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5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14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media/image2.jpeg" ContentType="image/jpeg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ançamentos MP" sheetId="1" state="visible" r:id="rId2"/>
    <sheet name="Oleo Saturado" sheetId="2" state="visible" r:id="rId3"/>
    <sheet name="Sangue Liquido" sheetId="3" state="visible" r:id="rId4"/>
    <sheet name="P_A" sheetId="4" state="visible" r:id="rId5"/>
    <sheet name="Planilha2" sheetId="5" state="hidden" r:id="rId6"/>
    <sheet name="Planilha1" sheetId="6" state="hidden" r:id="rId7"/>
    <sheet name="Farinha Especial" sheetId="7" state="hidden" r:id="rId8"/>
    <sheet name="Calcário" sheetId="8" state="hidden" r:id="rId9"/>
    <sheet name="Quadro Funcionarios" sheetId="9" state="hidden" r:id="rId10"/>
    <sheet name="Grafico Fornecedores" sheetId="10" state="hidden" r:id="rId11"/>
    <sheet name="Garrafao agua" sheetId="11" state="hidden" r:id="rId12"/>
    <sheet name="Comercializacao" sheetId="12" state="hidden" r:id="rId13"/>
    <sheet name="Progamação diária" sheetId="13" state="hidden" r:id="rId14"/>
    <sheet name="Outros Insumos" sheetId="14" state="hidden" r:id="rId15"/>
    <sheet name="Rendimento Bags" sheetId="15" state="hidden" r:id="rId16"/>
  </sheets>
  <definedNames>
    <definedName function="false" hidden="true" localSheetId="11" name="_xlnm._FilterDatabase" vbProcedure="false">Comercializacao!$A$1:$F$8</definedName>
    <definedName function="false" hidden="true" localSheetId="1" name="_xlnm._FilterDatabase" vbProcedure="false">'Oleo Saturado'!$A$1:$J$102</definedName>
    <definedName function="false" hidden="false" localSheetId="0" name="_xlnm._FilterDatabase" vbProcedure="false">'Lançamentos MP'!$A$1:$L$1010</definedName>
    <definedName function="false" hidden="false" localSheetId="2" name="_xlnm._FilterDatabase" vbProcedure="false">'Sangue Liquido'!$A$1:$J$113</definedName>
    <definedName function="false" hidden="false" localSheetId="3" name="VITOR" vbProcedure="false">P_A!$A$2:$J$166</definedName>
    <definedName function="false" hidden="false" localSheetId="3" name="_xlnm._FilterDatabase" vbProcedure="false">P_A!$A$2:$J$217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<sst xmlns="http://schemas.openxmlformats.org/spreadsheetml/2006/main" count="4097" uniqueCount="391">
  <si>
    <t xml:space="preserve">DATA </t>
  </si>
  <si>
    <t xml:space="preserve">Supervisor</t>
  </si>
  <si>
    <t xml:space="preserve">Placa</t>
  </si>
  <si>
    <t xml:space="preserve">LOTE</t>
  </si>
  <si>
    <t xml:space="preserve">NF-e</t>
  </si>
  <si>
    <t xml:space="preserve">Fornecedor</t>
  </si>
  <si>
    <t xml:space="preserve">Produto</t>
  </si>
  <si>
    <t xml:space="preserve">Situacao</t>
  </si>
  <si>
    <t xml:space="preserve">HORA CHEGADA</t>
  </si>
  <si>
    <t xml:space="preserve">HORA DESCARREGADA</t>
  </si>
  <si>
    <t xml:space="preserve">Peso Recebido</t>
  </si>
  <si>
    <t xml:space="preserve">Peso NF-e</t>
  </si>
  <si>
    <t xml:space="preserve">BALBINO</t>
  </si>
  <si>
    <t xml:space="preserve">MFT4760/S</t>
  </si>
  <si>
    <t xml:space="preserve">0601</t>
  </si>
  <si>
    <t xml:space="preserve">MARFRIG VG</t>
  </si>
  <si>
    <t xml:space="preserve">BARRIGADA</t>
  </si>
  <si>
    <t xml:space="preserve">JZD6472/S</t>
  </si>
  <si>
    <t xml:space="preserve">OSSO</t>
  </si>
  <si>
    <t xml:space="preserve">OAT2116/S</t>
  </si>
  <si>
    <t xml:space="preserve">KAI0638</t>
  </si>
  <si>
    <t xml:space="preserve">KAN3429</t>
  </si>
  <si>
    <t xml:space="preserve">VIPOSA</t>
  </si>
  <si>
    <t xml:space="preserve">APARAS</t>
  </si>
  <si>
    <t xml:space="preserve">JYG8E87/S</t>
  </si>
  <si>
    <t xml:space="preserve">JZK9A73/S</t>
  </si>
  <si>
    <t xml:space="preserve">LVD3960/S</t>
  </si>
  <si>
    <t xml:space="preserve">JBS/PEDRA PRETA</t>
  </si>
  <si>
    <t xml:space="preserve">RAT4C02</t>
  </si>
  <si>
    <t xml:space="preserve">SN</t>
  </si>
  <si>
    <t xml:space="preserve">PRAÇA</t>
  </si>
  <si>
    <t xml:space="preserve">NJS9820</t>
  </si>
  <si>
    <t xml:space="preserve">BXI2541</t>
  </si>
  <si>
    <t xml:space="preserve">PANTANAL</t>
  </si>
  <si>
    <t xml:space="preserve">JZG8I55</t>
  </si>
  <si>
    <t xml:space="preserve">QBM8722</t>
  </si>
  <si>
    <t xml:space="preserve">JYG7892</t>
  </si>
  <si>
    <t xml:space="preserve">EDUARDO</t>
  </si>
  <si>
    <t xml:space="preserve">KAK1468</t>
  </si>
  <si>
    <t xml:space="preserve">NFU6G42</t>
  </si>
  <si>
    <t xml:space="preserve">MFT4760</t>
  </si>
  <si>
    <t xml:space="preserve">HSC9107</t>
  </si>
  <si>
    <t xml:space="preserve">PRAÇA TERCEIROS</t>
  </si>
  <si>
    <t xml:space="preserve">JZR7795</t>
  </si>
  <si>
    <t xml:space="preserve">JJZ0468</t>
  </si>
  <si>
    <t xml:space="preserve">BWJ7127</t>
  </si>
  <si>
    <t xml:space="preserve">QCC0471</t>
  </si>
  <si>
    <t xml:space="preserve"> GLF3383</t>
  </si>
  <si>
    <t xml:space="preserve">RAT4C22</t>
  </si>
  <si>
    <t xml:space="preserve">RAT4B02</t>
  </si>
  <si>
    <t xml:space="preserve">JJB3083</t>
  </si>
  <si>
    <t xml:space="preserve">OAT2116</t>
  </si>
  <si>
    <t xml:space="preserve">JOU8608</t>
  </si>
  <si>
    <t xml:space="preserve">JYN6919</t>
  </si>
  <si>
    <t xml:space="preserve">JOILSON</t>
  </si>
  <si>
    <t xml:space="preserve">0602</t>
  </si>
  <si>
    <t xml:space="preserve">OBD9059/S</t>
  </si>
  <si>
    <t xml:space="preserve">JMY5920/S</t>
  </si>
  <si>
    <t xml:space="preserve">RAS1C53/S</t>
  </si>
  <si>
    <t xml:space="preserve">QBM8722/S</t>
  </si>
  <si>
    <t xml:space="preserve">NPK4836/S</t>
  </si>
  <si>
    <t xml:space="preserve">0652</t>
  </si>
  <si>
    <t xml:space="preserve">NFU6G42/S</t>
  </si>
  <si>
    <t xml:space="preserve">JJZ0468/S</t>
  </si>
  <si>
    <t xml:space="preserve">ECM3151</t>
  </si>
  <si>
    <t xml:space="preserve">QBA8074</t>
  </si>
  <si>
    <t xml:space="preserve">FRICAL</t>
  </si>
  <si>
    <t xml:space="preserve">JZK9A73</t>
  </si>
  <si>
    <t xml:space="preserve">ANDERSON</t>
  </si>
  <si>
    <t xml:space="preserve">QBA8054/S</t>
  </si>
  <si>
    <t xml:space="preserve">OAT2I16</t>
  </si>
  <si>
    <t xml:space="preserve">JZD6472</t>
  </si>
  <si>
    <t xml:space="preserve">OBH2206</t>
  </si>
  <si>
    <t xml:space="preserve">OBD3949/S</t>
  </si>
  <si>
    <t xml:space="preserve">RAS1C53 </t>
  </si>
  <si>
    <t xml:space="preserve">DESPOJO</t>
  </si>
  <si>
    <t xml:space="preserve">OAT2I16/S</t>
  </si>
  <si>
    <t xml:space="preserve">0603</t>
  </si>
  <si>
    <t xml:space="preserve">RAT4C22/S</t>
  </si>
  <si>
    <t xml:space="preserve">JZG8I55/S</t>
  </si>
  <si>
    <t xml:space="preserve">JZR7795/S</t>
  </si>
  <si>
    <t xml:space="preserve">GKK9H83</t>
  </si>
  <si>
    <t xml:space="preserve">QBA8054</t>
  </si>
  <si>
    <t xml:space="preserve">MTF4760</t>
  </si>
  <si>
    <t xml:space="preserve">OBD4139</t>
  </si>
  <si>
    <t xml:space="preserve">JZE2019</t>
  </si>
  <si>
    <t xml:space="preserve">JMY5920 </t>
  </si>
  <si>
    <t xml:space="preserve">JZR7H95</t>
  </si>
  <si>
    <t xml:space="preserve">HSC9B07</t>
  </si>
  <si>
    <t xml:space="preserve">JYG8E87 </t>
  </si>
  <si>
    <t xml:space="preserve">IBC7963</t>
  </si>
  <si>
    <t xml:space="preserve">GKM0C94</t>
  </si>
  <si>
    <t xml:space="preserve">RAS1C53</t>
  </si>
  <si>
    <t xml:space="preserve">OBD9059 </t>
  </si>
  <si>
    <t xml:space="preserve">NJS9820/S</t>
  </si>
  <si>
    <t xml:space="preserve">0604</t>
  </si>
  <si>
    <t xml:space="preserve">JYG7892/S</t>
  </si>
  <si>
    <t xml:space="preserve">MFT4H60/S</t>
  </si>
  <si>
    <t xml:space="preserve">KAI0638/S</t>
  </si>
  <si>
    <t xml:space="preserve">JZR7H95/S</t>
  </si>
  <si>
    <t xml:space="preserve">IMC0627/S</t>
  </si>
  <si>
    <t xml:space="preserve">SLOVINSKI</t>
  </si>
  <si>
    <t xml:space="preserve">AVES</t>
  </si>
  <si>
    <t xml:space="preserve">KAK1468/S</t>
  </si>
  <si>
    <t xml:space="preserve">NPK4836</t>
  </si>
  <si>
    <t xml:space="preserve">OBD9059</t>
  </si>
  <si>
    <t xml:space="preserve">DURO</t>
  </si>
  <si>
    <t xml:space="preserve">OBH2206/S</t>
  </si>
  <si>
    <t xml:space="preserve">OBD3869/S</t>
  </si>
  <si>
    <t xml:space="preserve">0606</t>
  </si>
  <si>
    <t xml:space="preserve">JYG8E87</t>
  </si>
  <si>
    <t xml:space="preserve">GLF3383</t>
  </si>
  <si>
    <t xml:space="preserve">GKM0294</t>
  </si>
  <si>
    <t xml:space="preserve">0607</t>
  </si>
  <si>
    <t xml:space="preserve">OBD4139/S</t>
  </si>
  <si>
    <t xml:space="preserve">JZG8155</t>
  </si>
  <si>
    <t xml:space="preserve">KTY8871</t>
  </si>
  <si>
    <t xml:space="preserve">KNG1488</t>
  </si>
  <si>
    <t xml:space="preserve">OBD3949 </t>
  </si>
  <si>
    <t xml:space="preserve">0608</t>
  </si>
  <si>
    <t xml:space="preserve">JZG8155/S</t>
  </si>
  <si>
    <t xml:space="preserve">NJL8341/S</t>
  </si>
  <si>
    <t xml:space="preserve">OBD4B39/S</t>
  </si>
  <si>
    <t xml:space="preserve">JZR7796</t>
  </si>
  <si>
    <t xml:space="preserve">OBD3949</t>
  </si>
  <si>
    <t xml:space="preserve">0609</t>
  </si>
  <si>
    <t xml:space="preserve">JYB2538</t>
  </si>
  <si>
    <t xml:space="preserve">RAT4C22/ S</t>
  </si>
  <si>
    <t xml:space="preserve">0610</t>
  </si>
  <si>
    <t xml:space="preserve">RAT4B02/ S</t>
  </si>
  <si>
    <t xml:space="preserve">KTY8971</t>
  </si>
  <si>
    <t xml:space="preserve">NJL8341</t>
  </si>
  <si>
    <t xml:space="preserve">LVD3960</t>
  </si>
  <si>
    <t xml:space="preserve">GLH3057</t>
  </si>
  <si>
    <t xml:space="preserve">0611</t>
  </si>
  <si>
    <t xml:space="preserve">GLF3383/S</t>
  </si>
  <si>
    <t xml:space="preserve">QBA8074/S</t>
  </si>
  <si>
    <t xml:space="preserve">0612</t>
  </si>
  <si>
    <t xml:space="preserve">QCC0471/S</t>
  </si>
  <si>
    <t xml:space="preserve">RAT4C02/S</t>
  </si>
  <si>
    <t xml:space="preserve">RAT4B02/S</t>
  </si>
  <si>
    <t xml:space="preserve">0613</t>
  </si>
  <si>
    <t xml:space="preserve">JJZ0668</t>
  </si>
  <si>
    <t xml:space="preserve">0614</t>
  </si>
  <si>
    <t xml:space="preserve">0615</t>
  </si>
  <si>
    <t xml:space="preserve">0616</t>
  </si>
  <si>
    <t xml:space="preserve">Data</t>
  </si>
  <si>
    <t xml:space="preserve">RAV0A15</t>
  </si>
  <si>
    <t xml:space="preserve">PRAÇA OLEO</t>
  </si>
  <si>
    <t xml:space="preserve">OLEO SATURADO</t>
  </si>
  <si>
    <t xml:space="preserve">RAV0A35</t>
  </si>
  <si>
    <t xml:space="preserve">RMG5G25</t>
  </si>
  <si>
    <t xml:space="preserve">HORA CHEG</t>
  </si>
  <si>
    <t xml:space="preserve">HORA DESC</t>
  </si>
  <si>
    <t xml:space="preserve">JYI4978</t>
  </si>
  <si>
    <t xml:space="preserve">SANGUE</t>
  </si>
  <si>
    <t xml:space="preserve">KDF8526</t>
  </si>
  <si>
    <t xml:space="preserve">KET7305</t>
  </si>
  <si>
    <t xml:space="preserve">AHA9477</t>
  </si>
  <si>
    <t xml:space="preserve">EXPEDICAO PRODUTO ACABADO</t>
  </si>
  <si>
    <t xml:space="preserve">MOTORISTA</t>
  </si>
  <si>
    <t xml:space="preserve"> DESTINO</t>
  </si>
  <si>
    <t xml:space="preserve">CARREGAMENTO</t>
  </si>
  <si>
    <t xml:space="preserve">N° TICKET</t>
  </si>
  <si>
    <t xml:space="preserve">HORA SAIDA</t>
  </si>
  <si>
    <t xml:space="preserve">PESO</t>
  </si>
  <si>
    <t xml:space="preserve">OBD3869</t>
  </si>
  <si>
    <t xml:space="preserve">ODIL BENTO </t>
  </si>
  <si>
    <t xml:space="preserve">FILIAL</t>
  </si>
  <si>
    <t xml:space="preserve">A GRANEL</t>
  </si>
  <si>
    <t xml:space="preserve">FCO</t>
  </si>
  <si>
    <t xml:space="preserve">ATZ1562</t>
  </si>
  <si>
    <t xml:space="preserve">ELSON DE LIMA</t>
  </si>
  <si>
    <t xml:space="preserve">BIG BAG</t>
  </si>
  <si>
    <t xml:space="preserve">NRW8020</t>
  </si>
  <si>
    <t xml:space="preserve">LUISVALDO FERREIRA</t>
  </si>
  <si>
    <t xml:space="preserve">AMPARO</t>
  </si>
  <si>
    <t xml:space="preserve">SEBO</t>
  </si>
  <si>
    <t xml:space="preserve">HXJ8934</t>
  </si>
  <si>
    <t xml:space="preserve">JOSE CLAUDIO</t>
  </si>
  <si>
    <t xml:space="preserve">FARINHA ESPECIAL</t>
  </si>
  <si>
    <t xml:space="preserve">NJK6830</t>
  </si>
  <si>
    <t xml:space="preserve">JOEL TEIXEIRA</t>
  </si>
  <si>
    <t xml:space="preserve">QAB2595</t>
  </si>
  <si>
    <t xml:space="preserve">EDUARDO RODRIGUES</t>
  </si>
  <si>
    <t xml:space="preserve">HTF1080</t>
  </si>
  <si>
    <t xml:space="preserve">JOADIR SANTOS</t>
  </si>
  <si>
    <t xml:space="preserve">QHK0H86</t>
  </si>
  <si>
    <t xml:space="preserve">ELESSANDRO SPARDIM</t>
  </si>
  <si>
    <t xml:space="preserve">MULTIOLEOS</t>
  </si>
  <si>
    <t xml:space="preserve">BORRA</t>
  </si>
  <si>
    <t xml:space="preserve">NRU8180</t>
  </si>
  <si>
    <t xml:space="preserve">MAKSANDER ALMEIDA</t>
  </si>
  <si>
    <t xml:space="preserve">OBD0729</t>
  </si>
  <si>
    <t xml:space="preserve">CARLOS ROBERTO</t>
  </si>
  <si>
    <t xml:space="preserve">ATO6BRA</t>
  </si>
  <si>
    <t xml:space="preserve">ATO4BRA</t>
  </si>
  <si>
    <t xml:space="preserve">NRV8150</t>
  </si>
  <si>
    <t xml:space="preserve">JEFFREY RODRIGUES</t>
  </si>
  <si>
    <t xml:space="preserve">AKX2048</t>
  </si>
  <si>
    <t xml:space="preserve">FARINHA DE SANGUE</t>
  </si>
  <si>
    <t xml:space="preserve">ATO5BRA</t>
  </si>
  <si>
    <t xml:space="preserve">RODRIGO CESAR</t>
  </si>
  <si>
    <t xml:space="preserve">HTE3837</t>
  </si>
  <si>
    <t xml:space="preserve">NIVALDO MARQUES</t>
  </si>
  <si>
    <t xml:space="preserve">OOM4917</t>
  </si>
  <si>
    <t xml:space="preserve">ANTONIO FIALHO</t>
  </si>
  <si>
    <t xml:space="preserve">FPB0J49</t>
  </si>
  <si>
    <t xml:space="preserve">JAIME CLAUDIO</t>
  </si>
  <si>
    <t xml:space="preserve">RAV8F91</t>
  </si>
  <si>
    <t xml:space="preserve">EURIDES CRISOSTOMO</t>
  </si>
  <si>
    <t xml:space="preserve">AVZ4518</t>
  </si>
  <si>
    <t xml:space="preserve">OBI4649</t>
  </si>
  <si>
    <t xml:space="preserve">ZENILTO CARVALHO</t>
  </si>
  <si>
    <t xml:space="preserve">BWO8782</t>
  </si>
  <si>
    <t xml:space="preserve">BENEDITO RODRIGUES</t>
  </si>
  <si>
    <t xml:space="preserve">ANJ9601</t>
  </si>
  <si>
    <t xml:space="preserve">WASHINGTON APARECIDO</t>
  </si>
  <si>
    <t xml:space="preserve">VALDIR</t>
  </si>
  <si>
    <t xml:space="preserve">ATO7BRA</t>
  </si>
  <si>
    <t xml:space="preserve">BDV6E87</t>
  </si>
  <si>
    <t xml:space="preserve">ORISBETI MENDES</t>
  </si>
  <si>
    <t xml:space="preserve">ECT3235</t>
  </si>
  <si>
    <t xml:space="preserve">PEDRO FARIAS</t>
  </si>
  <si>
    <t xml:space="preserve">BINATURAL</t>
  </si>
  <si>
    <t xml:space="preserve">ANTINIO CARLOS</t>
  </si>
  <si>
    <t xml:space="preserve">DAH2690</t>
  </si>
  <si>
    <t xml:space="preserve">ANDERSON ERNESTO</t>
  </si>
  <si>
    <t xml:space="preserve">RAV8F81</t>
  </si>
  <si>
    <t xml:space="preserve">GUIMAR PEREIRA</t>
  </si>
  <si>
    <t xml:space="preserve">QAB2296</t>
  </si>
  <si>
    <t xml:space="preserve">JULIANO BENEDITO</t>
  </si>
  <si>
    <t xml:space="preserve">BDK3F15</t>
  </si>
  <si>
    <t xml:space="preserve">PAULO CESAR</t>
  </si>
  <si>
    <t xml:space="preserve">QAB2766</t>
  </si>
  <si>
    <t xml:space="preserve">CARLOS HENRIQUE</t>
  </si>
  <si>
    <t xml:space="preserve">DBM5350</t>
  </si>
  <si>
    <t xml:space="preserve">TOCHIO KIYOMURA</t>
  </si>
  <si>
    <t xml:space="preserve">BBU5383</t>
  </si>
  <si>
    <t xml:space="preserve">WEDERSON DO ESPIRITO SANTO</t>
  </si>
  <si>
    <t xml:space="preserve">NRW8120</t>
  </si>
  <si>
    <t xml:space="preserve">EDNILSON DE CAMPOS</t>
  </si>
  <si>
    <t xml:space="preserve">HTO6E12</t>
  </si>
  <si>
    <t xml:space="preserve">LUCIANO MARQUES</t>
  </si>
  <si>
    <t xml:space="preserve">MLO4G75</t>
  </si>
  <si>
    <t xml:space="preserve">EDVALDO BATISTA</t>
  </si>
  <si>
    <t xml:space="preserve">OOM4920</t>
  </si>
  <si>
    <t xml:space="preserve">AGNEL JORGE</t>
  </si>
  <si>
    <t xml:space="preserve">RAV8H61</t>
  </si>
  <si>
    <t xml:space="preserve">SEBASTIAO RENATO</t>
  </si>
  <si>
    <t xml:space="preserve">RODINEY GARCIA</t>
  </si>
  <si>
    <t xml:space="preserve">RAV8F51</t>
  </si>
  <si>
    <t xml:space="preserve">THIAGO AUGUSTO</t>
  </si>
  <si>
    <t xml:space="preserve">QAV0E06</t>
  </si>
  <si>
    <t xml:space="preserve">RICARDO FERREIRA</t>
  </si>
  <si>
    <t xml:space="preserve">CZB8021</t>
  </si>
  <si>
    <t xml:space="preserve">BRUNO DAMASO</t>
  </si>
  <si>
    <t xml:space="preserve">RAV7E71</t>
  </si>
  <si>
    <t xml:space="preserve">MARCELO VALERIANO </t>
  </si>
  <si>
    <t xml:space="preserve">QAU8C22</t>
  </si>
  <si>
    <t xml:space="preserve">JEFERSON ALEXANDRE</t>
  </si>
  <si>
    <t xml:space="preserve">QAB2294</t>
  </si>
  <si>
    <t xml:space="preserve">LUCIANO DE LIMA</t>
  </si>
  <si>
    <t xml:space="preserve">CLH0F26</t>
  </si>
  <si>
    <t xml:space="preserve">HSU9334</t>
  </si>
  <si>
    <t xml:space="preserve">CLEISON SANTOS</t>
  </si>
  <si>
    <t xml:space="preserve">ZENILTON CARVALHO</t>
  </si>
  <si>
    <t xml:space="preserve">NPM5354</t>
  </si>
  <si>
    <t xml:space="preserve">12;51</t>
  </si>
  <si>
    <t xml:space="preserve">ANTONIO CARLOS</t>
  </si>
  <si>
    <t xml:space="preserve">HTE3141</t>
  </si>
  <si>
    <t xml:space="preserve">LUCIANO ALVES</t>
  </si>
  <si>
    <t xml:space="preserve">QAB2288</t>
  </si>
  <si>
    <t xml:space="preserve">LEANDRO DO AMARAL</t>
  </si>
  <si>
    <t xml:space="preserve">NRZ9902</t>
  </si>
  <si>
    <t xml:space="preserve">SERGIO RAMIRES</t>
  </si>
  <si>
    <t xml:space="preserve">NRI9411</t>
  </si>
  <si>
    <t xml:space="preserve">PAULO WILLIAN</t>
  </si>
  <si>
    <t xml:space="preserve">OND6952</t>
  </si>
  <si>
    <t xml:space="preserve">JEREMIAS FERNANDES</t>
  </si>
  <si>
    <t xml:space="preserve">BWO8796</t>
  </si>
  <si>
    <t xml:space="preserve">ONIVALDO BONFIETTI</t>
  </si>
  <si>
    <t xml:space="preserve">HTE3I47</t>
  </si>
  <si>
    <t xml:space="preserve">JOVELINO SOARES</t>
  </si>
  <si>
    <t xml:space="preserve">QCB7E64</t>
  </si>
  <si>
    <t xml:space="preserve">ANTONIO MILTON</t>
  </si>
  <si>
    <t xml:space="preserve">SET</t>
  </si>
  <si>
    <t xml:space="preserve">OUT</t>
  </si>
  <si>
    <t xml:space="preserve">NOV</t>
  </si>
  <si>
    <t xml:space="preserve">DEZ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</si>
  <si>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</si>
  <si>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</si>
  <si>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</si>
  <si>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</si>
  <si>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</si>
  <si>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</si>
  <si>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</si>
  <si>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</si>
  <si>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DESCRICÃO</t>
  </si>
  <si>
    <t xml:space="preserve">ANTIESPUMANTE</t>
  </si>
  <si>
    <t xml:space="preserve">ETOXIQUINA</t>
  </si>
  <si>
    <t xml:space="preserve">EUROTIOX</t>
  </si>
  <si>
    <t xml:space="preserve">ANTISALMONELA</t>
  </si>
  <si>
    <t xml:space="preserve">BAGS</t>
  </si>
  <si>
    <t xml:space="preserve">ACIDO FOSFORICO</t>
  </si>
  <si>
    <t xml:space="preserve">LENHA </t>
  </si>
  <si>
    <t xml:space="preserve">RENEX</t>
  </si>
  <si>
    <t xml:space="preserve">BICARBONATO</t>
  </si>
  <si>
    <t xml:space="preserve">CONTROLE FARINHA </t>
  </si>
  <si>
    <t xml:space="preserve">Numero ticket</t>
  </si>
  <si>
    <t xml:space="preserve">STATUS</t>
  </si>
  <si>
    <t xml:space="preserve">DATA PROCESSO</t>
  </si>
  <si>
    <t xml:space="preserve">HYJ8934</t>
  </si>
  <si>
    <t xml:space="preserve">NUTRIRURAL</t>
  </si>
  <si>
    <t xml:space="preserve">CASCA DE SOJA</t>
  </si>
  <si>
    <t xml:space="preserve">PROCESSADO</t>
  </si>
  <si>
    <t xml:space="preserve">ESTOQUE</t>
  </si>
  <si>
    <t xml:space="preserve">RESIDUO DE MILHO</t>
  </si>
  <si>
    <t xml:space="preserve">CALCÁRIO</t>
  </si>
  <si>
    <t xml:space="preserve">Numero tickt</t>
  </si>
  <si>
    <t xml:space="preserve">TRATOR AMARELO</t>
  </si>
  <si>
    <t xml:space="preserve">TICKET MANUAL</t>
  </si>
  <si>
    <t xml:space="preserve">0,900</t>
  </si>
  <si>
    <t xml:space="preserve">0,960</t>
  </si>
  <si>
    <t xml:space="preserve">1,000</t>
  </si>
  <si>
    <t xml:space="preserve">PA CARREGADEIRA</t>
  </si>
  <si>
    <t xml:space="preserve">TOTAL</t>
  </si>
  <si>
    <t xml:space="preserve">CONVERSÃO TOTAL</t>
  </si>
  <si>
    <t xml:space="preserve">1,34%</t>
  </si>
  <si>
    <t xml:space="preserve">CARGO</t>
  </si>
  <si>
    <t xml:space="preserve">3 TUR (2019)</t>
  </si>
  <si>
    <t xml:space="preserve">4 TUR  (2019)</t>
  </si>
  <si>
    <t xml:space="preserve">4 TUR (2020)</t>
  </si>
  <si>
    <t xml:space="preserve">  3 TUR (2020)</t>
  </si>
  <si>
    <t xml:space="preserve">4 TUR (AGO)</t>
  </si>
  <si>
    <t xml:space="preserve">ATUAL</t>
  </si>
  <si>
    <t xml:space="preserve">GERENTE PRODUÇÃO</t>
  </si>
  <si>
    <t xml:space="preserve">SANGUE COAGULADO</t>
  </si>
  <si>
    <t xml:space="preserve">PCP</t>
  </si>
  <si>
    <t xml:space="preserve">SUPERVISORES</t>
  </si>
  <si>
    <t xml:space="preserve">CONTINUO</t>
  </si>
  <si>
    <t xml:space="preserve">PRENSA</t>
  </si>
  <si>
    <t xml:space="preserve">CLARIFICADOR</t>
  </si>
  <si>
    <t xml:space="preserve">FARINHETA</t>
  </si>
  <si>
    <t xml:space="preserve">TOLVA / QUALIDADE</t>
  </si>
  <si>
    <t xml:space="preserve">CALDEIRA</t>
  </si>
  <si>
    <t xml:space="preserve">SUPORTE</t>
  </si>
  <si>
    <t xml:space="preserve">EXP. DE SEBO</t>
  </si>
  <si>
    <t xml:space="preserve">HIGIENIZAÇÃO</t>
  </si>
  <si>
    <t xml:space="preserve">                                     -   </t>
  </si>
  <si>
    <t xml:space="preserve">FERISTA</t>
  </si>
  <si>
    <t xml:space="preserve">                                                  -   </t>
  </si>
  <si>
    <t xml:space="preserve">                                                 -   </t>
  </si>
  <si>
    <t xml:space="preserve">                                               -   </t>
  </si>
  <si>
    <t xml:space="preserve">MARFRIG</t>
  </si>
  <si>
    <t xml:space="preserve">JBS ARAPUTANGA</t>
  </si>
  <si>
    <t xml:space="preserve">JBS PEDRA PRETA</t>
  </si>
  <si>
    <t xml:space="preserve">JBS PONTES E LACERDA</t>
  </si>
  <si>
    <t xml:space="preserve">JBS PEL S. COAGULADO</t>
  </si>
  <si>
    <t xml:space="preserve">OLEO PRAÇA</t>
  </si>
  <si>
    <t xml:space="preserve">Documento</t>
  </si>
  <si>
    <t xml:space="preserve">DT Emissao</t>
  </si>
  <si>
    <t xml:space="preserve">DT Digitacao</t>
  </si>
  <si>
    <t xml:space="preserve">Forn/Cliente</t>
  </si>
  <si>
    <t xml:space="preserve">Quantidade</t>
  </si>
  <si>
    <t xml:space="preserve">BOMBONATTO</t>
  </si>
  <si>
    <t xml:space="preserve">SEBO BOVINO</t>
  </si>
  <si>
    <t xml:space="preserve">BOI VERDE</t>
  </si>
  <si>
    <t xml:space="preserve">SANTA EDWIGES</t>
  </si>
  <si>
    <t xml:space="preserve">NEN BEEF COMPANY FRIGORIFICO</t>
  </si>
  <si>
    <t xml:space="preserve">FORNECEDORES</t>
  </si>
  <si>
    <t xml:space="preserve">MARFRIG </t>
  </si>
  <si>
    <t xml:space="preserve">PREVISAO ENTRADA</t>
  </si>
  <si>
    <t xml:space="preserve">DESVIO</t>
  </si>
  <si>
    <t xml:space="preserve">PREVISAO DESCARREGAMENTO</t>
  </si>
  <si>
    <t xml:space="preserve">ESTOQUE DIARIO</t>
  </si>
  <si>
    <t xml:space="preserve">Acido Fosforico</t>
  </si>
  <si>
    <t xml:space="preserve">Bicarbonato</t>
  </si>
  <si>
    <t xml:space="preserve">Antiespumante</t>
  </si>
  <si>
    <t xml:space="preserve">Antisalmonela</t>
  </si>
  <si>
    <t xml:space="preserve">Etoxiquina</t>
  </si>
  <si>
    <t xml:space="preserve">Peroxido</t>
  </si>
  <si>
    <t xml:space="preserve">Formol</t>
  </si>
  <si>
    <t xml:space="preserve">Vinagre</t>
  </si>
  <si>
    <t xml:space="preserve">Renex</t>
  </si>
  <si>
    <t xml:space="preserve">Big bags</t>
  </si>
  <si>
    <t xml:space="preserve">Painel Controle</t>
  </si>
  <si>
    <t xml:space="preserve">Total</t>
  </si>
  <si>
    <t xml:space="preserve">BOM </t>
  </si>
  <si>
    <t xml:space="preserve">ALTA</t>
  </si>
  <si>
    <t xml:space="preserve">1.400 KG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</si>
</sst>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_(&quot;R$ &quot;* #,##0.00_);_(&quot;R$ &quot;* \(#,##0.00\);_(&quot;R$ &quot;* \-??_);_(@_)"/>
    <numFmt numFmtId="166" formatCode="_-&quot;R$ &quot;* #,##0.00_-;&quot;-R$ &quot;* #,##0.00_-;_-&quot;R$ &quot;* \-??_-;_-@_-"/>
    <numFmt numFmtId="167" formatCode="_-* #,##0.00_-;\-* #,##0.00_-;_-* \-??_-;_-@_-"/>
    <numFmt numFmtId="168" formatCode="_(* #,##0.00_);_(* \(#,##0.00\);_(* \-??_);_(@_)"/>
    <numFmt numFmtId="169" formatCode="[$-F400]h:mm:ss\ AM/PM"/>
    <numFmt numFmtId="170" formatCode="0.000"/>
    <numFmt numFmtId="171" formatCode="#,##0"/>
    <numFmt numFmtId="172" formatCode="d/mmm"/>
    <numFmt numFmtId="173" formatCode="@"/>
    <numFmt numFmtId="174" formatCode="_(* #,##0_);_(* \(#,##0\);_(* \-??_);_(@_)"/>
    <numFmt numFmtId="175" formatCode="_-* #,##0_-;\-* #,##0_-;_-* \-??_-;_-@_-"/>
    <numFmt numFmtId="176" formatCode="#,##0.000"/>
    <numFmt numFmtId="177" formatCode="hh:mm"/>
    <numFmt numFmtId="178" formatCode="h:mm;@"/>
    <numFmt numFmtId="179" formatCode="0"/>
    <numFmt numFmtId="180" formatCode="_(* #,##0.000_);_(* \(#,##0.000\);_(* \-??_);_(@_)"/>
    <numFmt numFmtId="181" formatCode="0%"/>
    <numFmt numFmtId="182" formatCode="0.00%"/>
    <numFmt numFmtId="183" formatCode="d/m/yyyy"/>
  </numFmts>
  <fonts count="4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4"/>
      <name val="Calibri"/>
      <family val="2"/>
      <charset val="1"/>
    </font>
    <font>
      <sz val="14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name val="Calibri"/>
      <family val="2"/>
      <charset val="1"/>
    </font>
    <font>
      <sz val="12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0D0D0D"/>
      <name val="Calibri"/>
      <family val="2"/>
      <charset val="1"/>
    </font>
    <font>
      <b val="true"/>
      <sz val="20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0"/>
      <color rgb="FF00B050"/>
      <name val="Calibri"/>
      <family val="2"/>
    </font>
    <font>
      <sz val="9"/>
      <color rgb="FF44546A"/>
      <name val="Calibri"/>
      <family val="2"/>
    </font>
    <font>
      <sz val="10"/>
      <color rgb="FF000000"/>
      <name val="Calibri"/>
      <family val="2"/>
    </font>
    <font>
      <b val="true"/>
      <sz val="22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.5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sz val="10"/>
      <color rgb="FFFFFFFF"/>
      <name val="Cambria"/>
      <family val="1"/>
      <charset val="1"/>
    </font>
    <font>
      <sz val="10"/>
      <color rgb="FF000000"/>
      <name val="Cambria"/>
      <family val="1"/>
      <charset val="1"/>
    </font>
    <font>
      <sz val="28"/>
      <color rgb="FF595959"/>
      <name val="Calibri"/>
      <family val="2"/>
    </font>
    <font>
      <b val="true"/>
      <sz val="16"/>
      <color rgb="FF404040"/>
      <name val="Calibri"/>
      <family val="2"/>
    </font>
    <font>
      <b val="true"/>
      <sz val="14"/>
      <color rgb="FF595959"/>
      <name val="Calibri"/>
      <family val="2"/>
    </font>
    <font>
      <b val="true"/>
      <sz val="24"/>
      <color rgb="FF595959"/>
      <name val="Calibri"/>
      <family val="2"/>
    </font>
    <font>
      <b val="true"/>
      <sz val="12"/>
      <color rgb="FF000000"/>
      <name val="Calibri"/>
      <family val="2"/>
      <charset val="1"/>
    </font>
    <font>
      <sz val="14"/>
      <color rgb="FF00B05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24"/>
      <color rgb="FF00B050"/>
      <name val="Calibri"/>
      <family val="2"/>
    </font>
    <font>
      <b val="true"/>
      <sz val="24"/>
      <color rgb="FFFF0000"/>
      <name val="Calibri"/>
      <family val="2"/>
    </font>
    <font>
      <b val="true"/>
      <sz val="24"/>
      <color rgb="FF0070C0"/>
      <name val="Calibri"/>
      <family val="2"/>
    </font>
    <font>
      <sz val="24"/>
      <color rgb="FF404040"/>
      <name val="Calibri"/>
      <family val="2"/>
    </font>
    <font>
      <sz val="32"/>
      <color rgb="FF40404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472C4"/>
        <bgColor rgb="FF4F81BD"/>
      </patternFill>
    </fill>
    <fill>
      <patternFill patternType="solid">
        <fgColor rgb="FFB4C7E7"/>
        <bgColor rgb="FFB8CCE4"/>
      </patternFill>
    </fill>
    <fill>
      <patternFill patternType="solid">
        <fgColor rgb="FF00B0F0"/>
        <bgColor rgb="FF33CCCC"/>
      </patternFill>
    </fill>
    <fill>
      <patternFill patternType="solid">
        <fgColor rgb="FF70AD47"/>
        <bgColor rgb="FF8B8B8B"/>
      </patternFill>
    </fill>
    <fill>
      <patternFill patternType="solid">
        <fgColor rgb="FFE2F0D9"/>
        <bgColor rgb="FFE0E5EB"/>
      </patternFill>
    </fill>
    <fill>
      <patternFill patternType="solid">
        <fgColor rgb="FFFFFFFF"/>
        <bgColor rgb="FFF2F2F2"/>
      </patternFill>
    </fill>
    <fill>
      <patternFill patternType="solid">
        <fgColor rgb="FF4F81BD"/>
        <bgColor rgb="FF4472C4"/>
      </patternFill>
    </fill>
    <fill>
      <patternFill patternType="solid">
        <fgColor rgb="FFB8CCE4"/>
        <bgColor rgb="FFB4C7E7"/>
      </patternFill>
    </fill>
    <fill>
      <patternFill patternType="solid">
        <fgColor rgb="FFDCE6F1"/>
        <bgColor rgb="FFE0E5EB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>
        <color rgb="FFA9D18E"/>
      </top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/>
      <bottom/>
      <diagonal/>
    </border>
    <border diagonalUp="false" diagonalDown="false">
      <left/>
      <right style="thin">
        <color rgb="FF4F81BD"/>
      </right>
      <top style="thin">
        <color rgb="FF4F81BD"/>
      </top>
      <bottom/>
      <diagonal/>
    </border>
    <border diagonalUp="false" diagonalDown="false">
      <left style="thin">
        <color rgb="FFDCE6F1"/>
      </left>
      <right/>
      <top style="thin">
        <color rgb="FFDCE6F1"/>
      </top>
      <bottom/>
      <diagonal/>
    </border>
    <border diagonalUp="false" diagonalDown="false">
      <left style="thin">
        <color rgb="FFB8CCE4"/>
      </left>
      <right/>
      <top style="thin">
        <color rgb="FFB8CCE4"/>
      </top>
      <bottom/>
      <diagonal/>
    </border>
  </borders>
  <cellStyleXfs count="21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7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8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11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1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12" fillId="0" borderId="1" xfId="0" applyFont="true" applyBorder="true" applyAlignment="true" applyProtection="false">
      <alignment horizontal="right" vertical="bottom" textRotation="0" wrapText="false" indent="11" shrinkToFit="false"/>
      <protection locked="true" hidden="false"/>
    </xf>
    <xf numFmtId="177" fontId="12" fillId="0" borderId="1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11" shrinkToFit="false"/>
      <protection locked="true" hidden="false"/>
    </xf>
    <xf numFmtId="180" fontId="12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5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11" shrinkToFit="false"/>
      <protection locked="true" hidden="false"/>
    </xf>
    <xf numFmtId="172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7" fillId="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2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5" fillId="6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2" fillId="7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2" fillId="7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12" fillId="7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12" fillId="7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12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23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3" fillId="0" borderId="1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3" fillId="7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2" fontId="25" fillId="0" borderId="1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2" fontId="25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8" borderId="19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26" fillId="8" borderId="19" xfId="0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64" fontId="26" fillId="8" borderId="20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9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1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3" fontId="31" fillId="1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31" fillId="1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1" fillId="1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3" fontId="31" fillId="1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31" fillId="1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1" fillId="11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3" fontId="31" fillId="11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31" fillId="11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0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8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9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eda 2" xfId="21"/>
    <cellStyle name="Moeda 3" xfId="22"/>
    <cellStyle name="Moeda 3 2" xfId="23"/>
    <cellStyle name="Moeda 3 2 2" xfId="24"/>
    <cellStyle name="Moeda 3 2 2 2" xfId="25"/>
    <cellStyle name="Moeda 3 2 2 2 2" xfId="26"/>
    <cellStyle name="Moeda 3 2 2 3" xfId="27"/>
    <cellStyle name="Moeda 3 2 2 3 2" xfId="28"/>
    <cellStyle name="Moeda 3 2 2 4" xfId="29"/>
    <cellStyle name="Moeda 3 2 3" xfId="30"/>
    <cellStyle name="Moeda 3 2 3 2" xfId="31"/>
    <cellStyle name="Moeda 3 2 4" xfId="32"/>
    <cellStyle name="Moeda 3 2 4 2" xfId="33"/>
    <cellStyle name="Moeda 3 2 5" xfId="34"/>
    <cellStyle name="Moeda 3 3" xfId="35"/>
    <cellStyle name="Moeda 3 3 2" xfId="36"/>
    <cellStyle name="Moeda 3 3 2 2" xfId="37"/>
    <cellStyle name="Moeda 3 3 3" xfId="38"/>
    <cellStyle name="Moeda 3 3 3 2" xfId="39"/>
    <cellStyle name="Moeda 3 3 4" xfId="40"/>
    <cellStyle name="Moeda 3 4" xfId="41"/>
    <cellStyle name="Moeda 3 4 2" xfId="42"/>
    <cellStyle name="Moeda 3 5" xfId="43"/>
    <cellStyle name="Moeda 3 5 2" xfId="44"/>
    <cellStyle name="Moeda 3 6" xfId="45"/>
    <cellStyle name="Moeda 4" xfId="46"/>
    <cellStyle name="Moeda 4 2" xfId="47"/>
    <cellStyle name="Moeda 4 2 2" xfId="48"/>
    <cellStyle name="Moeda 4 2 2 2" xfId="49"/>
    <cellStyle name="Moeda 4 2 3" xfId="50"/>
    <cellStyle name="Moeda 4 2 3 2" xfId="51"/>
    <cellStyle name="Moeda 4 2 4" xfId="52"/>
    <cellStyle name="Moeda 4 3" xfId="53"/>
    <cellStyle name="Moeda 4 3 2" xfId="54"/>
    <cellStyle name="Moeda 4 4" xfId="55"/>
    <cellStyle name="Moeda 4 4 2" xfId="56"/>
    <cellStyle name="Moeda 4 5" xfId="57"/>
    <cellStyle name="Moeda 5" xfId="58"/>
    <cellStyle name="Moeda 5 2" xfId="59"/>
    <cellStyle name="Moeda 5 2 2" xfId="60"/>
    <cellStyle name="Moeda 5 3" xfId="61"/>
    <cellStyle name="Moeda 5 3 2" xfId="62"/>
    <cellStyle name="Moeda 5 4" xfId="63"/>
    <cellStyle name="Moeda 6" xfId="64"/>
    <cellStyle name="Moeda 6 2" xfId="65"/>
    <cellStyle name="Moeda 7" xfId="66"/>
    <cellStyle name="Moeda 7 2" xfId="67"/>
    <cellStyle name="Moeda 8" xfId="68"/>
    <cellStyle name="Normal 2" xfId="69"/>
    <cellStyle name="Normal 2 2" xfId="70"/>
    <cellStyle name="Vírgula 2" xfId="71"/>
    <cellStyle name="Vírgula 2 10" xfId="72"/>
    <cellStyle name="Vírgula 2 10 2" xfId="73"/>
    <cellStyle name="Vírgula 2 11" xfId="74"/>
    <cellStyle name="Vírgula 2 2" xfId="75"/>
    <cellStyle name="Vírgula 2 2 2" xfId="76"/>
    <cellStyle name="Vírgula 2 2 2 2" xfId="77"/>
    <cellStyle name="Vírgula 2 2 2 2 2" xfId="78"/>
    <cellStyle name="Vírgula 2 2 2 2 2 2" xfId="79"/>
    <cellStyle name="Vírgula 2 2 2 2 3" xfId="80"/>
    <cellStyle name="Vírgula 2 2 2 2 3 2" xfId="81"/>
    <cellStyle name="Vírgula 2 2 2 2 4" xfId="82"/>
    <cellStyle name="Vírgula 2 2 2 3" xfId="83"/>
    <cellStyle name="Vírgula 2 2 2 3 2" xfId="84"/>
    <cellStyle name="Vírgula 2 2 2 4" xfId="85"/>
    <cellStyle name="Vírgula 2 2 2 4 2" xfId="86"/>
    <cellStyle name="Vírgula 2 2 2 5" xfId="87"/>
    <cellStyle name="Vírgula 2 2 3" xfId="88"/>
    <cellStyle name="Vírgula 2 2 3 2" xfId="89"/>
    <cellStyle name="Vírgula 2 2 3 2 2" xfId="90"/>
    <cellStyle name="Vírgula 2 2 3 3" xfId="91"/>
    <cellStyle name="Vírgula 2 2 3 3 2" xfId="92"/>
    <cellStyle name="Vírgula 2 2 3 4" xfId="93"/>
    <cellStyle name="Vírgula 2 2 4" xfId="94"/>
    <cellStyle name="Vírgula 2 2 4 2" xfId="95"/>
    <cellStyle name="Vírgula 2 2 5" xfId="96"/>
    <cellStyle name="Vírgula 2 2 5 2" xfId="97"/>
    <cellStyle name="Vírgula 2 2 6" xfId="98"/>
    <cellStyle name="Vírgula 2 3" xfId="99"/>
    <cellStyle name="Vírgula 2 3 2" xfId="100"/>
    <cellStyle name="Vírgula 2 3 2 2" xfId="101"/>
    <cellStyle name="Vírgula 2 3 2 2 2" xfId="102"/>
    <cellStyle name="Vírgula 2 3 2 3" xfId="103"/>
    <cellStyle name="Vírgula 2 3 2 3 2" xfId="104"/>
    <cellStyle name="Vírgula 2 3 2 4" xfId="105"/>
    <cellStyle name="Vírgula 2 3 3" xfId="106"/>
    <cellStyle name="Vírgula 2 3 3 2" xfId="107"/>
    <cellStyle name="Vírgula 2 3 4" xfId="108"/>
    <cellStyle name="Vírgula 2 3 4 2" xfId="109"/>
    <cellStyle name="Vírgula 2 3 5" xfId="110"/>
    <cellStyle name="Vírgula 2 4" xfId="111"/>
    <cellStyle name="Vírgula 2 4 2" xfId="112"/>
    <cellStyle name="Vírgula 2 4 2 2" xfId="113"/>
    <cellStyle name="Vírgula 2 4 3" xfId="114"/>
    <cellStyle name="Vírgula 2 4 3 2" xfId="115"/>
    <cellStyle name="Vírgula 2 4 4" xfId="116"/>
    <cellStyle name="Vírgula 2 5" xfId="117"/>
    <cellStyle name="Vírgula 2 5 2" xfId="118"/>
    <cellStyle name="Vírgula 2 5 2 2" xfId="119"/>
    <cellStyle name="Vírgula 2 5 3" xfId="120"/>
    <cellStyle name="Vírgula 2 5 3 2" xfId="121"/>
    <cellStyle name="Vírgula 2 5 4" xfId="122"/>
    <cellStyle name="Vírgula 2 6" xfId="123"/>
    <cellStyle name="Vírgula 2 6 2" xfId="124"/>
    <cellStyle name="Vírgula 2 6 2 2" xfId="125"/>
    <cellStyle name="Vírgula 2 6 3" xfId="126"/>
    <cellStyle name="Vírgula 2 6 3 2" xfId="127"/>
    <cellStyle name="Vírgula 2 6 4" xfId="128"/>
    <cellStyle name="Vírgula 2 6 5" xfId="129"/>
    <cellStyle name="Vírgula 2 7" xfId="130"/>
    <cellStyle name="Vírgula 2 7 2" xfId="131"/>
    <cellStyle name="Vírgula 2 7 2 2" xfId="132"/>
    <cellStyle name="Vírgula 2 7 3" xfId="133"/>
    <cellStyle name="Vírgula 2 7 3 2" xfId="134"/>
    <cellStyle name="Vírgula 2 7 4" xfId="135"/>
    <cellStyle name="Vírgula 2 7 5" xfId="136"/>
    <cellStyle name="Vírgula 2 8" xfId="137"/>
    <cellStyle name="Vírgula 2 8 2" xfId="138"/>
    <cellStyle name="Vírgula 2 8 2 2" xfId="139"/>
    <cellStyle name="Vírgula 2 8 3" xfId="140"/>
    <cellStyle name="Vírgula 2 8 3 2" xfId="141"/>
    <cellStyle name="Vírgula 2 8 4" xfId="142"/>
    <cellStyle name="Vírgula 2 8 5" xfId="143"/>
    <cellStyle name="Vírgula 2 9" xfId="144"/>
    <cellStyle name="Vírgula 2 9 2" xfId="145"/>
    <cellStyle name="Vírgula 3" xfId="146"/>
    <cellStyle name="Vírgula 3 2" xfId="147"/>
    <cellStyle name="Vírgula 3 2 2" xfId="148"/>
    <cellStyle name="Vírgula 3 2 2 2" xfId="149"/>
    <cellStyle name="Vírgula 3 2 2 2 2" xfId="150"/>
    <cellStyle name="Vírgula 3 2 2 3" xfId="151"/>
    <cellStyle name="Vírgula 3 2 2 3 2" xfId="152"/>
    <cellStyle name="Vírgula 3 2 2 4" xfId="153"/>
    <cellStyle name="Vírgula 3 2 3" xfId="154"/>
    <cellStyle name="Vírgula 3 2 3 2" xfId="155"/>
    <cellStyle name="Vírgula 3 2 4" xfId="156"/>
    <cellStyle name="Vírgula 3 2 4 2" xfId="157"/>
    <cellStyle name="Vírgula 3 2 5" xfId="158"/>
    <cellStyle name="Vírgula 3 3" xfId="159"/>
    <cellStyle name="Vírgula 3 3 2" xfId="160"/>
    <cellStyle name="Vírgula 3 3 2 2" xfId="161"/>
    <cellStyle name="Vírgula 3 3 3" xfId="162"/>
    <cellStyle name="Vírgula 3 3 3 2" xfId="163"/>
    <cellStyle name="Vírgula 3 3 4" xfId="164"/>
    <cellStyle name="Vírgula 3 4" xfId="165"/>
    <cellStyle name="Vírgula 3 4 2" xfId="166"/>
    <cellStyle name="Vírgula 3 4 2 2" xfId="167"/>
    <cellStyle name="Vírgula 3 4 3" xfId="168"/>
    <cellStyle name="Vírgula 3 4 3 2" xfId="169"/>
    <cellStyle name="Vírgula 3 4 4" xfId="170"/>
    <cellStyle name="Vírgula 3 5" xfId="171"/>
    <cellStyle name="Vírgula 3 5 2" xfId="172"/>
    <cellStyle name="Vírgula 3 6" xfId="173"/>
    <cellStyle name="Vírgula 3 6 2" xfId="174"/>
    <cellStyle name="Vírgula 3 7" xfId="175"/>
    <cellStyle name="Vírgula 4" xfId="176"/>
    <cellStyle name="Vírgula 4 2" xfId="177"/>
    <cellStyle name="Vírgula 4 2 2" xfId="178"/>
    <cellStyle name="Vírgula 4 2 2 2" xfId="179"/>
    <cellStyle name="Vírgula 4 2 3" xfId="180"/>
    <cellStyle name="Vírgula 4 2 3 2" xfId="181"/>
    <cellStyle name="Vírgula 4 2 4" xfId="182"/>
    <cellStyle name="Vírgula 4 3" xfId="183"/>
    <cellStyle name="Vírgula 4 3 2" xfId="184"/>
    <cellStyle name="Vírgula 4 4" xfId="185"/>
    <cellStyle name="Vírgula 4 4 2" xfId="186"/>
    <cellStyle name="Vírgula 4 5" xfId="187"/>
    <cellStyle name="Vírgula 5" xfId="188"/>
    <cellStyle name="Vírgula 5 2" xfId="189"/>
    <cellStyle name="Vírgula 5 2 2" xfId="190"/>
    <cellStyle name="Vírgula 5 3" xfId="191"/>
    <cellStyle name="Vírgula 5 3 2" xfId="192"/>
    <cellStyle name="Vírgula 5 4" xfId="193"/>
    <cellStyle name="Vírgula 6" xfId="194"/>
    <cellStyle name="Vírgula 6 2" xfId="195"/>
    <cellStyle name="Vírgula 6 2 2" xfId="196"/>
    <cellStyle name="Vírgula 6 3" xfId="197"/>
    <cellStyle name="Vírgula 6 3 2" xfId="198"/>
    <cellStyle name="Vírgula 6 4" xfId="199"/>
    <cellStyle name="Vírgula 7" xfId="200"/>
    <cellStyle name="Vírgula 7 2" xfId="201"/>
    <cellStyle name="Vírgula 7 2 2" xfId="202"/>
    <cellStyle name="Vírgula 7 3" xfId="203"/>
    <cellStyle name="Vírgula 7 3 2" xfId="204"/>
    <cellStyle name="Vírgula 7 4" xfId="205"/>
    <cellStyle name="Vírgula 7 5" xfId="206"/>
    <cellStyle name="Vírgula 8" xfId="207"/>
    <cellStyle name="Vírgula 8 2" xfId="208"/>
    <cellStyle name="Vírgula 8 2 2" xfId="209"/>
    <cellStyle name="Vírgula 8 3" xfId="210"/>
    <cellStyle name="Vírgula 8 4" xfId="21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B4C7E7"/>
      <rgbColor rgb="FF8B8B8B"/>
      <rgbColor rgb="FF5B9BD5"/>
      <rgbColor rgb="FF595959"/>
      <rgbColor rgb="FFF2F2F2"/>
      <rgbColor rgb="FFDCE6F1"/>
      <rgbColor rgb="FF660066"/>
      <rgbColor rgb="FFFF8080"/>
      <rgbColor rgb="FF0563C1"/>
      <rgbColor rgb="FFB8CCE4"/>
      <rgbColor rgb="FF000080"/>
      <rgbColor rgb="FFFF00FF"/>
      <rgbColor rgb="FFFFFF00"/>
      <rgbColor rgb="FF00FFFF"/>
      <rgbColor rgb="FF800080"/>
      <rgbColor rgb="FF800000"/>
      <rgbColor rgb="FF4F81BD"/>
      <rgbColor rgb="FF0000FF"/>
      <rgbColor rgb="FF00B0F0"/>
      <rgbColor rgb="FFE0E5EB"/>
      <rgbColor rgb="FFE2F0D9"/>
      <rgbColor rgb="FFFFFF99"/>
      <rgbColor rgb="FFA9D18E"/>
      <rgbColor rgb="FFFF99CC"/>
      <rgbColor rgb="FFCC99FF"/>
      <rgbColor rgb="FFD9D9D9"/>
      <rgbColor rgb="FF4472C4"/>
      <rgbColor rgb="FF33CCCC"/>
      <rgbColor rgb="FF70AD47"/>
      <rgbColor rgb="FFFFC000"/>
      <rgbColor rgb="FFFF9900"/>
      <rgbColor rgb="FFED7D31"/>
      <rgbColor rgb="FF636363"/>
      <rgbColor rgb="FFA5A5A5"/>
      <rgbColor rgb="FF2F5597"/>
      <rgbColor rgb="FF00B050"/>
      <rgbColor rgb="FF0D0D0D"/>
      <rgbColor rgb="FF44546A"/>
      <rgbColor rgb="FF9E480E"/>
      <rgbColor rgb="FF993366"/>
      <rgbColor rgb="FF264478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'Rendimento Bags'!$A$3</c:f>
              <c:strCache>
                <c:ptCount val="1"/>
                <c:pt idx="0">
                  <c:v>BOM </c:v>
                </c:pt>
              </c:strCache>
            </c:strRef>
          </c:tx>
          <c:spPr>
            <a:solidFill>
              <a:srgbClr val="00b050"/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00b050"/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Pt>
            <c:idx val="1"/>
            <c:invertIfNegative val="0"/>
            <c:spPr>
              <a:solidFill>
                <a:srgbClr val="00b050"/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Pt>
            <c:idx val="2"/>
            <c:invertIfNegative val="0"/>
            <c:spPr>
              <a:solidFill>
                <a:srgbClr val="00b050"/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Pt>
            <c:idx val="3"/>
            <c:invertIfNegative val="0"/>
            <c:spPr>
              <a:solidFill>
                <a:srgbClr val="00b050"/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Pt>
            <c:idx val="4"/>
            <c:invertIfNegative val="0"/>
            <c:spPr>
              <a:solidFill>
                <a:srgbClr val="00b050"/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Pt>
            <c:idx val="5"/>
            <c:invertIfNegative val="0"/>
            <c:spPr>
              <a:solidFill>
                <a:srgbClr val="00b050"/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Pt>
            <c:idx val="6"/>
            <c:invertIfNegative val="0"/>
            <c:spPr>
              <a:solidFill>
                <a:srgbClr val="00b050"/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Lbls>
            <c:numFmt formatCode="_(* #,##0_);_(* \(#,##0\);_(* \-??_);_(@_)" sourceLinked="1"/>
            <c:dLbl>
              <c:idx val="0"/>
              <c:numFmt formatCode="_(* #,##0_);_(* \(#,##0\);_(* \-??_);_(@_)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_(* #,##0_);_(* \(#,##0\);_(* \-??_);_(@_)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_(* #,##0_);_(* \(#,##0\);_(* \-??_);_(@_)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_(* #,##0_);_(* \(#,##0\);_(* \-??_);_(@_)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_(* #,##0_);_(* \(#,##0\);_(* \-??_);_(@_)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_(* #,##0_);_(* \(#,##0\);_(* \-??_);_(@_)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_(* #,##0_);_(* \(#,##0\);_(* \-??_);_(@_)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1" sz="2400" spc="-1" strike="noStrike">
                    <a:solidFill>
                      <a:srgbClr val="00b05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'Rendimento Bags'!$B$2:$H$2</c:f>
              <c:strCache>
                <c:ptCount val="7"/>
                <c:pt idx="0">
                  <c:v>14/dez</c:v>
                </c:pt>
                <c:pt idx="1">
                  <c:v>15/dez</c:v>
                </c:pt>
                <c:pt idx="2">
                  <c:v>16/dez</c:v>
                </c:pt>
                <c:pt idx="3">
                  <c:v>17/dez</c:v>
                </c:pt>
                <c:pt idx="4">
                  <c:v>18/dez</c:v>
                </c:pt>
                <c:pt idx="5">
                  <c:v>19/dez</c:v>
                </c:pt>
                <c:pt idx="6">
                  <c:v>20/dez</c:v>
                </c:pt>
              </c:strCache>
            </c:strRef>
          </c:cat>
          <c:val>
            <c:numRef>
              <c:f>'Rendimento Bags'!$B$3:$H$3</c:f>
              <c:numCache>
                <c:formatCode>General</c:formatCode>
                <c:ptCount val="7"/>
                <c:pt idx="0">
                  <c:v>48</c:v>
                </c:pt>
                <c:pt idx="1">
                  <c:v>24</c:v>
                </c:pt>
                <c:pt idx="2">
                  <c:v>40</c:v>
                </c:pt>
                <c:pt idx="3">
                  <c:v>27</c:v>
                </c:pt>
                <c:pt idx="4">
                  <c:v>42</c:v>
                </c:pt>
                <c:pt idx="5">
                  <c:v>35</c:v>
                </c:pt>
                <c:pt idx="6">
                  <c:v>42</c:v>
                </c:pt>
              </c:numCache>
            </c:numRef>
          </c:val>
        </c:ser>
        <c:ser>
          <c:idx val="1"/>
          <c:order val="1"/>
          <c:tx>
            <c:strRef>
              <c:f>'Rendimento Bags'!$A$4</c:f>
              <c:strCache>
                <c:ptCount val="1"/>
                <c:pt idx="0">
                  <c:v>ALTA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ff0000"/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Pt>
            <c:idx val="1"/>
            <c:invertIfNegative val="0"/>
            <c:spPr>
              <a:solidFill>
                <a:srgbClr val="ff0000"/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Pt>
            <c:idx val="2"/>
            <c:invertIfNegative val="0"/>
            <c:spPr>
              <a:solidFill>
                <a:srgbClr val="ff0000"/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Pt>
            <c:idx val="3"/>
            <c:invertIfNegative val="0"/>
            <c:spPr>
              <a:solidFill>
                <a:srgbClr val="ff0000"/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Pt>
            <c:idx val="5"/>
            <c:invertIfNegative val="0"/>
            <c:spPr>
              <a:solidFill>
                <a:srgbClr val="ff0000"/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Pt>
            <c:idx val="6"/>
            <c:invertIfNegative val="0"/>
            <c:spPr>
              <a:solidFill>
                <a:srgbClr val="ff0000"/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Lbls>
            <c:numFmt formatCode="_(* #,##0_);_(* \(#,##0\);_(* \-??_);_(@_)" sourceLinked="1"/>
            <c:dLbl>
              <c:idx val="0"/>
              <c:numFmt formatCode="_(* #,##0_);_(* \(#,##0\);_(* \-??_);_(@_)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_(* #,##0_);_(* \(#,##0\);_(* \-??_);_(@_)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_(* #,##0_);_(* \(#,##0\);_(* \-??_);_(@_)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_(* #,##0_);_(* \(#,##0\);_(* \-??_);_(@_)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_(* #,##0_);_(* \(#,##0\);_(* \-??_);_(@_)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_(* #,##0_);_(* \(#,##0\);_(* \-??_);_(@_)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1" sz="2400" spc="-1" strike="noStrike">
                    <a:solidFill>
                      <a:srgbClr val="ff000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'Rendimento Bags'!$B$2:$H$2</c:f>
              <c:strCache>
                <c:ptCount val="7"/>
                <c:pt idx="0">
                  <c:v>14/dez</c:v>
                </c:pt>
                <c:pt idx="1">
                  <c:v>15/dez</c:v>
                </c:pt>
                <c:pt idx="2">
                  <c:v>16/dez</c:v>
                </c:pt>
                <c:pt idx="3">
                  <c:v>17/dez</c:v>
                </c:pt>
                <c:pt idx="4">
                  <c:v>18/dez</c:v>
                </c:pt>
                <c:pt idx="5">
                  <c:v>19/dez</c:v>
                </c:pt>
                <c:pt idx="6">
                  <c:v>20/dez</c:v>
                </c:pt>
              </c:strCache>
            </c:strRef>
          </c:cat>
          <c:val>
            <c:numRef>
              <c:f>'Rendimento Bags'!$B$4:$H$4</c:f>
              <c:numCache>
                <c:formatCode>General</c:formatCode>
                <c:ptCount val="7"/>
                <c:pt idx="0">
                  <c:v>32</c:v>
                </c:pt>
                <c:pt idx="1">
                  <c:v>8</c:v>
                </c:pt>
                <c:pt idx="2">
                  <c:v>25</c:v>
                </c:pt>
                <c:pt idx="3">
                  <c:v>18</c:v>
                </c:pt>
                <c:pt idx="4">
                  <c:v>0</c:v>
                </c:pt>
                <c:pt idx="5">
                  <c:v>12</c:v>
                </c:pt>
                <c:pt idx="6">
                  <c:v>27</c:v>
                </c:pt>
              </c:numCache>
            </c:numRef>
          </c:val>
        </c:ser>
        <c:ser>
          <c:idx val="2"/>
          <c:order val="2"/>
          <c:tx>
            <c:strRef>
              <c:f>'Rendimento Bags'!$A$5</c:f>
              <c:strCache>
                <c:ptCount val="1"/>
                <c:pt idx="0">
                  <c:v>1.400 KG</c:v>
                </c:pt>
              </c:strCache>
            </c:strRef>
          </c:tx>
          <c:spPr>
            <a:solidFill>
              <a:srgbClr val="2f5597"/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Pt>
            <c:idx val="1"/>
            <c:invertIfNegative val="0"/>
            <c:spPr>
              <a:solidFill>
                <a:srgbClr val="2f5597"/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Pt>
            <c:idx val="2"/>
            <c:invertIfNegative val="0"/>
            <c:spPr>
              <a:solidFill>
                <a:srgbClr val="2f5597"/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Pt>
            <c:idx val="3"/>
            <c:invertIfNegative val="0"/>
            <c:spPr>
              <a:solidFill>
                <a:srgbClr val="2f5597"/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Pt>
            <c:idx val="4"/>
            <c:invertIfNegative val="0"/>
            <c:spPr>
              <a:solidFill>
                <a:srgbClr val="2f5597"/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Pt>
            <c:idx val="5"/>
            <c:invertIfNegative val="0"/>
            <c:spPr>
              <a:solidFill>
                <a:srgbClr val="2f5597"/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Pt>
            <c:idx val="6"/>
            <c:invertIfNegative val="0"/>
            <c:spPr>
              <a:solidFill>
                <a:srgbClr val="2f5597"/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Lbls>
            <c:numFmt formatCode="_(* #,##0_);_(* \(#,##0\);_(* \-??_);_(@_)" sourceLinked="1"/>
            <c:dLbl>
              <c:idx val="1"/>
              <c:numFmt formatCode="_(* #,##0_);_(* \(#,##0\);_(* \-??_);_(@_)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_(* #,##0_);_(* \(#,##0\);_(* \-??_);_(@_)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_(* #,##0_);_(* \(#,##0\);_(* \-??_);_(@_)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_(* #,##0_);_(* \(#,##0\);_(* \-??_);_(@_)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_(* #,##0_);_(* \(#,##0\);_(* \-??_);_(@_)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_(* #,##0_);_(* \(#,##0\);_(* \-??_);_(@_)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1" sz="2400" spc="-1" strike="noStrike">
                    <a:solidFill>
                      <a:srgbClr val="0070c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'Rendimento Bags'!$B$2:$H$2</c:f>
              <c:strCache>
                <c:ptCount val="7"/>
                <c:pt idx="0">
                  <c:v>14/dez</c:v>
                </c:pt>
                <c:pt idx="1">
                  <c:v>15/dez</c:v>
                </c:pt>
                <c:pt idx="2">
                  <c:v>16/dez</c:v>
                </c:pt>
                <c:pt idx="3">
                  <c:v>17/dez</c:v>
                </c:pt>
                <c:pt idx="4">
                  <c:v>18/dez</c:v>
                </c:pt>
                <c:pt idx="5">
                  <c:v>19/dez</c:v>
                </c:pt>
                <c:pt idx="6">
                  <c:v>20/dez</c:v>
                </c:pt>
              </c:strCache>
            </c:strRef>
          </c:cat>
          <c:val>
            <c:numRef>
              <c:f>'Rendimento Bags'!$B$5:$H$5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10</c:v>
                </c:pt>
                <c:pt idx="3">
                  <c:v>10</c:v>
                </c:pt>
                <c:pt idx="4">
                  <c:v>24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</c:ser>
        <c:gapWidth val="150"/>
        <c:overlap val="0"/>
        <c:axId val="78811550"/>
        <c:axId val="43110645"/>
      </c:barChart>
      <c:catAx>
        <c:axId val="78811550"/>
        <c:scaling>
          <c:orientation val="minMax"/>
        </c:scaling>
        <c:delete val="0"/>
        <c:axPos val="b"/>
        <c:numFmt formatCode="d/mmm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b="0" sz="24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43110645"/>
        <c:crosses val="autoZero"/>
        <c:auto val="1"/>
        <c:lblAlgn val="ctr"/>
        <c:lblOffset val="100"/>
        <c:noMultiLvlLbl val="0"/>
      </c:catAx>
      <c:valAx>
        <c:axId val="43110645"/>
        <c:scaling>
          <c:orientation val="minMax"/>
        </c:scaling>
        <c:delete val="1"/>
        <c:axPos val="l"/>
        <c:numFmt formatCode="_(* #,##0_);_(* \(#,##0\);_(* \-??_);_(@_)" sourceLinked="0"/>
        <c:majorTickMark val="none"/>
        <c:minorTickMark val="none"/>
        <c:tickLblPos val="nextTo"/>
        <c:spPr>
          <a:ln w="936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811550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374174592818628"/>
          <c:y val="0.0504762571076031"/>
          <c:w val="0.260255928146686"/>
          <c:h val="0.0698036417322835"/>
        </c:manualLayout>
      </c:layout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b="0" sz="32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</c:spPr>
          <c:invertIfNegative val="0"/>
          <c:dLbls>
            <c:numFmt formatCode="_(* #,##0_);_(* \(#,##0\);_(* \-??_);_(@_)" sourceLinked="1"/>
            <c:txPr>
              <a:bodyPr/>
              <a:lstStyle/>
              <a:p>
                <a:pPr>
                  <a:defRPr b="1" sz="1000" spc="-1" strike="noStrike">
                    <a:solidFill>
                      <a:srgbClr val="00b05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Planilha2!$D$4:$P$4</c:f>
              <c:strCache>
                <c:ptCount val="13"/>
                <c:pt idx="0">
                  <c:v>SET</c:v>
                </c:pt>
                <c:pt idx="1">
                  <c:v>OUT</c:v>
                </c:pt>
                <c:pt idx="2">
                  <c:v>NOV</c:v>
                </c:pt>
                <c:pt idx="3">
                  <c:v>DEZ</c:v>
                </c:pt>
                <c:pt idx="4">
                  <c:v>JAN</c:v>
                </c:pt>
                <c:pt idx="5">
                  <c:v>FEV</c:v>
                </c:pt>
                <c:pt idx="6">
                  <c:v>MAR</c:v>
                </c:pt>
                <c:pt idx="7">
                  <c:v>ABR</c:v>
                </c:pt>
                <c:pt idx="8">
                  <c:v>MAI</c:v>
                </c:pt>
                <c:pt idx="9">
                  <c:v>JUN</c:v>
                </c:pt>
                <c:pt idx="10">
                  <c:v>JUL</c:v>
                </c:pt>
                <c:pt idx="11">
                  <c:v>AGO</c:v>
                </c:pt>
                <c:pt idx="12">
                  <c:v>SET</c:v>
                </c:pt>
              </c:strCache>
            </c:strRef>
          </c:cat>
          <c:val>
            <c:numRef>
              <c:f>Planilha2!$D$5:$P$5</c:f>
              <c:numCache>
                <c:formatCode>General</c:formatCode>
                <c:ptCount val="13"/>
                <c:pt idx="0">
                  <c:v>23540</c:v>
                </c:pt>
                <c:pt idx="1">
                  <c:v>52640</c:v>
                </c:pt>
                <c:pt idx="2">
                  <c:v>21880</c:v>
                </c:pt>
                <c:pt idx="3">
                  <c:v>51020</c:v>
                </c:pt>
                <c:pt idx="4">
                  <c:v>31740</c:v>
                </c:pt>
                <c:pt idx="5">
                  <c:v>38740</c:v>
                </c:pt>
                <c:pt idx="6">
                  <c:v>30640</c:v>
                </c:pt>
                <c:pt idx="7">
                  <c:v>48220</c:v>
                </c:pt>
                <c:pt idx="8">
                  <c:v>53720</c:v>
                </c:pt>
                <c:pt idx="9">
                  <c:v>59080</c:v>
                </c:pt>
                <c:pt idx="10">
                  <c:v>65840</c:v>
                </c:pt>
                <c:pt idx="11">
                  <c:v>77870</c:v>
                </c:pt>
                <c:pt idx="12">
                  <c:v>61060</c:v>
                </c:pt>
              </c:numCache>
            </c:numRef>
          </c:val>
        </c:ser>
        <c:gapWidth val="100"/>
        <c:overlap val="-24"/>
        <c:axId val="27175564"/>
        <c:axId val="98474277"/>
      </c:barChart>
      <c:catAx>
        <c:axId val="271755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e0e5e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4546a"/>
                </a:solidFill>
                <a:latin typeface="Calibri"/>
              </a:defRPr>
            </a:pPr>
          </a:p>
        </c:txPr>
        <c:crossAx val="98474277"/>
        <c:crosses val="autoZero"/>
        <c:auto val="1"/>
        <c:lblAlgn val="ctr"/>
        <c:lblOffset val="100"/>
        <c:noMultiLvlLbl val="0"/>
      </c:catAx>
      <c:valAx>
        <c:axId val="98474277"/>
        <c:scaling>
          <c:orientation val="minMax"/>
        </c:scaling>
        <c:delete val="1"/>
        <c:axPos val="l"/>
        <c:numFmt formatCode="_(* #,##0_);_(* \(#,##0\);_(* \-??_);_(@_)" sourceLinked="0"/>
        <c:majorTickMark val="none"/>
        <c:minorTickMark val="none"/>
        <c:tickLblPos val="nextTo"/>
        <c:spPr>
          <a:ln w="936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175564"/>
        <c:crossBetween val="between"/>
      </c:valAx>
      <c:spPr>
        <a:noFill/>
        <a:ln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87326397062285"/>
          <c:y val="0.247947176839076"/>
          <c:w val="0.469940209971282"/>
          <c:h val="0.654363836451367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>
                <a:noFill/>
              </a:ln>
            </c:spPr>
          </c:dPt>
          <c:dPt>
            <c:idx val="1"/>
            <c:spPr>
              <a:solidFill>
                <a:srgbClr val="ed7d31"/>
              </a:solidFill>
              <a:ln>
                <a:noFill/>
              </a:ln>
            </c:spPr>
          </c:dPt>
          <c:dPt>
            <c:idx val="2"/>
            <c:spPr>
              <a:solidFill>
                <a:srgbClr val="a5a5a5"/>
              </a:solidFill>
              <a:ln>
                <a:noFill/>
              </a:ln>
            </c:spPr>
          </c:dPt>
          <c:dPt>
            <c:idx val="3"/>
            <c:spPr>
              <a:solidFill>
                <a:srgbClr val="ffc000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eparator>
</c:separator>
            </c:dLbl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eparator>
</c:separator>
            </c:dLbl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eparator>
</c:separator>
            </c:dLbl>
            <c:dLbl>
              <c:idx val="3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1"/>
            <c:showSerName val="0"/>
            <c:showPercent val="1"/>
            <c:separator>
</c:separator>
            <c:showLeaderLines val="0"/>
          </c:dLbls>
          <c:cat>
            <c:strRef>
              <c:f>'Quadro Funcionarios'!$M$2:$P$2</c:f>
              <c:strCache>
                <c:ptCount val="4"/>
                <c:pt idx="0">
                  <c:v>BARRIGADA</c:v>
                </c:pt>
                <c:pt idx="1">
                  <c:v>OSSO</c:v>
                </c:pt>
                <c:pt idx="2">
                  <c:v>SANGUE COAGULADO</c:v>
                </c:pt>
                <c:pt idx="3">
                  <c:v>OLEO SATURADO</c:v>
                </c:pt>
              </c:strCache>
            </c:strRef>
          </c:cat>
          <c:val>
            <c:numRef>
              <c:f>'Quadro Funcionarios'!$M$3:$P$3</c:f>
              <c:numCache>
                <c:formatCode>General</c:formatCode>
                <c:ptCount val="4"/>
                <c:pt idx="0">
                  <c:v>6055.41</c:v>
                </c:pt>
                <c:pt idx="1">
                  <c:v>3350.63</c:v>
                </c:pt>
                <c:pt idx="2">
                  <c:v>183.46</c:v>
                </c:pt>
                <c:pt idx="3">
                  <c:v>25.96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14305559063471"/>
          <c:y val="0.143054826549602"/>
          <c:w val="0.508524234081782"/>
          <c:h val="0.722240778737415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>
                <a:noFill/>
              </a:ln>
            </c:spPr>
          </c:dPt>
          <c:dPt>
            <c:idx val="1"/>
            <c:spPr>
              <a:solidFill>
                <a:srgbClr val="ed7d31"/>
              </a:solidFill>
              <a:ln>
                <a:noFill/>
              </a:ln>
            </c:spPr>
          </c:dPt>
          <c:dPt>
            <c:idx val="2"/>
            <c:spPr>
              <a:solidFill>
                <a:srgbClr val="a5a5a5"/>
              </a:solidFill>
              <a:ln>
                <a:noFill/>
              </a:ln>
            </c:spPr>
          </c:dPt>
          <c:dPt>
            <c:idx val="3"/>
            <c:spPr>
              <a:solidFill>
                <a:srgbClr val="ffc000"/>
              </a:solidFill>
              <a:ln>
                <a:noFill/>
              </a:ln>
            </c:spPr>
          </c:dPt>
          <c:dPt>
            <c:idx val="4"/>
            <c:spPr>
              <a:solidFill>
                <a:srgbClr val="5b9bd5"/>
              </a:solidFill>
              <a:ln>
                <a:noFill/>
              </a:ln>
            </c:spPr>
          </c:dPt>
          <c:dPt>
            <c:idx val="5"/>
            <c:spPr>
              <a:solidFill>
                <a:srgbClr val="70ad47"/>
              </a:solidFill>
              <a:ln>
                <a:noFill/>
              </a:ln>
            </c:spPr>
          </c:dPt>
          <c:dPt>
            <c:idx val="6"/>
            <c:spPr>
              <a:solidFill>
                <a:srgbClr val="264478"/>
              </a:solidFill>
              <a:ln>
                <a:noFill/>
              </a:ln>
            </c:spPr>
          </c:dPt>
          <c:dPt>
            <c:idx val="7"/>
            <c:spPr>
              <a:solidFill>
                <a:srgbClr val="9e480e"/>
              </a:solidFill>
              <a:ln>
                <a:noFill/>
              </a:ln>
            </c:spPr>
          </c:dPt>
          <c:dPt>
            <c:idx val="8"/>
            <c:spPr>
              <a:solidFill>
                <a:srgbClr val="636363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768C703B-4AF8-4B52-B0CF-B1844D0DFD84}" type="CATEGORYNAME">
                      <a:rPr b="0" lang="en-US" sz="1300" spc="-1" strike="noStrike">
                        <a:latin typeface="Arial"/>
                      </a:rPr>
                      <a:t>MARFRIG</a:t>
                    </a:fld>
                    <a:r>
                      <a:rPr b="0" lang="en-US" sz="1300" spc="-1" strike="noStrike">
                        <a:latin typeface="Arial"/>
                      </a:rPr>
                      <a:t> </a:t>
                    </a:r>
                  </a:p>
                  <a:p>
                    <a:fld id="{E5551F19-DF6B-44EB-A745-C471E314EC8C}" type="VALUE">
                      <a:rPr b="0" lang="en-US" sz="1300" spc="-1" strike="noStrike">
                        <a:latin typeface="Arial"/>
                      </a:rPr>
                      <a:t>4688,24</a:t>
                    </a:fld>
                    <a:r>
                      <a:rPr b="0" lang="en-US" sz="1300" spc="-1" strike="noStrike">
                        <a:latin typeface="Arial"/>
                      </a:rPr>
                      <a:t> </a:t>
                    </a:r>
                  </a:p>
                  <a:p>
                    <a:r>
                      <a:rPr b="0" lang="en-US" sz="1300" spc="-1" strike="noStrike">
                        <a:latin typeface="Arial"/>
                      </a:rPr>
                      <a:t>468824,00%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eparator> </c:separator>
            </c:dLbl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0B953132-AD34-40A0-91C5-0144C8518EEE}" type="CATEGORYNAME">
                      <a:rPr b="0" lang="en-US" sz="1300" spc="-1" strike="noStrike">
                        <a:latin typeface="Arial"/>
                      </a:rPr>
                      <a:t>JBS ARAPUTANGA</a:t>
                    </a:fld>
                    <a:r>
                      <a:rPr b="0" lang="en-US" sz="1300" spc="-1" strike="noStrike">
                        <a:latin typeface="Arial"/>
                      </a:rPr>
                      <a:t> </a:t>
                    </a:r>
                  </a:p>
                  <a:p>
                    <a:fld id="{03797932-65DF-45B0-A03B-D8CDAB568DF2}" type="VALUE">
                      <a:rPr b="0" lang="en-US" sz="1300" spc="-1" strike="noStrike">
                        <a:latin typeface="Arial"/>
                      </a:rPr>
                      <a:t>1331,04</a:t>
                    </a:fld>
                    <a:r>
                      <a:rPr b="0" lang="en-US" sz="1300" spc="-1" strike="noStrike">
                        <a:latin typeface="Arial"/>
                      </a:rPr>
                      <a:t> </a:t>
                    </a:r>
                  </a:p>
                  <a:p>
                    <a:r>
                      <a:rPr b="0" lang="en-US" sz="1300" spc="-1" strike="noStrike">
                        <a:latin typeface="Arial"/>
                      </a:rPr>
                      <a:t>133104,00%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eparator> </c:separator>
            </c:dLbl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6C5845D5-F057-4131-AD0A-D5CFB8439FB1}" type="CATEGORYNAME">
                      <a:rPr b="0" lang="en-US" sz="1300" spc="-1" strike="noStrike">
                        <a:latin typeface="Arial"/>
                      </a:rPr>
                      <a:t>JBS PEDRA PRETA</a:t>
                    </a:fld>
                    <a:r>
                      <a:rPr b="0" lang="en-US" sz="1300" spc="-1" strike="noStrike">
                        <a:latin typeface="Arial"/>
                      </a:rPr>
                      <a:t> </a:t>
                    </a:r>
                  </a:p>
                  <a:p>
                    <a:fld id="{70FD1F7A-3264-41B8-9BAE-0D6D09A501DC}" type="VALUE">
                      <a:rPr b="0" lang="en-US" sz="1300" spc="-1" strike="noStrike">
                        <a:latin typeface="Arial"/>
                      </a:rPr>
                      <a:t>1277,29</a:t>
                    </a:fld>
                  </a:p>
                  <a:p>
                    <a:r>
                      <a:rPr b="0" lang="en-US" sz="1300" spc="-1" strike="noStrike">
                        <a:latin typeface="Arial"/>
                      </a:rPr>
                      <a:t> </a:t>
                    </a:r>
                    <a:r>
                      <a:rPr b="0" lang="en-US" sz="1300" spc="-1" strike="noStrike">
                        <a:latin typeface="Arial"/>
                      </a:rPr>
                      <a:t>127729,00%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eparator> </c:separator>
            </c:dLbl>
            <c:dLbl>
              <c:idx val="3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0459038B-C4B1-4950-974A-EAE47A029FAE}" type="CATEGORYNAME">
                      <a:rPr b="0" lang="en-US" sz="1300" spc="-1" strike="noStrike">
                        <a:latin typeface="Arial"/>
                      </a:rPr>
                      <a:t>JBS PONTES E LACERDA</a:t>
                    </a:fld>
                    <a:r>
                      <a:rPr b="0" lang="en-US" sz="1300" spc="-1" strike="noStrike">
                        <a:latin typeface="Arial"/>
                      </a:rPr>
                      <a:t> </a:t>
                    </a:r>
                  </a:p>
                  <a:p>
                    <a:fld id="{DDDAC9DF-7744-4113-B322-F4632158025C}" type="VALUE">
                      <a:rPr b="0" lang="en-US" sz="1300" spc="-1" strike="noStrike">
                        <a:latin typeface="Arial"/>
                      </a:rPr>
                      <a:t>831,51</a:t>
                    </a:fld>
                  </a:p>
                  <a:p>
                    <a:r>
                      <a:rPr b="0" lang="en-US" sz="1300" spc="-1" strike="noStrike">
                        <a:latin typeface="Arial"/>
                      </a:rPr>
                      <a:t> </a:t>
                    </a:r>
                    <a:r>
                      <a:rPr b="0" lang="en-US" sz="1300" spc="-1" strike="noStrike">
                        <a:latin typeface="Arial"/>
                      </a:rPr>
                      <a:t>83151,00%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eparator> </c:separator>
            </c:dLbl>
            <c:dLbl>
              <c:idx val="4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DE7134FB-DF7A-4A88-8AB8-256B16097C99}" type="CATEGORYNAME">
                      <a:rPr b="0" lang="en-US" sz="1300" spc="-1" strike="noStrike">
                        <a:latin typeface="Arial"/>
                      </a:rPr>
                      <a:t>FRICAL</a:t>
                    </a:fld>
                    <a:r>
                      <a:rPr b="0" lang="en-US" sz="1300" spc="-1" strike="noStrike">
                        <a:latin typeface="Arial"/>
                      </a:rPr>
                      <a:t> </a:t>
                    </a:r>
                  </a:p>
                  <a:p>
                    <a:fld id="{88BD3328-4372-4C9D-87B3-EA16F1BB97E3}" type="VALUE">
                      <a:rPr b="0" lang="en-US" sz="1300" spc="-1" strike="noStrike">
                        <a:latin typeface="Arial"/>
                      </a:rPr>
                      <a:t>586,02</a:t>
                    </a:fld>
                    <a:r>
                      <a:rPr b="0" lang="en-US" sz="1300" spc="-1" strike="noStrike">
                        <a:latin typeface="Arial"/>
                      </a:rPr>
                      <a:t> </a:t>
                    </a:r>
                  </a:p>
                  <a:p>
                    <a:r>
                      <a:rPr b="0" lang="en-US" sz="1300" spc="-1" strike="noStrike">
                        <a:latin typeface="Arial"/>
                      </a:rPr>
                      <a:t>58602,00%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eparator> </c:separator>
            </c:dLbl>
            <c:dLbl>
              <c:idx val="5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3B66A2D3-D1AA-4854-A3A2-04344E82B979}" type="CATEGORYNAME">
                      <a:rPr b="0" lang="en-US" sz="1300" spc="-1" strike="noStrike">
                        <a:latin typeface="Arial"/>
                      </a:rPr>
                      <a:t>PRAÇA</a:t>
                    </a:fld>
                  </a:p>
                  <a:p>
                    <a:r>
                      <a:rPr b="0" lang="en-US" sz="1300" spc="-1" strike="noStrike">
                        <a:latin typeface="Arial"/>
                      </a:rPr>
                      <a:t> </a:t>
                    </a:r>
                    <a:fld id="{22A90C92-F76D-4413-ACDF-01253EB4660D}" type="VALUE">
                      <a:rPr b="0" lang="en-US" sz="1300" spc="-1" strike="noStrike">
                        <a:latin typeface="Arial"/>
                      </a:rPr>
                      <a:t>350,6</a:t>
                    </a:fld>
                  </a:p>
                  <a:p>
                    <a:r>
                      <a:rPr b="0" lang="en-US" sz="1300" spc="-1" strike="noStrike">
                        <a:latin typeface="Arial"/>
                      </a:rPr>
                      <a:t> </a:t>
                    </a:r>
                    <a:r>
                      <a:rPr b="0" lang="en-US" sz="1300" spc="-1" strike="noStrike">
                        <a:latin typeface="Arial"/>
                      </a:rPr>
                      <a:t>35060,00%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eparator> </c:separator>
            </c:dLbl>
            <c:dLbl>
              <c:idx val="6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219C7D57-0389-423B-949E-4A6BF9FBE8D5}" type="CATEGORYNAME">
                      <a:rPr b="0" lang="en-US" sz="1300" spc="-1" strike="noStrike">
                        <a:latin typeface="Arial"/>
                      </a:rPr>
                      <a:t>PRAÇA TERCEIROS</a:t>
                    </a:fld>
                    <a:r>
                      <a:rPr b="0" lang="en-US" sz="1300" spc="-1" strike="noStrike">
                        <a:latin typeface="Arial"/>
                      </a:rPr>
                      <a:t> </a:t>
                    </a:r>
                  </a:p>
                  <a:p>
                    <a:fld id="{7B89FD7C-CE21-4785-9890-1AB262ECB3AE}" type="VALUE">
                      <a:rPr b="0" lang="en-US" sz="1300" spc="-1" strike="noStrike">
                        <a:latin typeface="Arial"/>
                      </a:rPr>
                      <a:t>341,34</a:t>
                    </a:fld>
                  </a:p>
                  <a:p>
                    <a:r>
                      <a:rPr b="0" lang="en-US" sz="1300" spc="-1" strike="noStrike">
                        <a:latin typeface="Arial"/>
                      </a:rPr>
                      <a:t> </a:t>
                    </a:r>
                    <a:r>
                      <a:rPr b="0" lang="en-US" sz="1300" spc="-1" strike="noStrike">
                        <a:latin typeface="Arial"/>
                      </a:rPr>
                      <a:t>34134,00%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eparator> </c:separator>
            </c:dLbl>
            <c:dLbl>
              <c:idx val="7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A3CBA0B2-1CFF-4D29-B3F7-511E39FCE1C2}" type="CATEGORYNAME">
                      <a:rPr b="0" lang="en-US" sz="1300" spc="-1" strike="noStrike">
                        <a:latin typeface="Arial"/>
                      </a:rPr>
                      <a:t>JBS PEL S. COAGULADO</a:t>
                    </a:fld>
                  </a:p>
                  <a:p>
                    <a:r>
                      <a:rPr b="0" lang="en-US" sz="1300" spc="-1" strike="noStrike">
                        <a:latin typeface="Arial"/>
                      </a:rPr>
                      <a:t> </a:t>
                    </a:r>
                    <a:fld id="{5591B321-0685-44A6-BA15-5EEA7EB26FC3}" type="VALUE">
                      <a:rPr b="0" lang="en-US" sz="1300" spc="-1" strike="noStrike">
                        <a:latin typeface="Arial"/>
                      </a:rPr>
                      <a:t>183,46</a:t>
                    </a:fld>
                  </a:p>
                  <a:p>
                    <a:r>
                      <a:rPr b="0" lang="en-US" sz="1300" spc="-1" strike="noStrike">
                        <a:latin typeface="Arial"/>
                      </a:rPr>
                      <a:t> </a:t>
                    </a:r>
                    <a:r>
                      <a:rPr b="0" lang="en-US" sz="1300" spc="-1" strike="noStrike">
                        <a:latin typeface="Arial"/>
                      </a:rPr>
                      <a:t>18346,00%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eparator> </c:separator>
            </c:dLbl>
            <c:dLbl>
              <c:idx val="8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84860CC3-EC16-471F-A34A-401D6A8BEE30}" type="CATEGORYNAME">
                      <a:rPr b="0" lang="en-US" sz="1300" spc="-1" strike="noStrike">
                        <a:latin typeface="Arial"/>
                      </a:rPr>
                      <a:t>OLEO PRAÇA</a:t>
                    </a:fld>
                  </a:p>
                  <a:p>
                    <a:r>
                      <a:rPr b="0" lang="en-US" sz="1300" spc="-1" strike="noStrike">
                        <a:latin typeface="Arial"/>
                      </a:rPr>
                      <a:t> </a:t>
                    </a:r>
                    <a:fld id="{36410517-39C9-487D-86D6-376640B9D9E4}" type="VALUE">
                      <a:rPr b="0" lang="en-US" sz="1300" spc="-1" strike="noStrike">
                        <a:latin typeface="Arial"/>
                      </a:rPr>
                      <a:t>25,96</a:t>
                    </a:fld>
                  </a:p>
                  <a:p>
                    <a:r>
                      <a:rPr b="0" lang="en-US" sz="1300" spc="-1" strike="noStrike">
                        <a:latin typeface="Arial"/>
                      </a:rPr>
                      <a:t> </a:t>
                    </a:r>
                    <a:r>
                      <a:rPr b="0" lang="en-US" sz="1300" spc="-1" strike="noStrike">
                        <a:latin typeface="Arial"/>
                      </a:rPr>
                      <a:t>2596,00%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eparator> </c:separator>
            </c:dLbl>
            <c:txPr>
              <a:bodyPr/>
              <a:lstStyle/>
              <a:p>
                <a:pPr>
                  <a:defRPr b="1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1"/>
            <c:showSerName val="0"/>
            <c:showPercent val="1"/>
            <c:separator> </c:separator>
            <c:showLeaderLines val="0"/>
          </c:dLbls>
          <c:cat>
            <c:strRef>
              <c:f>'Grafico Fornecedores'!$C$2:$K$2</c:f>
              <c:strCache>
                <c:ptCount val="9"/>
                <c:pt idx="0">
                  <c:v>MARFRIG</c:v>
                </c:pt>
                <c:pt idx="1">
                  <c:v>JBS ARAPUTANGA</c:v>
                </c:pt>
                <c:pt idx="2">
                  <c:v>JBS PEDRA PRETA</c:v>
                </c:pt>
                <c:pt idx="3">
                  <c:v>JBS PONTES E LACERDA</c:v>
                </c:pt>
                <c:pt idx="4">
                  <c:v>FRICAL</c:v>
                </c:pt>
                <c:pt idx="5">
                  <c:v>PRAÇA</c:v>
                </c:pt>
                <c:pt idx="6">
                  <c:v>PRAÇA TERCEIROS</c:v>
                </c:pt>
                <c:pt idx="7">
                  <c:v>JBS PEL S. COAGULADO</c:v>
                </c:pt>
                <c:pt idx="8">
                  <c:v>OLEO PRAÇA</c:v>
                </c:pt>
              </c:strCache>
            </c:strRef>
          </c:cat>
          <c:val>
            <c:numRef>
              <c:f>'Grafico Fornecedores'!$C$3:$K$3</c:f>
              <c:numCache>
                <c:formatCode>General</c:formatCode>
                <c:ptCount val="9"/>
                <c:pt idx="0">
                  <c:v>4688.24</c:v>
                </c:pt>
                <c:pt idx="1">
                  <c:v>1331.04</c:v>
                </c:pt>
                <c:pt idx="2">
                  <c:v>1277.29</c:v>
                </c:pt>
                <c:pt idx="3">
                  <c:v>831.51</c:v>
                </c:pt>
                <c:pt idx="4">
                  <c:v>586.02</c:v>
                </c:pt>
                <c:pt idx="5">
                  <c:v>350.6</c:v>
                </c:pt>
                <c:pt idx="6">
                  <c:v>341.34</c:v>
                </c:pt>
                <c:pt idx="7">
                  <c:v>183.46</c:v>
                </c:pt>
                <c:pt idx="8">
                  <c:v>25.96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2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2800" spc="-1" strike="noStrike">
                <a:solidFill>
                  <a:srgbClr val="595959"/>
                </a:solidFill>
                <a:latin typeface="Calibri"/>
              </a:rPr>
              <a:t>28-out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'Progamação diária'!$B$8</c:f>
              <c:strCache>
                <c:ptCount val="1"/>
                <c:pt idx="0">
                  <c:v>BARRIGADA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_(* #,##0_);_(* \(#,##0\);_(* \-??_);_(@_)" sourceLinked="1"/>
            <c:txPr>
              <a:bodyPr/>
              <a:lstStyle/>
              <a:p>
                <a:pPr>
                  <a:defRPr b="1" sz="16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'Progamação diária'!$A$9:$A$19</c:f>
              <c:strCache>
                <c:ptCount val="11"/>
                <c:pt idx="0">
                  <c:v>FRICAL</c:v>
                </c:pt>
                <c:pt idx="1">
                  <c:v>JBS PEDRA PRETA</c:v>
                </c:pt>
                <c:pt idx="2">
                  <c:v>PRAÇA</c:v>
                </c:pt>
                <c:pt idx="3">
                  <c:v>PRAÇA TERCEIROS</c:v>
                </c:pt>
                <c:pt idx="4">
                  <c:v>JBS PONTES E LACERDA</c:v>
                </c:pt>
                <c:pt idx="5">
                  <c:v>MARFRIG </c:v>
                </c:pt>
                <c:pt idx="6">
                  <c:v>JBS ARAPUTANGA</c:v>
                </c:pt>
                <c:pt idx="7">
                  <c:v>PREVISAO ENTRADA</c:v>
                </c:pt>
                <c:pt idx="8">
                  <c:v>TOTAL</c:v>
                </c:pt>
                <c:pt idx="9">
                  <c:v>DESVIO</c:v>
                </c:pt>
                <c:pt idx="10">
                  <c:v>PREVISAO DESCARREGAMENTO</c:v>
                </c:pt>
              </c:strCache>
            </c:strRef>
          </c:cat>
          <c:val>
            <c:numRef>
              <c:f>'Progamação diária'!$B$9:$B$19</c:f>
              <c:numCache>
                <c:formatCode>General</c:formatCode>
                <c:ptCount val="11"/>
                <c:pt idx="0">
                  <c:v>11000</c:v>
                </c:pt>
                <c:pt idx="1">
                  <c:v>65000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140000</c:v>
                </c:pt>
                <c:pt idx="6">
                  <c:v>55000</c:v>
                </c:pt>
                <c:pt idx="7">
                  <c:v>271000</c:v>
                </c:pt>
                <c:pt idx="8">
                  <c:v>427000</c:v>
                </c:pt>
                <c:pt idx="9">
                  <c:v>61000</c:v>
                </c:pt>
                <c:pt idx="10">
                  <c:v>366000</c:v>
                </c:pt>
              </c:numCache>
            </c:numRef>
          </c:val>
        </c:ser>
        <c:ser>
          <c:idx val="1"/>
          <c:order val="1"/>
          <c:tx>
            <c:strRef>
              <c:f>'Progamação diária'!$C$8</c:f>
              <c:strCache>
                <c:ptCount val="1"/>
                <c:pt idx="0">
                  <c:v>OSSO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Pt>
            <c:idx val="5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7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Lbls>
            <c:numFmt formatCode="_(* #,##0_);_(* \(#,##0\);_(* \-??_);_(@_)" sourceLinked="1"/>
            <c:dLbl>
              <c:idx val="5"/>
              <c:numFmt formatCode="_(* #,##0_);_(* \(#,##0\);_(* \-??_);_(@_)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_(* #,##0_);_(* \(#,##0\);_(* \-??_);_(@_)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1" sz="16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'Progamação diária'!$A$9:$A$19</c:f>
              <c:strCache>
                <c:ptCount val="11"/>
                <c:pt idx="0">
                  <c:v>FRICAL</c:v>
                </c:pt>
                <c:pt idx="1">
                  <c:v>JBS PEDRA PRETA</c:v>
                </c:pt>
                <c:pt idx="2">
                  <c:v>PRAÇA</c:v>
                </c:pt>
                <c:pt idx="3">
                  <c:v>PRAÇA TERCEIROS</c:v>
                </c:pt>
                <c:pt idx="4">
                  <c:v>JBS PONTES E LACERDA</c:v>
                </c:pt>
                <c:pt idx="5">
                  <c:v>MARFRIG </c:v>
                </c:pt>
                <c:pt idx="6">
                  <c:v>JBS ARAPUTANGA</c:v>
                </c:pt>
                <c:pt idx="7">
                  <c:v>PREVISAO ENTRADA</c:v>
                </c:pt>
                <c:pt idx="8">
                  <c:v>TOTAL</c:v>
                </c:pt>
                <c:pt idx="9">
                  <c:v>DESVIO</c:v>
                </c:pt>
                <c:pt idx="10">
                  <c:v>PREVISAO DESCARREGAMENTO</c:v>
                </c:pt>
              </c:strCache>
            </c:strRef>
          </c:cat>
          <c:val>
            <c:numRef>
              <c:f>'Progamação diária'!$C$9:$C$19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13000</c:v>
                </c:pt>
                <c:pt idx="3">
                  <c:v>13000</c:v>
                </c:pt>
                <c:pt idx="4">
                  <c:v>10000</c:v>
                </c:pt>
                <c:pt idx="5">
                  <c:v>120000</c:v>
                </c:pt>
                <c:pt idx="6">
                  <c:v>0</c:v>
                </c:pt>
                <c:pt idx="7">
                  <c:v>156000</c:v>
                </c:pt>
              </c:numCache>
            </c:numRef>
          </c:val>
        </c:ser>
        <c:gapWidth val="219"/>
        <c:overlap val="-27"/>
        <c:axId val="61371980"/>
        <c:axId val="78894177"/>
      </c:barChart>
      <c:catAx>
        <c:axId val="613719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894177"/>
        <c:crosses val="autoZero"/>
        <c:auto val="1"/>
        <c:lblAlgn val="ctr"/>
        <c:lblOffset val="100"/>
        <c:noMultiLvlLbl val="0"/>
      </c:catAx>
      <c:valAx>
        <c:axId val="78894177"/>
        <c:scaling>
          <c:orientation val="minMax"/>
        </c:scaling>
        <c:delete val="1"/>
        <c:axPos val="l"/>
        <c:numFmt formatCode="_(* #,##0_);_(* \(#,##0\);_(* \-??_);_(@_)" sourceLinked="0"/>
        <c:majorTickMark val="none"/>
        <c:minorTickMark val="none"/>
        <c:tickLblPos val="nextTo"/>
        <c:spPr>
          <a:ln w="936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371980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6374795677475"/>
          <c:y val="0.081388140390716"/>
          <c:w val="0.298425316426457"/>
          <c:h val="0.053550546614667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 sz="24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hyperlink" Target="#&apos;Painel Controle&apos;.A1"/><Relationship Id="rId2" Type="http://schemas.openxmlformats.org/officeDocument/2006/relationships/image" Target="../media/image2.jpe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304920</xdr:colOff>
      <xdr:row>5</xdr:row>
      <xdr:rowOff>42840</xdr:rowOff>
    </xdr:from>
    <xdr:to>
      <xdr:col>15</xdr:col>
      <xdr:colOff>637560</xdr:colOff>
      <xdr:row>28</xdr:row>
      <xdr:rowOff>65880</xdr:rowOff>
    </xdr:to>
    <xdr:graphicFrame>
      <xdr:nvGraphicFramePr>
        <xdr:cNvPr id="0" name="Gráfico 1"/>
        <xdr:cNvGraphicFramePr/>
      </xdr:nvGraphicFramePr>
      <xdr:xfrm>
        <a:off x="1823760" y="995040"/>
        <a:ext cx="12369600" cy="440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219240</xdr:colOff>
      <xdr:row>4</xdr:row>
      <xdr:rowOff>100080</xdr:rowOff>
    </xdr:from>
    <xdr:to>
      <xdr:col>18</xdr:col>
      <xdr:colOff>456480</xdr:colOff>
      <xdr:row>24</xdr:row>
      <xdr:rowOff>84960</xdr:rowOff>
    </xdr:to>
    <xdr:graphicFrame>
      <xdr:nvGraphicFramePr>
        <xdr:cNvPr id="1" name="Gráfico 1"/>
        <xdr:cNvGraphicFramePr/>
      </xdr:nvGraphicFramePr>
      <xdr:xfrm>
        <a:off x="8237880" y="1071360"/>
        <a:ext cx="7646400" cy="425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809640</xdr:colOff>
      <xdr:row>7</xdr:row>
      <xdr:rowOff>27360</xdr:rowOff>
    </xdr:from>
    <xdr:to>
      <xdr:col>18</xdr:col>
      <xdr:colOff>94680</xdr:colOff>
      <xdr:row>46</xdr:row>
      <xdr:rowOff>142200</xdr:rowOff>
    </xdr:to>
    <xdr:graphicFrame>
      <xdr:nvGraphicFramePr>
        <xdr:cNvPr id="2" name="Gráfico 2"/>
        <xdr:cNvGraphicFramePr/>
      </xdr:nvGraphicFramePr>
      <xdr:xfrm>
        <a:off x="4792320" y="1360800"/>
        <a:ext cx="14253120" cy="754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527040</xdr:colOff>
      <xdr:row>5</xdr:row>
      <xdr:rowOff>139680</xdr:rowOff>
    </xdr:from>
    <xdr:to>
      <xdr:col>38</xdr:col>
      <xdr:colOff>110520</xdr:colOff>
      <xdr:row>47</xdr:row>
      <xdr:rowOff>142200</xdr:rowOff>
    </xdr:to>
    <xdr:graphicFrame>
      <xdr:nvGraphicFramePr>
        <xdr:cNvPr id="3" name="Gráfico 1"/>
        <xdr:cNvGraphicFramePr/>
      </xdr:nvGraphicFramePr>
      <xdr:xfrm>
        <a:off x="6382800" y="1091880"/>
        <a:ext cx="26164440" cy="800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404640</xdr:colOff>
      <xdr:row>0</xdr:row>
      <xdr:rowOff>23760</xdr:rowOff>
    </xdr:from>
    <xdr:to>
      <xdr:col>3</xdr:col>
      <xdr:colOff>168120</xdr:colOff>
      <xdr:row>6</xdr:row>
      <xdr:rowOff>141840</xdr:rowOff>
    </xdr:to>
    <xdr:pic>
      <xdr:nvPicPr>
        <xdr:cNvPr id="4" name="Imagem 2" descr="">
          <a:hlinkClick r:id="rId1"/>
        </xdr:cNvPr>
        <xdr:cNvPicPr/>
      </xdr:nvPicPr>
      <xdr:blipFill>
        <a:blip r:embed="rId2"/>
        <a:stretch/>
      </xdr:blipFill>
      <xdr:spPr>
        <a:xfrm>
          <a:off x="404640" y="23760"/>
          <a:ext cx="2041560" cy="1270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476280</xdr:colOff>
      <xdr:row>6</xdr:row>
      <xdr:rowOff>63360</xdr:rowOff>
    </xdr:from>
    <xdr:to>
      <xdr:col>34</xdr:col>
      <xdr:colOff>113760</xdr:colOff>
      <xdr:row>48</xdr:row>
      <xdr:rowOff>189720</xdr:rowOff>
    </xdr:to>
    <xdr:graphicFrame>
      <xdr:nvGraphicFramePr>
        <xdr:cNvPr id="5" name="Gráfico 1"/>
        <xdr:cNvGraphicFramePr/>
      </xdr:nvGraphicFramePr>
      <xdr:xfrm>
        <a:off x="476280" y="1587240"/>
        <a:ext cx="26875800" cy="812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5" displayName="Tabela5" ref="P32:Q35" headerRowCount="1" totalsRowCount="0" totalsRowShown="0">
  <tableColumns count="2">
    <tableColumn id="1" name="CONVERSÃO TOTAL"/>
    <tableColumn id="2" name="1,34%"/>
  </tableColumns>
</table>
</file>

<file path=xl/tables/table2.xml><?xml version="1.0" encoding="utf-8"?>
<table xmlns="http://schemas.openxmlformats.org/spreadsheetml/2006/main" id="2" name="Tabela7" displayName="Tabela7" ref="A1:D10" headerRowCount="1" totalsRowCount="0" totalsRowShown="0">
  <autoFilter ref="A1:D10"/>
  <tableColumns count="4">
    <tableColumn id="1" name="DESCRICÃO"/>
    <tableColumn id="2" name="JUN"/>
    <tableColumn id="3" name="JUL"/>
    <tableColumn id="4" name="AGO"/>
  </tableColumns>
</table>
</file>

<file path=xl/tables/table3.xml><?xml version="1.0" encoding="utf-8"?>
<table xmlns="http://schemas.openxmlformats.org/spreadsheetml/2006/main" id="3" name="Tabela8" displayName="Tabela8" ref="A2:J122" headerRowCount="1" totalsRowCount="0" totalsRowShown="0">
  <autoFilter ref="A2:J122"/>
  <tableColumns count="10">
    <tableColumn id="1" name="Data"/>
    <tableColumn id="2" name="Placa"/>
    <tableColumn id="3" name="Numero ticket"/>
    <tableColumn id="4" name="Fornecedor"/>
    <tableColumn id="5" name="Produto"/>
    <tableColumn id="6" name="HORA CHEGADA"/>
    <tableColumn id="7" name="HORA DESCARREGADA"/>
    <tableColumn id="8" name="Peso Recebido"/>
    <tableColumn id="9" name="STATUS"/>
    <tableColumn id="10" name="DATA PROCESSO"/>
  </tableColumns>
</table>
</file>

<file path=xl/tables/table4.xml><?xml version="1.0" encoding="utf-8"?>
<table xmlns="http://schemas.openxmlformats.org/spreadsheetml/2006/main" id="4" name="Tabela9" displayName="Tabela9" ref="A2:H125" headerRowCount="1" totalsRowCount="0" totalsRowShown="0">
  <autoFilter ref="A2:H125"/>
  <tableColumns count="8">
    <tableColumn id="1" name="Data"/>
    <tableColumn id="2" name="Placa"/>
    <tableColumn id="3" name="Numero tickt"/>
    <tableColumn id="4" name="Fornecedor"/>
    <tableColumn id="5" name="Produto"/>
    <tableColumn id="6" name="HORA CHEGADA"/>
    <tableColumn id="7" name="HORA DESCARREGADA"/>
    <tableColumn id="8" name="Peso Recebido"/>
  </tableColumns>
</tabl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1995"/>
  <sheetViews>
    <sheetView showFormulas="false" showGridLines="false" showRowColHeaders="true" showZeros="true" rightToLeft="false" tabSelected="false" showOutlineSymbols="true" defaultGridColor="true" view="normal" topLeftCell="D1" colorId="64" zoomScale="70" zoomScaleNormal="70" zoomScalePageLayoutView="100" workbookViewId="0">
      <selection pane="topLeft" activeCell="E494" activeCellId="0" sqref="E494"/>
    </sheetView>
  </sheetViews>
  <sheetFormatPr defaultColWidth="9.14453125" defaultRowHeight="18.75" zeroHeight="false" outlineLevelRow="0" outlineLevelCol="0"/>
  <cols>
    <col collapsed="false" customWidth="true" hidden="false" outlineLevel="0" max="2" min="1" style="1" width="16.71"/>
    <col collapsed="false" customWidth="true" hidden="false" outlineLevel="0" max="3" min="3" style="1" width="18"/>
    <col collapsed="false" customWidth="true" hidden="false" outlineLevel="0" max="4" min="4" style="2" width="18"/>
    <col collapsed="false" customWidth="true" hidden="false" outlineLevel="0" max="5" min="5" style="1" width="18.71"/>
    <col collapsed="false" customWidth="true" hidden="false" outlineLevel="0" max="6" min="6" style="1" width="31.86"/>
    <col collapsed="false" customWidth="true" hidden="false" outlineLevel="0" max="7" min="7" style="1" width="22.85"/>
    <col collapsed="false" customWidth="true" hidden="false" outlineLevel="0" max="8" min="8" style="1" width="16.85"/>
    <col collapsed="false" customWidth="true" hidden="false" outlineLevel="0" max="9" min="9" style="3" width="18.28"/>
    <col collapsed="false" customWidth="true" hidden="false" outlineLevel="0" max="10" min="10" style="1" width="18.28"/>
    <col collapsed="false" customWidth="true" hidden="false" outlineLevel="0" max="11" min="11" style="4" width="18.28"/>
    <col collapsed="false" customWidth="true" hidden="false" outlineLevel="0" max="12" min="12" style="5" width="18.28"/>
    <col collapsed="false" customWidth="true" hidden="true" outlineLevel="0" max="13" min="13" style="6" width="15.43"/>
    <col collapsed="false" customWidth="true" hidden="true" outlineLevel="0" max="14" min="14" style="6" width="19.71"/>
    <col collapsed="false" customWidth="true" hidden="true" outlineLevel="0" max="15" min="15" style="6" width="28.57"/>
    <col collapsed="false" customWidth="true" hidden="true" outlineLevel="0" max="16" min="16" style="6" width="19.28"/>
    <col collapsed="false" customWidth="true" hidden="true" outlineLevel="0" max="17" min="17" style="6" width="21.71"/>
    <col collapsed="false" customWidth="true" hidden="true" outlineLevel="0" max="18" min="18" style="6" width="30.71"/>
    <col collapsed="false" customWidth="true" hidden="true" outlineLevel="0" max="19" min="19" style="6" width="35.28"/>
    <col collapsed="false" customWidth="true" hidden="true" outlineLevel="0" max="20" min="20" style="6" width="30"/>
    <col collapsed="false" customWidth="true" hidden="true" outlineLevel="0" max="21" min="21" style="6" width="37.14"/>
    <col collapsed="false" customWidth="true" hidden="true" outlineLevel="0" max="22" min="22" style="6" width="23.85"/>
    <col collapsed="false" customWidth="true" hidden="true" outlineLevel="0" max="23" min="23" style="6" width="24"/>
    <col collapsed="false" customWidth="true" hidden="true" outlineLevel="0" max="24" min="24" style="6" width="25.85"/>
    <col collapsed="false" customWidth="true" hidden="true" outlineLevel="0" max="25" min="25" style="6" width="20.14"/>
    <col collapsed="false" customWidth="true" hidden="true" outlineLevel="0" max="26" min="26" style="6" width="17.71"/>
    <col collapsed="false" customWidth="false" hidden="true" outlineLevel="0" max="1024" min="27" style="6" width="9.14"/>
  </cols>
  <sheetData>
    <row r="1" customFormat="false" ht="15.75" hidden="false" customHeight="false" outlineLevel="0" collapsed="false">
      <c r="A1" s="7" t="s">
        <v>0</v>
      </c>
      <c r="B1" s="8" t="s">
        <v>1</v>
      </c>
      <c r="C1" s="7" t="s">
        <v>2</v>
      </c>
      <c r="D1" s="9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0" t="s">
        <v>8</v>
      </c>
      <c r="J1" s="10" t="s">
        <v>9</v>
      </c>
      <c r="K1" s="8" t="s">
        <v>10</v>
      </c>
      <c r="L1" s="11" t="s">
        <v>11</v>
      </c>
      <c r="S1" s="12"/>
      <c r="T1" s="13"/>
    </row>
    <row r="2" s="22" customFormat="true" ht="18.75" hidden="true" customHeight="false" outlineLevel="0" collapsed="false">
      <c r="A2" s="14" t="n">
        <v>44713</v>
      </c>
      <c r="B2" s="14" t="s">
        <v>12</v>
      </c>
      <c r="C2" s="14" t="s">
        <v>13</v>
      </c>
      <c r="D2" s="15" t="s">
        <v>14</v>
      </c>
      <c r="E2" s="16" t="n">
        <v>83586</v>
      </c>
      <c r="F2" s="16" t="s">
        <v>15</v>
      </c>
      <c r="G2" s="16" t="s">
        <v>16</v>
      </c>
      <c r="H2" s="16" t="str">
        <f aca="false">IF(G2="BARRIGADA","MOLE",IF(G2="DESPOJO","MOLE",IF(G2="OSSO","DURO",IF(G2="APARAS","MOLE",IF(G2="AVES","MOLE")))))</f>
        <v>MOLE</v>
      </c>
      <c r="I2" s="17" t="n">
        <v>0.119444444444444</v>
      </c>
      <c r="J2" s="17" t="n">
        <v>0.382638888888889</v>
      </c>
      <c r="K2" s="18" t="n">
        <v>12.5</v>
      </c>
      <c r="L2" s="19" t="n">
        <v>12.63</v>
      </c>
      <c r="M2" s="20"/>
      <c r="N2" s="21"/>
    </row>
    <row r="3" s="22" customFormat="true" ht="18.75" hidden="true" customHeight="false" outlineLevel="0" collapsed="false">
      <c r="A3" s="14" t="n">
        <v>44713</v>
      </c>
      <c r="B3" s="14" t="s">
        <v>12</v>
      </c>
      <c r="C3" s="14" t="s">
        <v>17</v>
      </c>
      <c r="D3" s="15" t="s">
        <v>14</v>
      </c>
      <c r="E3" s="16" t="n">
        <v>83605</v>
      </c>
      <c r="F3" s="16" t="s">
        <v>15</v>
      </c>
      <c r="G3" s="16" t="s">
        <v>18</v>
      </c>
      <c r="H3" s="16" t="str">
        <f aca="false">IF(G3="BARRIGADA","MOLE",IF(G3="DESPOJO","MOLE",IF(G3="OSSO","DURO",IF(G3="APARAS","MOLE",IF(G3="AVES","MOLE")))))</f>
        <v>DURO</v>
      </c>
      <c r="I3" s="17" t="n">
        <v>0.209027777777778</v>
      </c>
      <c r="J3" s="17" t="n">
        <v>0.2875</v>
      </c>
      <c r="K3" s="18" t="n">
        <v>7.8</v>
      </c>
      <c r="L3" s="19" t="n">
        <v>7.79</v>
      </c>
      <c r="M3" s="20"/>
      <c r="N3" s="21"/>
    </row>
    <row r="4" s="22" customFormat="true" ht="18.75" hidden="true" customHeight="false" outlineLevel="0" collapsed="false">
      <c r="A4" s="14" t="n">
        <v>44713</v>
      </c>
      <c r="B4" s="14" t="s">
        <v>12</v>
      </c>
      <c r="C4" s="14" t="s">
        <v>19</v>
      </c>
      <c r="D4" s="15" t="s">
        <v>14</v>
      </c>
      <c r="E4" s="16" t="n">
        <v>83575</v>
      </c>
      <c r="F4" s="16" t="s">
        <v>15</v>
      </c>
      <c r="G4" s="16" t="s">
        <v>16</v>
      </c>
      <c r="H4" s="16" t="str">
        <f aca="false">IF(G4="BARRIGADA","MOLE",IF(G4="DESPOJO","MOLE",IF(G4="OSSO","DURO",IF(G4="APARAS","MOLE",IF(G4="AVES","MOLE")))))</f>
        <v>MOLE</v>
      </c>
      <c r="I4" s="17" t="n">
        <v>0.0368055555555556</v>
      </c>
      <c r="J4" s="17" t="n">
        <v>0.299305555555556</v>
      </c>
      <c r="K4" s="18" t="n">
        <v>11.48</v>
      </c>
      <c r="L4" s="19" t="n">
        <v>11.56</v>
      </c>
      <c r="M4" s="20"/>
      <c r="N4" s="21"/>
    </row>
    <row r="5" s="22" customFormat="true" ht="18.75" hidden="true" customHeight="false" outlineLevel="0" collapsed="false">
      <c r="A5" s="23" t="n">
        <v>44713</v>
      </c>
      <c r="B5" s="23" t="s">
        <v>12</v>
      </c>
      <c r="C5" s="23" t="s">
        <v>20</v>
      </c>
      <c r="D5" s="24" t="s">
        <v>14</v>
      </c>
      <c r="E5" s="25" t="n">
        <v>83614</v>
      </c>
      <c r="F5" s="25" t="s">
        <v>15</v>
      </c>
      <c r="G5" s="25" t="s">
        <v>18</v>
      </c>
      <c r="H5" s="25" t="str">
        <f aca="false">IF(G5="BARRIGADA","MOLE",IF(G5="DESPOJO","MOLE",IF(G5="OSSO","DURO",IF(G5="APARAS","MOLE",IF(G5="AVES","MOLE")))))</f>
        <v>DURO</v>
      </c>
      <c r="I5" s="26" t="n">
        <v>0.399305555555556</v>
      </c>
      <c r="J5" s="26" t="n">
        <v>0.418055555555556</v>
      </c>
      <c r="K5" s="27" t="n">
        <v>13.06</v>
      </c>
      <c r="L5" s="28" t="n">
        <v>13</v>
      </c>
      <c r="M5" s="20"/>
      <c r="N5" s="21"/>
    </row>
    <row r="6" s="22" customFormat="true" ht="18.75" hidden="true" customHeight="false" outlineLevel="0" collapsed="false">
      <c r="A6" s="23" t="n">
        <v>44713</v>
      </c>
      <c r="B6" s="23" t="s">
        <v>12</v>
      </c>
      <c r="C6" s="23" t="s">
        <v>21</v>
      </c>
      <c r="D6" s="24" t="s">
        <v>14</v>
      </c>
      <c r="E6" s="25" t="n">
        <v>79098</v>
      </c>
      <c r="F6" s="25" t="s">
        <v>22</v>
      </c>
      <c r="G6" s="25" t="s">
        <v>23</v>
      </c>
      <c r="H6" s="25" t="str">
        <f aca="false">IF(G6="BARRIGADA","MOLE",IF(G6="DESPOJO","MOLE",IF(G6="OSSO","DURO",IF(G6="APARAS","MOLE",IF(G6="AVES","MOLE")))))</f>
        <v>MOLE</v>
      </c>
      <c r="I6" s="26" t="n">
        <v>0.41875</v>
      </c>
      <c r="J6" s="26" t="n">
        <v>0.438194444444444</v>
      </c>
      <c r="K6" s="27" t="n">
        <v>1.44</v>
      </c>
      <c r="L6" s="28" t="n">
        <v>1.5</v>
      </c>
      <c r="M6" s="20"/>
      <c r="N6" s="21"/>
    </row>
    <row r="7" s="22" customFormat="true" ht="18.75" hidden="true" customHeight="false" outlineLevel="0" collapsed="false">
      <c r="A7" s="14" t="n">
        <v>44713</v>
      </c>
      <c r="B7" s="14" t="s">
        <v>12</v>
      </c>
      <c r="C7" s="14" t="s">
        <v>24</v>
      </c>
      <c r="D7" s="15" t="s">
        <v>14</v>
      </c>
      <c r="E7" s="16" t="n">
        <v>83603</v>
      </c>
      <c r="F7" s="16" t="s">
        <v>15</v>
      </c>
      <c r="G7" s="16" t="s">
        <v>16</v>
      </c>
      <c r="H7" s="16" t="str">
        <f aca="false">IF(G7="BARRIGADA","MOLE",IF(G7="DESPOJO","MOLE",IF(G7="OSSO","DURO",IF(G7="APARAS","MOLE",IF(G7="AVES","MOLE")))))</f>
        <v>MOLE</v>
      </c>
      <c r="I7" s="17" t="n">
        <v>0.221527777777778</v>
      </c>
      <c r="J7" s="17" t="n">
        <v>0.46875</v>
      </c>
      <c r="K7" s="18" t="n">
        <v>10.32</v>
      </c>
      <c r="L7" s="19" t="n">
        <v>0</v>
      </c>
      <c r="M7" s="20"/>
      <c r="N7" s="21"/>
    </row>
    <row r="8" s="22" customFormat="true" ht="18.75" hidden="true" customHeight="false" outlineLevel="0" collapsed="false">
      <c r="A8" s="14" t="n">
        <v>44713</v>
      </c>
      <c r="B8" s="14" t="s">
        <v>12</v>
      </c>
      <c r="C8" s="14" t="s">
        <v>25</v>
      </c>
      <c r="D8" s="15" t="s">
        <v>14</v>
      </c>
      <c r="E8" s="16" t="n">
        <v>83607</v>
      </c>
      <c r="F8" s="16" t="s">
        <v>15</v>
      </c>
      <c r="G8" s="16" t="s">
        <v>16</v>
      </c>
      <c r="H8" s="16" t="str">
        <f aca="false">IF(G8="BARRIGADA","MOLE",IF(G8="DESPOJO","MOLE",IF(G8="OSSO","DURO",IF(G8="APARAS","MOLE",IF(G8="AVES","MOLE")))))</f>
        <v>MOLE</v>
      </c>
      <c r="I8" s="17" t="n">
        <v>0.238888888888889</v>
      </c>
      <c r="J8" s="17" t="n">
        <v>0.539583333333333</v>
      </c>
      <c r="K8" s="18" t="n">
        <v>13.2</v>
      </c>
      <c r="L8" s="19" t="n">
        <v>13.34</v>
      </c>
      <c r="M8" s="20"/>
      <c r="N8" s="21"/>
    </row>
    <row r="9" s="22" customFormat="true" ht="18.75" hidden="true" customHeight="false" outlineLevel="0" collapsed="false">
      <c r="A9" s="14" t="n">
        <v>44713</v>
      </c>
      <c r="B9" s="14" t="s">
        <v>12</v>
      </c>
      <c r="C9" s="14" t="s">
        <v>26</v>
      </c>
      <c r="D9" s="15" t="s">
        <v>14</v>
      </c>
      <c r="E9" s="16" t="n">
        <v>308793</v>
      </c>
      <c r="F9" s="16" t="s">
        <v>27</v>
      </c>
      <c r="G9" s="16" t="s">
        <v>16</v>
      </c>
      <c r="H9" s="16" t="str">
        <f aca="false">IF(G9="BARRIGADA","MOLE",IF(G9="DESPOJO","MOLE",IF(G9="OSSO","DURO",IF(G9="APARAS","MOLE",IF(G9="AVES","MOLE")))))</f>
        <v>MOLE</v>
      </c>
      <c r="I9" s="17" t="n">
        <v>0.294444444444444</v>
      </c>
      <c r="J9" s="17" t="n">
        <v>0.571527777777778</v>
      </c>
      <c r="K9" s="18" t="n">
        <v>12.16</v>
      </c>
      <c r="L9" s="19" t="n">
        <v>12.84</v>
      </c>
      <c r="M9" s="20"/>
      <c r="N9" s="21"/>
    </row>
    <row r="10" s="22" customFormat="true" ht="18.75" hidden="true" customHeight="false" outlineLevel="0" collapsed="false">
      <c r="A10" s="23" t="n">
        <v>44713</v>
      </c>
      <c r="B10" s="23" t="s">
        <v>12</v>
      </c>
      <c r="C10" s="23" t="s">
        <v>28</v>
      </c>
      <c r="D10" s="24" t="s">
        <v>14</v>
      </c>
      <c r="E10" s="25" t="s">
        <v>29</v>
      </c>
      <c r="F10" s="25" t="s">
        <v>30</v>
      </c>
      <c r="G10" s="25" t="s">
        <v>18</v>
      </c>
      <c r="H10" s="25" t="str">
        <f aca="false">IF(G10="BARRIGADA","MOLE",IF(G10="DESPOJO","MOLE",IF(G10="OSSO","DURO",IF(G10="APARAS","MOLE",IF(G10="AVES","MOLE")))))</f>
        <v>DURO</v>
      </c>
      <c r="I10" s="26" t="n">
        <v>0.636805555555555</v>
      </c>
      <c r="J10" s="26" t="n">
        <v>0.636805555555555</v>
      </c>
      <c r="K10" s="27" t="n">
        <v>3.4</v>
      </c>
      <c r="L10" s="28" t="n">
        <v>0</v>
      </c>
      <c r="M10" s="20"/>
      <c r="N10" s="21"/>
    </row>
    <row r="11" s="22" customFormat="true" ht="18.75" hidden="true" customHeight="false" outlineLevel="0" collapsed="false">
      <c r="A11" s="23" t="n">
        <v>44713</v>
      </c>
      <c r="B11" s="23" t="s">
        <v>12</v>
      </c>
      <c r="C11" s="23" t="s">
        <v>31</v>
      </c>
      <c r="D11" s="24" t="s">
        <v>14</v>
      </c>
      <c r="E11" s="25" t="n">
        <v>83628</v>
      </c>
      <c r="F11" s="25" t="s">
        <v>15</v>
      </c>
      <c r="G11" s="25" t="s">
        <v>18</v>
      </c>
      <c r="H11" s="25" t="str">
        <f aca="false">IF(G11="BARRIGADA","MOLE",IF(G11="DESPOJO","MOLE",IF(G11="OSSO","DURO",IF(G11="APARAS","MOLE",IF(G11="AVES","MOLE")))))</f>
        <v>DURO</v>
      </c>
      <c r="I11" s="26" t="n">
        <v>0.490972222222222</v>
      </c>
      <c r="J11" s="26" t="n">
        <v>0.665277777777778</v>
      </c>
      <c r="K11" s="27" t="n">
        <v>12.98</v>
      </c>
      <c r="L11" s="28" t="n">
        <v>12.97</v>
      </c>
      <c r="M11" s="20"/>
      <c r="N11" s="21"/>
    </row>
    <row r="12" s="22" customFormat="true" ht="18.75" hidden="true" customHeight="false" outlineLevel="0" collapsed="false">
      <c r="A12" s="23" t="n">
        <v>44713</v>
      </c>
      <c r="B12" s="23" t="s">
        <v>12</v>
      </c>
      <c r="C12" s="23" t="s">
        <v>32</v>
      </c>
      <c r="D12" s="24" t="s">
        <v>14</v>
      </c>
      <c r="E12" s="25" t="n">
        <v>53253</v>
      </c>
      <c r="F12" s="25" t="s">
        <v>33</v>
      </c>
      <c r="G12" s="25" t="s">
        <v>18</v>
      </c>
      <c r="H12" s="25" t="str">
        <f aca="false">IF(G12="BARRIGADA","MOLE",IF(G12="DESPOJO","MOLE",IF(G12="OSSO","DURO",IF(G12="APARAS","MOLE",IF(G12="AVES","MOLE")))))</f>
        <v>DURO</v>
      </c>
      <c r="I12" s="26" t="n">
        <v>0.524305555555556</v>
      </c>
      <c r="J12" s="26" t="n">
        <v>0.671527777777778</v>
      </c>
      <c r="K12" s="27" t="n">
        <v>8.74</v>
      </c>
      <c r="L12" s="28" t="n">
        <v>8.74</v>
      </c>
      <c r="M12" s="20"/>
      <c r="N12" s="21"/>
    </row>
    <row r="13" s="22" customFormat="true" ht="18.75" hidden="true" customHeight="false" outlineLevel="0" collapsed="false">
      <c r="A13" s="23" t="n">
        <v>44713</v>
      </c>
      <c r="B13" s="23" t="s">
        <v>12</v>
      </c>
      <c r="C13" s="23" t="s">
        <v>34</v>
      </c>
      <c r="D13" s="24" t="s">
        <v>14</v>
      </c>
      <c r="E13" s="25" t="n">
        <v>83626</v>
      </c>
      <c r="F13" s="25" t="s">
        <v>15</v>
      </c>
      <c r="G13" s="25" t="s">
        <v>16</v>
      </c>
      <c r="H13" s="25" t="str">
        <f aca="false">IF(G13="BARRIGADA","MOLE",IF(G13="DESPOJO","MOLE",IF(G13="OSSO","DURO",IF(G13="APARAS","MOLE",IF(G13="AVES","MOLE")))))</f>
        <v>MOLE</v>
      </c>
      <c r="I13" s="26" t="n">
        <v>0.495138888888889</v>
      </c>
      <c r="J13" s="26" t="n">
        <v>0.688194444444445</v>
      </c>
      <c r="K13" s="27" t="n">
        <v>11.04</v>
      </c>
      <c r="L13" s="28" t="n">
        <v>11.11</v>
      </c>
      <c r="M13" s="20"/>
      <c r="N13" s="21"/>
    </row>
    <row r="14" s="22" customFormat="true" ht="18.75" hidden="true" customHeight="false" outlineLevel="0" collapsed="false">
      <c r="A14" s="23" t="n">
        <v>44713</v>
      </c>
      <c r="B14" s="23" t="s">
        <v>12</v>
      </c>
      <c r="C14" s="23" t="s">
        <v>35</v>
      </c>
      <c r="D14" s="24" t="s">
        <v>14</v>
      </c>
      <c r="E14" s="25" t="n">
        <v>83634</v>
      </c>
      <c r="F14" s="25" t="s">
        <v>15</v>
      </c>
      <c r="G14" s="25" t="s">
        <v>16</v>
      </c>
      <c r="H14" s="25" t="str">
        <f aca="false">IF(G14="BARRIGADA","MOLE",IF(G14="DESPOJO","MOLE",IF(G14="OSSO","DURO",IF(G14="APARAS","MOLE",IF(G14="AVES","MOLE")))))</f>
        <v>MOLE</v>
      </c>
      <c r="I14" s="26" t="n">
        <v>0.529861111111111</v>
      </c>
      <c r="J14" s="26" t="n">
        <v>0.69375</v>
      </c>
      <c r="K14" s="27" t="n">
        <v>12.48</v>
      </c>
      <c r="L14" s="28" t="n">
        <v>12.5</v>
      </c>
      <c r="M14" s="20"/>
      <c r="N14" s="21"/>
    </row>
    <row r="15" s="22" customFormat="true" ht="18.75" hidden="true" customHeight="false" outlineLevel="0" collapsed="false">
      <c r="A15" s="23" t="n">
        <v>44713</v>
      </c>
      <c r="B15" s="23" t="s">
        <v>12</v>
      </c>
      <c r="C15" s="23" t="s">
        <v>36</v>
      </c>
      <c r="D15" s="24" t="s">
        <v>14</v>
      </c>
      <c r="E15" s="25" t="n">
        <v>83652</v>
      </c>
      <c r="F15" s="25" t="s">
        <v>15</v>
      </c>
      <c r="G15" s="25" t="s">
        <v>16</v>
      </c>
      <c r="H15" s="25" t="str">
        <f aca="false">IF(G15="BARRIGADA","MOLE",IF(G15="DESPOJO","MOLE",IF(G15="OSSO","DURO",IF(G15="APARAS","MOLE",IF(G15="AVES","MOLE")))))</f>
        <v>MOLE</v>
      </c>
      <c r="I15" s="26" t="n">
        <v>0.635416666666667</v>
      </c>
      <c r="J15" s="26" t="n">
        <v>0.706944444444444</v>
      </c>
      <c r="K15" s="27" t="n">
        <v>11.2</v>
      </c>
      <c r="L15" s="28" t="n">
        <v>11.21</v>
      </c>
      <c r="M15" s="20"/>
      <c r="N15" s="21"/>
    </row>
    <row r="16" s="22" customFormat="true" ht="18.75" hidden="true" customHeight="false" outlineLevel="0" collapsed="false">
      <c r="A16" s="23" t="n">
        <v>44713</v>
      </c>
      <c r="B16" s="23" t="s">
        <v>37</v>
      </c>
      <c r="C16" s="23" t="s">
        <v>38</v>
      </c>
      <c r="D16" s="24" t="s">
        <v>14</v>
      </c>
      <c r="E16" s="25" t="n">
        <v>53262</v>
      </c>
      <c r="F16" s="25" t="s">
        <v>33</v>
      </c>
      <c r="G16" s="25" t="s">
        <v>16</v>
      </c>
      <c r="H16" s="25" t="str">
        <f aca="false">IF(G16="BARRIGADA","MOLE",IF(G16="DESPOJO","MOLE",IF(G16="OSSO","DURO",IF(G16="APARAS","MOLE",IF(G16="AVES","MOLE")))))</f>
        <v>MOLE</v>
      </c>
      <c r="I16" s="26" t="n">
        <v>0.583333333333333</v>
      </c>
      <c r="J16" s="26" t="n">
        <v>0.8</v>
      </c>
      <c r="K16" s="27" t="n">
        <v>15.12</v>
      </c>
      <c r="L16" s="28" t="n">
        <v>15.48</v>
      </c>
      <c r="M16" s="20"/>
      <c r="N16" s="21"/>
    </row>
    <row r="17" s="22" customFormat="true" ht="18.75" hidden="true" customHeight="false" outlineLevel="0" collapsed="false">
      <c r="A17" s="23" t="n">
        <v>44713</v>
      </c>
      <c r="B17" s="23" t="s">
        <v>37</v>
      </c>
      <c r="C17" s="23" t="s">
        <v>39</v>
      </c>
      <c r="D17" s="24" t="s">
        <v>14</v>
      </c>
      <c r="E17" s="25" t="n">
        <v>53266</v>
      </c>
      <c r="F17" s="25" t="s">
        <v>33</v>
      </c>
      <c r="G17" s="25" t="s">
        <v>16</v>
      </c>
      <c r="H17" s="25" t="str">
        <f aca="false">IF(G17="BARRIGADA","MOLE",IF(G17="DESPOJO","MOLE",IF(G17="OSSO","DURO",IF(G17="APARAS","MOLE",IF(G17="AVES","MOLE")))))</f>
        <v>MOLE</v>
      </c>
      <c r="I17" s="26" t="n">
        <v>0.732638888888889</v>
      </c>
      <c r="J17" s="26" t="n">
        <v>0.888888888888889</v>
      </c>
      <c r="K17" s="27" t="n">
        <v>14.5</v>
      </c>
      <c r="L17" s="28" t="n">
        <v>14.86</v>
      </c>
      <c r="M17" s="20"/>
      <c r="N17" s="21"/>
    </row>
    <row r="18" s="22" customFormat="true" ht="18.75" hidden="true" customHeight="false" outlineLevel="0" collapsed="false">
      <c r="A18" s="23" t="n">
        <v>44713</v>
      </c>
      <c r="B18" s="23" t="s">
        <v>37</v>
      </c>
      <c r="C18" s="23" t="s">
        <v>40</v>
      </c>
      <c r="D18" s="24" t="s">
        <v>14</v>
      </c>
      <c r="E18" s="25" t="n">
        <v>83680</v>
      </c>
      <c r="F18" s="25" t="s">
        <v>15</v>
      </c>
      <c r="G18" s="25" t="s">
        <v>16</v>
      </c>
      <c r="H18" s="25" t="str">
        <f aca="false">IF(G18="BARRIGADA","MOLE",IF(G18="DESPOJO","MOLE",IF(G18="OSSO","DURO",IF(G18="APARAS","MOLE",IF(G18="AVES","MOLE")))))</f>
        <v>MOLE</v>
      </c>
      <c r="I18" s="26" t="n">
        <v>0.752083333333333</v>
      </c>
      <c r="J18" s="26" t="n">
        <v>0.893055555555556</v>
      </c>
      <c r="K18" s="27" t="n">
        <v>13.22</v>
      </c>
      <c r="L18" s="28" t="n">
        <v>13.29</v>
      </c>
      <c r="M18" s="20"/>
      <c r="N18" s="21"/>
    </row>
    <row r="19" s="22" customFormat="true" ht="18.75" hidden="true" customHeight="false" outlineLevel="0" collapsed="false">
      <c r="A19" s="23" t="n">
        <v>44713</v>
      </c>
      <c r="B19" s="23" t="s">
        <v>37</v>
      </c>
      <c r="C19" s="23" t="s">
        <v>41</v>
      </c>
      <c r="D19" s="24" t="s">
        <v>14</v>
      </c>
      <c r="E19" s="25" t="s">
        <v>29</v>
      </c>
      <c r="F19" s="25" t="s">
        <v>42</v>
      </c>
      <c r="G19" s="25" t="s">
        <v>18</v>
      </c>
      <c r="H19" s="25" t="str">
        <f aca="false">IF(G19="BARRIGADA","MOLE",IF(G19="DESPOJO","MOLE",IF(G19="OSSO","DURO",IF(G19="APARAS","MOLE",IF(G19="AVES","MOLE")))))</f>
        <v>DURO</v>
      </c>
      <c r="I19" s="26" t="n">
        <v>0.890277777777778</v>
      </c>
      <c r="J19" s="26" t="n">
        <v>0.921527777777778</v>
      </c>
      <c r="K19" s="27" t="n">
        <v>0.42</v>
      </c>
      <c r="L19" s="28" t="n">
        <v>0</v>
      </c>
      <c r="M19" s="20"/>
      <c r="N19" s="21"/>
    </row>
    <row r="20" s="22" customFormat="true" ht="18.75" hidden="true" customHeight="false" outlineLevel="0" collapsed="false">
      <c r="A20" s="23" t="n">
        <v>44713</v>
      </c>
      <c r="B20" s="23" t="s">
        <v>37</v>
      </c>
      <c r="C20" s="23" t="s">
        <v>43</v>
      </c>
      <c r="D20" s="24" t="s">
        <v>14</v>
      </c>
      <c r="E20" s="25" t="n">
        <v>83655</v>
      </c>
      <c r="F20" s="25" t="s">
        <v>15</v>
      </c>
      <c r="G20" s="25" t="s">
        <v>16</v>
      </c>
      <c r="H20" s="25" t="str">
        <f aca="false">IF(G20="BARRIGADA","MOLE",IF(G20="DESPOJO","MOLE",IF(G20="OSSO","DURO",IF(G20="APARAS","MOLE",IF(G20="AVES","MOLE")))))</f>
        <v>MOLE</v>
      </c>
      <c r="I20" s="26" t="n">
        <v>0.729166666666667</v>
      </c>
      <c r="J20" s="26" t="n">
        <v>0.927083333333333</v>
      </c>
      <c r="K20" s="27" t="n">
        <v>14.14</v>
      </c>
      <c r="L20" s="28" t="n">
        <v>14.15</v>
      </c>
      <c r="M20" s="20"/>
      <c r="N20" s="21"/>
    </row>
    <row r="21" s="22" customFormat="true" ht="18.75" hidden="true" customHeight="false" outlineLevel="0" collapsed="false">
      <c r="A21" s="23" t="n">
        <v>44713</v>
      </c>
      <c r="B21" s="23" t="s">
        <v>37</v>
      </c>
      <c r="C21" s="23" t="s">
        <v>44</v>
      </c>
      <c r="D21" s="24" t="s">
        <v>14</v>
      </c>
      <c r="E21" s="25" t="n">
        <v>83635</v>
      </c>
      <c r="F21" s="25" t="s">
        <v>15</v>
      </c>
      <c r="G21" s="25" t="s">
        <v>18</v>
      </c>
      <c r="H21" s="25" t="str">
        <f aca="false">IF(G21="BARRIGADA","MOLE",IF(G21="DESPOJO","MOLE",IF(G21="OSSO","DURO",IF(G21="APARAS","MOLE",IF(G21="AVES","MOLE")))))</f>
        <v>DURO</v>
      </c>
      <c r="I21" s="26" t="n">
        <v>0.529166666666667</v>
      </c>
      <c r="J21" s="26" t="n">
        <v>0.00625</v>
      </c>
      <c r="K21" s="27" t="n">
        <v>9.74</v>
      </c>
      <c r="L21" s="28" t="n">
        <v>9.74</v>
      </c>
      <c r="M21" s="20"/>
      <c r="N21" s="21"/>
    </row>
    <row r="22" s="22" customFormat="true" ht="18.75" hidden="true" customHeight="false" outlineLevel="0" collapsed="false">
      <c r="A22" s="23" t="n">
        <v>44713</v>
      </c>
      <c r="B22" s="23" t="s">
        <v>37</v>
      </c>
      <c r="C22" s="23" t="s">
        <v>45</v>
      </c>
      <c r="D22" s="24" t="s">
        <v>14</v>
      </c>
      <c r="E22" s="29" t="n">
        <v>308824</v>
      </c>
      <c r="F22" s="25" t="s">
        <v>27</v>
      </c>
      <c r="G22" s="25" t="s">
        <v>16</v>
      </c>
      <c r="H22" s="25" t="str">
        <f aca="false">IF(G22="BARRIGADA","MOLE",IF(G22="DESPOJO","MOLE",IF(G22="OSSO","DURO",IF(G22="APARAS","MOLE",IF(G22="AVES","MOLE")))))</f>
        <v>MOLE</v>
      </c>
      <c r="I22" s="26" t="n">
        <v>0.655555555555556</v>
      </c>
      <c r="J22" s="26" t="n">
        <v>0.0208333333333333</v>
      </c>
      <c r="K22" s="27" t="n">
        <v>13</v>
      </c>
      <c r="L22" s="28" t="n">
        <v>13.71</v>
      </c>
      <c r="M22" s="20"/>
      <c r="N22" s="21"/>
    </row>
    <row r="23" s="22" customFormat="true" ht="18.75" hidden="true" customHeight="false" outlineLevel="0" collapsed="false">
      <c r="A23" s="23" t="n">
        <v>44713</v>
      </c>
      <c r="B23" s="23" t="s">
        <v>37</v>
      </c>
      <c r="C23" s="23" t="s">
        <v>46</v>
      </c>
      <c r="D23" s="24" t="s">
        <v>14</v>
      </c>
      <c r="E23" s="25" t="s">
        <v>29</v>
      </c>
      <c r="F23" s="25" t="s">
        <v>30</v>
      </c>
      <c r="G23" s="25" t="s">
        <v>18</v>
      </c>
      <c r="H23" s="25" t="str">
        <f aca="false">IF(G23="BARRIGADA","MOLE",IF(G23="DESPOJO","MOLE",IF(G23="OSSO","DURO",IF(G23="APARAS","MOLE",IF(G23="AVES","MOLE")))))</f>
        <v>DURO</v>
      </c>
      <c r="I23" s="26" t="n">
        <v>0.714583333333333</v>
      </c>
      <c r="J23" s="26" t="n">
        <v>0.0597222222222222</v>
      </c>
      <c r="K23" s="27" t="n">
        <v>5.62</v>
      </c>
      <c r="L23" s="28" t="n">
        <v>0</v>
      </c>
      <c r="M23" s="20"/>
      <c r="N23" s="21"/>
    </row>
    <row r="24" s="22" customFormat="true" ht="18.75" hidden="true" customHeight="false" outlineLevel="0" collapsed="false">
      <c r="A24" s="23" t="n">
        <v>44713</v>
      </c>
      <c r="B24" s="23" t="s">
        <v>37</v>
      </c>
      <c r="C24" s="23" t="s">
        <v>47</v>
      </c>
      <c r="D24" s="24" t="s">
        <v>14</v>
      </c>
      <c r="E24" s="29" t="n">
        <v>308874</v>
      </c>
      <c r="F24" s="25" t="s">
        <v>27</v>
      </c>
      <c r="G24" s="25" t="s">
        <v>16</v>
      </c>
      <c r="H24" s="25" t="str">
        <f aca="false">IF(G24="BARRIGADA","MOLE",IF(G24="DESPOJO","MOLE",IF(G24="OSSO","DURO",IF(G24="APARAS","MOLE",IF(G24="AVES","MOLE")))))</f>
        <v>MOLE</v>
      </c>
      <c r="I24" s="26" t="n">
        <v>0.745138888888889</v>
      </c>
      <c r="J24" s="26" t="n">
        <v>0.0875</v>
      </c>
      <c r="K24" s="27" t="n">
        <v>11.56</v>
      </c>
      <c r="L24" s="28" t="n">
        <v>12.13</v>
      </c>
      <c r="M24" s="20"/>
      <c r="N24" s="21"/>
    </row>
    <row r="25" s="22" customFormat="true" ht="18.75" hidden="true" customHeight="false" outlineLevel="0" collapsed="false">
      <c r="A25" s="23" t="n">
        <v>44713</v>
      </c>
      <c r="B25" s="23" t="s">
        <v>37</v>
      </c>
      <c r="C25" s="23" t="s">
        <v>48</v>
      </c>
      <c r="D25" s="24" t="s">
        <v>14</v>
      </c>
      <c r="E25" s="25" t="s">
        <v>29</v>
      </c>
      <c r="F25" s="25" t="s">
        <v>30</v>
      </c>
      <c r="G25" s="25" t="s">
        <v>18</v>
      </c>
      <c r="H25" s="25" t="str">
        <f aca="false">IF(G25="BARRIGADA","MOLE",IF(G25="DESPOJO","MOLE",IF(G25="OSSO","DURO",IF(G25="APARAS","MOLE",IF(G25="AVES","MOLE")))))</f>
        <v>DURO</v>
      </c>
      <c r="I25" s="26" t="n">
        <v>0.710416666666667</v>
      </c>
      <c r="J25" s="26" t="n">
        <v>0.0875</v>
      </c>
      <c r="K25" s="27" t="n">
        <v>4.04</v>
      </c>
      <c r="L25" s="28" t="n">
        <v>0</v>
      </c>
      <c r="M25" s="20"/>
      <c r="N25" s="21"/>
    </row>
    <row r="26" s="22" customFormat="true" ht="18.75" hidden="true" customHeight="false" outlineLevel="0" collapsed="false">
      <c r="A26" s="23" t="n">
        <v>44713</v>
      </c>
      <c r="B26" s="23" t="s">
        <v>37</v>
      </c>
      <c r="C26" s="23" t="s">
        <v>49</v>
      </c>
      <c r="D26" s="24" t="s">
        <v>14</v>
      </c>
      <c r="E26" s="25" t="s">
        <v>29</v>
      </c>
      <c r="F26" s="25" t="s">
        <v>30</v>
      </c>
      <c r="G26" s="25" t="s">
        <v>18</v>
      </c>
      <c r="H26" s="25" t="str">
        <f aca="false">IF(G26="BARRIGADA","MOLE",IF(G26="DESPOJO","MOLE",IF(G26="OSSO","DURO",IF(G26="APARAS","MOLE",IF(G26="AVES","MOLE")))))</f>
        <v>DURO</v>
      </c>
      <c r="I26" s="26" t="n">
        <v>0.6625</v>
      </c>
      <c r="J26" s="26" t="n">
        <v>0.10625</v>
      </c>
      <c r="K26" s="27" t="n">
        <v>2.12</v>
      </c>
      <c r="L26" s="28" t="n">
        <v>0</v>
      </c>
      <c r="M26" s="20"/>
      <c r="N26" s="21"/>
    </row>
    <row r="27" s="22" customFormat="true" ht="18.75" hidden="true" customHeight="false" outlineLevel="0" collapsed="false">
      <c r="A27" s="23" t="n">
        <v>44713</v>
      </c>
      <c r="B27" s="23" t="s">
        <v>37</v>
      </c>
      <c r="C27" s="23" t="s">
        <v>50</v>
      </c>
      <c r="D27" s="24" t="s">
        <v>14</v>
      </c>
      <c r="E27" s="29" t="n">
        <v>308893</v>
      </c>
      <c r="F27" s="25" t="s">
        <v>27</v>
      </c>
      <c r="G27" s="25" t="s">
        <v>16</v>
      </c>
      <c r="H27" s="25" t="str">
        <f aca="false">IF(G27="BARRIGADA","MOLE",IF(G27="DESPOJO","MOLE",IF(G27="OSSO","DURO",IF(G27="APARAS","MOLE",IF(G27="AVES","MOLE")))))</f>
        <v>MOLE</v>
      </c>
      <c r="I27" s="26" t="n">
        <v>0.749305555555556</v>
      </c>
      <c r="J27" s="26" t="n">
        <v>0.147916666666667</v>
      </c>
      <c r="K27" s="27" t="n">
        <v>12.6</v>
      </c>
      <c r="L27" s="28" t="n">
        <v>12.66</v>
      </c>
      <c r="M27" s="20"/>
      <c r="N27" s="21"/>
    </row>
    <row r="28" s="22" customFormat="true" ht="18.75" hidden="true" customHeight="false" outlineLevel="0" collapsed="false">
      <c r="A28" s="23" t="n">
        <v>44713</v>
      </c>
      <c r="B28" s="23" t="s">
        <v>37</v>
      </c>
      <c r="C28" s="23" t="s">
        <v>51</v>
      </c>
      <c r="D28" s="24" t="s">
        <v>14</v>
      </c>
      <c r="E28" s="25" t="n">
        <v>83691</v>
      </c>
      <c r="F28" s="25" t="s">
        <v>15</v>
      </c>
      <c r="G28" s="25" t="s">
        <v>16</v>
      </c>
      <c r="H28" s="25" t="str">
        <f aca="false">IF(G28="BARRIGADA","MOLE",IF(G28="DESPOJO","MOLE",IF(G28="OSSO","DURO",IF(G28="APARAS","MOLE",IF(G28="AVES","MOLE")))))</f>
        <v>MOLE</v>
      </c>
      <c r="I28" s="26" t="n">
        <v>0.826388888888889</v>
      </c>
      <c r="J28" s="26" t="n">
        <v>0.157638888888889</v>
      </c>
      <c r="K28" s="27" t="n">
        <v>12.38</v>
      </c>
      <c r="L28" s="28" t="n">
        <v>12.48</v>
      </c>
      <c r="M28" s="20"/>
    </row>
    <row r="29" s="22" customFormat="true" ht="18.75" hidden="true" customHeight="false" outlineLevel="0" collapsed="false">
      <c r="A29" s="23" t="n">
        <v>44713</v>
      </c>
      <c r="B29" s="23" t="s">
        <v>37</v>
      </c>
      <c r="C29" s="23" t="s">
        <v>52</v>
      </c>
      <c r="D29" s="24" t="s">
        <v>14</v>
      </c>
      <c r="E29" s="25" t="n">
        <v>83653</v>
      </c>
      <c r="F29" s="25" t="s">
        <v>15</v>
      </c>
      <c r="G29" s="25" t="s">
        <v>18</v>
      </c>
      <c r="H29" s="25" t="str">
        <f aca="false">IF(G29="BARRIGADA","MOLE",IF(G29="DESPOJO","MOLE",IF(G29="OSSO","DURO",IF(G29="APARAS","MOLE",IF(G29="AVES","MOLE")))))</f>
        <v>DURO</v>
      </c>
      <c r="I29" s="26" t="n">
        <v>0.634722222222222</v>
      </c>
      <c r="J29" s="26" t="n">
        <v>0.158333333333333</v>
      </c>
      <c r="K29" s="27" t="n">
        <v>14.4</v>
      </c>
      <c r="L29" s="28" t="n">
        <v>14.4</v>
      </c>
      <c r="M29" s="20"/>
      <c r="N29" s="30"/>
      <c r="O29" s="31"/>
      <c r="P29" s="31"/>
      <c r="Q29" s="31"/>
      <c r="R29" s="31"/>
    </row>
    <row r="30" s="22" customFormat="true" ht="18.75" hidden="true" customHeight="false" outlineLevel="0" collapsed="false">
      <c r="A30" s="23" t="n">
        <v>44713</v>
      </c>
      <c r="B30" s="23" t="s">
        <v>37</v>
      </c>
      <c r="C30" s="23" t="s">
        <v>53</v>
      </c>
      <c r="D30" s="24" t="s">
        <v>14</v>
      </c>
      <c r="E30" s="25" t="n">
        <v>53265</v>
      </c>
      <c r="F30" s="25" t="s">
        <v>33</v>
      </c>
      <c r="G30" s="25" t="s">
        <v>18</v>
      </c>
      <c r="H30" s="25" t="str">
        <f aca="false">IF(G30="BARRIGADA","MOLE",IF(G30="DESPOJO","MOLE",IF(G30="OSSO","DURO",IF(G30="APARAS","MOLE",IF(G30="AVES","MOLE")))))</f>
        <v>DURO</v>
      </c>
      <c r="I30" s="26" t="n">
        <v>0.713888888888889</v>
      </c>
      <c r="J30" s="26" t="n">
        <v>0.173611111111111</v>
      </c>
      <c r="K30" s="27" t="n">
        <v>8.42</v>
      </c>
      <c r="L30" s="28" t="n">
        <v>8.42</v>
      </c>
      <c r="M30" s="20"/>
      <c r="N30" s="30"/>
      <c r="O30" s="30"/>
      <c r="P30" s="30"/>
      <c r="Q30" s="30"/>
    </row>
    <row r="31" s="22" customFormat="true" ht="18.75" hidden="true" customHeight="false" outlineLevel="0" collapsed="false">
      <c r="A31" s="23" t="n">
        <v>44713</v>
      </c>
      <c r="B31" s="23" t="s">
        <v>37</v>
      </c>
      <c r="C31" s="23" t="s">
        <v>32</v>
      </c>
      <c r="D31" s="24" t="s">
        <v>14</v>
      </c>
      <c r="E31" s="25" t="s">
        <v>29</v>
      </c>
      <c r="F31" s="25" t="s">
        <v>33</v>
      </c>
      <c r="G31" s="25" t="s">
        <v>18</v>
      </c>
      <c r="H31" s="25" t="str">
        <f aca="false">IF(G31="BARRIGADA","MOLE",IF(G31="DESPOJO","MOLE",IF(G31="OSSO","DURO",IF(G31="APARAS","MOLE",IF(G31="AVES","MOLE")))))</f>
        <v>DURO</v>
      </c>
      <c r="I31" s="26" t="n">
        <v>0.763888888888889</v>
      </c>
      <c r="J31" s="26" t="n">
        <v>0.197222222222222</v>
      </c>
      <c r="K31" s="27" t="n">
        <v>4.44</v>
      </c>
      <c r="L31" s="28" t="n">
        <v>0</v>
      </c>
      <c r="M31" s="20"/>
      <c r="N31" s="32"/>
      <c r="O31" s="6"/>
      <c r="P31" s="33"/>
      <c r="Q31" s="6"/>
      <c r="R31" s="6"/>
    </row>
    <row r="32" s="22" customFormat="true" ht="18.75" hidden="true" customHeight="false" outlineLevel="0" collapsed="false">
      <c r="A32" s="23" t="n">
        <v>44713</v>
      </c>
      <c r="B32" s="23" t="s">
        <v>37</v>
      </c>
      <c r="C32" s="23" t="s">
        <v>34</v>
      </c>
      <c r="D32" s="24" t="s">
        <v>14</v>
      </c>
      <c r="E32" s="25" t="n">
        <v>83700</v>
      </c>
      <c r="F32" s="25" t="s">
        <v>15</v>
      </c>
      <c r="G32" s="25" t="s">
        <v>16</v>
      </c>
      <c r="H32" s="25" t="str">
        <f aca="false">IF(G32="BARRIGADA","MOLE",IF(G32="DESPOJO","MOLE",IF(G32="OSSO","DURO",IF(G32="APARAS","MOLE",IF(G32="AVES","MOLE")))))</f>
        <v>MOLE</v>
      </c>
      <c r="I32" s="26" t="n">
        <v>0.0368055555555556</v>
      </c>
      <c r="J32" s="26" t="n">
        <v>0.198611111111111</v>
      </c>
      <c r="K32" s="27" t="n">
        <v>11.62</v>
      </c>
      <c r="L32" s="28" t="n">
        <v>11.97</v>
      </c>
      <c r="M32" s="20"/>
      <c r="N32" s="32"/>
      <c r="O32" s="6"/>
      <c r="P32" s="33"/>
      <c r="Q32" s="6"/>
      <c r="R32" s="6"/>
    </row>
    <row r="33" s="22" customFormat="true" ht="18.75" hidden="true" customHeight="false" outlineLevel="0" collapsed="false">
      <c r="A33" s="14" t="n">
        <v>44714</v>
      </c>
      <c r="B33" s="14" t="s">
        <v>54</v>
      </c>
      <c r="C33" s="14" t="s">
        <v>25</v>
      </c>
      <c r="D33" s="15" t="s">
        <v>55</v>
      </c>
      <c r="E33" s="16" t="n">
        <v>83710</v>
      </c>
      <c r="F33" s="16" t="s">
        <v>15</v>
      </c>
      <c r="G33" s="16" t="s">
        <v>16</v>
      </c>
      <c r="H33" s="16" t="str">
        <f aca="false">IF(G33="BARRIGADA","MOLE",IF(G33="DESPOJO","MOLE",IF(G33="OSSO","DURO",IF(G33="APARAS","MOLE",IF(G33="AVES","MOLE")))))</f>
        <v>MOLE</v>
      </c>
      <c r="I33" s="17" t="n">
        <v>0.0972222222222222</v>
      </c>
      <c r="J33" s="17" t="n">
        <v>0.256944444444444</v>
      </c>
      <c r="K33" s="18" t="n">
        <v>10.74</v>
      </c>
      <c r="L33" s="19" t="n">
        <v>10.87</v>
      </c>
      <c r="M33" s="20"/>
      <c r="N33" s="32"/>
      <c r="O33" s="6"/>
      <c r="P33" s="33"/>
      <c r="Q33" s="6"/>
      <c r="R33" s="6"/>
      <c r="T33" s="34"/>
    </row>
    <row r="34" s="22" customFormat="true" ht="18.75" hidden="true" customHeight="false" outlineLevel="0" collapsed="false">
      <c r="A34" s="14" t="n">
        <v>44714</v>
      </c>
      <c r="B34" s="16" t="s">
        <v>54</v>
      </c>
      <c r="C34" s="14" t="s">
        <v>56</v>
      </c>
      <c r="D34" s="15" t="s">
        <v>55</v>
      </c>
      <c r="E34" s="16" t="s">
        <v>29</v>
      </c>
      <c r="F34" s="16" t="s">
        <v>30</v>
      </c>
      <c r="G34" s="16" t="s">
        <v>18</v>
      </c>
      <c r="H34" s="16" t="str">
        <f aca="false">IF(G34="BARRIGADA","MOLE",IF(G34="DESPOJO","MOLE",IF(G34="OSSO","DURO",IF(G34="APARAS","MOLE",IF(G34="AVES","MOLE")))))</f>
        <v>DURO</v>
      </c>
      <c r="I34" s="17" t="n">
        <v>0.56875</v>
      </c>
      <c r="J34" s="17" t="n">
        <v>0.273611111111111</v>
      </c>
      <c r="K34" s="18" t="n">
        <v>4.36</v>
      </c>
      <c r="L34" s="19" t="n">
        <v>0</v>
      </c>
      <c r="M34" s="20"/>
      <c r="N34" s="32"/>
      <c r="O34" s="6"/>
      <c r="P34" s="33"/>
      <c r="Q34" s="6"/>
      <c r="R34" s="6"/>
      <c r="T34" s="34"/>
    </row>
    <row r="35" s="22" customFormat="true" ht="18.75" hidden="true" customHeight="false" outlineLevel="0" collapsed="false">
      <c r="A35" s="14" t="n">
        <v>44714</v>
      </c>
      <c r="B35" s="16" t="s">
        <v>54</v>
      </c>
      <c r="C35" s="14" t="s">
        <v>57</v>
      </c>
      <c r="D35" s="15" t="s">
        <v>55</v>
      </c>
      <c r="E35" s="16" t="n">
        <v>308895</v>
      </c>
      <c r="F35" s="16" t="s">
        <v>27</v>
      </c>
      <c r="G35" s="16" t="s">
        <v>16</v>
      </c>
      <c r="H35" s="16" t="str">
        <f aca="false">IF(G35="BARRIGADA","MOLE",IF(G35="DESPOJO","MOLE",IF(G35="OSSO","DURO",IF(G35="APARAS","MOLE",IF(G35="AVES","MOLE")))))</f>
        <v>MOLE</v>
      </c>
      <c r="I35" s="17" t="n">
        <v>0.955555555555556</v>
      </c>
      <c r="J35" s="17" t="n">
        <v>0.280555555555556</v>
      </c>
      <c r="K35" s="18" t="n">
        <v>11.48</v>
      </c>
      <c r="L35" s="19" t="n">
        <v>12.31</v>
      </c>
      <c r="M35" s="20"/>
      <c r="N35" s="32"/>
      <c r="O35" s="6"/>
      <c r="P35" s="33"/>
      <c r="Q35" s="6"/>
      <c r="R35" s="6"/>
      <c r="T35" s="34"/>
    </row>
    <row r="36" s="22" customFormat="true" ht="18.75" hidden="true" customHeight="false" outlineLevel="0" collapsed="false">
      <c r="A36" s="14" t="n">
        <v>44714</v>
      </c>
      <c r="B36" s="16" t="s">
        <v>54</v>
      </c>
      <c r="C36" s="14" t="s">
        <v>58</v>
      </c>
      <c r="D36" s="15" t="s">
        <v>55</v>
      </c>
      <c r="E36" s="16" t="s">
        <v>29</v>
      </c>
      <c r="F36" s="16" t="s">
        <v>30</v>
      </c>
      <c r="G36" s="16" t="s">
        <v>18</v>
      </c>
      <c r="H36" s="16" t="str">
        <f aca="false">IF(G36="BARRIGADA","MOLE",IF(G36="DESPOJO","MOLE",IF(G36="OSSO","DURO",IF(G36="APARAS","MOLE",IF(G36="AVES","MOLE")))))</f>
        <v>DURO</v>
      </c>
      <c r="I36" s="17" t="n">
        <v>0.702083333333333</v>
      </c>
      <c r="J36" s="17" t="n">
        <v>0.284027777777778</v>
      </c>
      <c r="K36" s="18" t="n">
        <v>2.36</v>
      </c>
      <c r="L36" s="19" t="n">
        <v>0</v>
      </c>
      <c r="M36" s="20"/>
      <c r="N36" s="32"/>
      <c r="O36" s="6"/>
      <c r="P36" s="33"/>
      <c r="Q36" s="6"/>
      <c r="R36" s="6"/>
      <c r="T36" s="34"/>
    </row>
    <row r="37" s="22" customFormat="true" ht="18.75" hidden="true" customHeight="false" outlineLevel="0" collapsed="false">
      <c r="A37" s="14" t="n">
        <v>44714</v>
      </c>
      <c r="B37" s="16" t="s">
        <v>54</v>
      </c>
      <c r="C37" s="14" t="s">
        <v>59</v>
      </c>
      <c r="D37" s="15" t="s">
        <v>55</v>
      </c>
      <c r="E37" s="16" t="n">
        <v>83716</v>
      </c>
      <c r="F37" s="16" t="s">
        <v>15</v>
      </c>
      <c r="G37" s="16" t="s">
        <v>16</v>
      </c>
      <c r="H37" s="16" t="str">
        <f aca="false">IF(G37="BARRIGADA","MOLE",IF(G37="DESPOJO","MOLE",IF(G37="OSSO","DURO",IF(G37="APARAS","MOLE",IF(G37="AVES","MOLE")))))</f>
        <v>MOLE</v>
      </c>
      <c r="I37" s="17" t="n">
        <v>0.0979166666666667</v>
      </c>
      <c r="J37" s="17" t="n">
        <v>0.293055555555556</v>
      </c>
      <c r="K37" s="18" t="n">
        <v>11.6</v>
      </c>
      <c r="L37" s="19" t="n">
        <v>11.75</v>
      </c>
      <c r="M37" s="20"/>
      <c r="N37" s="32"/>
      <c r="O37" s="30"/>
      <c r="P37" s="32"/>
      <c r="Q37" s="32"/>
      <c r="T37" s="34"/>
    </row>
    <row r="38" s="22" customFormat="true" ht="18.75" hidden="true" customHeight="false" outlineLevel="0" collapsed="false">
      <c r="A38" s="14" t="n">
        <v>44714</v>
      </c>
      <c r="B38" s="16" t="s">
        <v>54</v>
      </c>
      <c r="C38" s="14" t="s">
        <v>60</v>
      </c>
      <c r="D38" s="15" t="s">
        <v>55</v>
      </c>
      <c r="E38" s="16" t="s">
        <v>29</v>
      </c>
      <c r="F38" s="16" t="s">
        <v>30</v>
      </c>
      <c r="G38" s="16" t="s">
        <v>18</v>
      </c>
      <c r="H38" s="16" t="str">
        <f aca="false">IF(G38="BARRIGADA","MOLE",IF(G38="DESPOJO","MOLE",IF(G38="OSSO","DURO",IF(G38="APARAS","MOLE",IF(G38="AVES","MOLE")))))</f>
        <v>DURO</v>
      </c>
      <c r="I38" s="17" t="n">
        <v>0.716666666666667</v>
      </c>
      <c r="J38" s="17" t="n">
        <v>0.310416666666667</v>
      </c>
      <c r="K38" s="18" t="n">
        <v>4.16</v>
      </c>
      <c r="L38" s="19" t="n">
        <v>0</v>
      </c>
      <c r="M38" s="20"/>
      <c r="N38" s="32"/>
      <c r="O38" s="30"/>
      <c r="P38" s="32"/>
      <c r="Q38" s="32"/>
      <c r="T38" s="34"/>
    </row>
    <row r="39" s="22" customFormat="true" ht="18.75" hidden="true" customHeight="false" outlineLevel="0" collapsed="false">
      <c r="A39" s="14" t="n">
        <v>44714</v>
      </c>
      <c r="B39" s="16" t="s">
        <v>54</v>
      </c>
      <c r="C39" s="14" t="s">
        <v>17</v>
      </c>
      <c r="D39" s="15" t="s">
        <v>61</v>
      </c>
      <c r="E39" s="16" t="n">
        <v>83673</v>
      </c>
      <c r="F39" s="16" t="s">
        <v>15</v>
      </c>
      <c r="G39" s="16" t="s">
        <v>18</v>
      </c>
      <c r="H39" s="16" t="str">
        <f aca="false">IF(G39="BARRIGADA","MOLE",IF(G39="DESPOJO","MOLE",IF(G39="OSSO","DURO",IF(G39="APARAS","MOLE",IF(G39="AVES","MOLE")))))</f>
        <v>DURO</v>
      </c>
      <c r="I39" s="17" t="n">
        <v>0.730555555555556</v>
      </c>
      <c r="J39" s="17" t="n">
        <v>0.329166666666667</v>
      </c>
      <c r="K39" s="18" t="n">
        <v>11.98</v>
      </c>
      <c r="L39" s="19" t="n">
        <v>0</v>
      </c>
      <c r="M39" s="20"/>
      <c r="N39" s="32"/>
      <c r="O39" s="30"/>
      <c r="P39" s="32"/>
      <c r="Q39" s="32"/>
      <c r="T39" s="34"/>
    </row>
    <row r="40" s="35" customFormat="true" ht="18.75" hidden="true" customHeight="false" outlineLevel="0" collapsed="false">
      <c r="A40" s="14" t="n">
        <v>44714</v>
      </c>
      <c r="B40" s="16" t="s">
        <v>54</v>
      </c>
      <c r="C40" s="14" t="s">
        <v>62</v>
      </c>
      <c r="D40" s="15" t="s">
        <v>55</v>
      </c>
      <c r="E40" s="16" t="n">
        <v>83738</v>
      </c>
      <c r="F40" s="16" t="s">
        <v>15</v>
      </c>
      <c r="G40" s="16" t="s">
        <v>16</v>
      </c>
      <c r="H40" s="16" t="str">
        <f aca="false">IF(G40="BARRIGADA","MOLE",IF(G40="DESPOJO","MOLE",IF(G40="OSSO","DURO",IF(G40="APARAS","MOLE",IF(G40="AVES","MOLE")))))</f>
        <v>MOLE</v>
      </c>
      <c r="I40" s="17" t="n">
        <v>0.178472222222222</v>
      </c>
      <c r="J40" s="17" t="n">
        <v>0.345138888888889</v>
      </c>
      <c r="K40" s="18" t="n">
        <v>12.52</v>
      </c>
      <c r="L40" s="19" t="n">
        <v>12.62</v>
      </c>
      <c r="N40" s="36"/>
      <c r="O40" s="37"/>
      <c r="P40" s="38"/>
      <c r="Q40" s="38"/>
      <c r="R40" s="38"/>
      <c r="T40" s="39"/>
    </row>
    <row r="41" s="35" customFormat="true" ht="18.75" hidden="true" customHeight="false" outlineLevel="0" collapsed="false">
      <c r="A41" s="14" t="n">
        <v>44714</v>
      </c>
      <c r="B41" s="16" t="s">
        <v>54</v>
      </c>
      <c r="C41" s="14" t="s">
        <v>63</v>
      </c>
      <c r="D41" s="15" t="s">
        <v>55</v>
      </c>
      <c r="E41" s="16" t="n">
        <v>83757</v>
      </c>
      <c r="F41" s="16" t="s">
        <v>15</v>
      </c>
      <c r="G41" s="16" t="s">
        <v>18</v>
      </c>
      <c r="H41" s="16" t="str">
        <f aca="false">IF(G41="BARRIGADA","MOLE",IF(G41="DESPOJO","MOLE",IF(G41="OSSO","DURO",IF(G41="APARAS","MOLE",IF(G41="AVES","MOLE")))))</f>
        <v>DURO</v>
      </c>
      <c r="I41" s="17" t="n">
        <v>0.226388888888889</v>
      </c>
      <c r="J41" s="17" t="n">
        <v>0.358333333333333</v>
      </c>
      <c r="K41" s="18" t="n">
        <v>4.62</v>
      </c>
      <c r="L41" s="19" t="n">
        <v>4.62</v>
      </c>
      <c r="N41" s="36"/>
      <c r="O41" s="37"/>
      <c r="P41" s="40"/>
      <c r="Q41" s="40"/>
      <c r="R41" s="37"/>
      <c r="T41" s="39"/>
    </row>
    <row r="42" s="35" customFormat="true" ht="18.75" hidden="true" customHeight="false" outlineLevel="0" collapsed="false">
      <c r="A42" s="14" t="n">
        <v>44714</v>
      </c>
      <c r="B42" s="16" t="s">
        <v>54</v>
      </c>
      <c r="C42" s="14" t="s">
        <v>13</v>
      </c>
      <c r="D42" s="15" t="s">
        <v>55</v>
      </c>
      <c r="E42" s="16" t="n">
        <v>83761</v>
      </c>
      <c r="F42" s="16" t="s">
        <v>15</v>
      </c>
      <c r="G42" s="16" t="s">
        <v>16</v>
      </c>
      <c r="H42" s="16" t="str">
        <f aca="false">IF(G42="BARRIGADA","MOLE",IF(G42="DESPOJO","MOLE",IF(G42="OSSO","DURO",IF(G42="APARAS","MOLE",IF(G42="AVES","MOLE")))))</f>
        <v>MOLE</v>
      </c>
      <c r="I42" s="17" t="n">
        <v>0.259027777777778</v>
      </c>
      <c r="J42" s="17" t="n">
        <v>0.364583333333333</v>
      </c>
      <c r="K42" s="18" t="n">
        <v>7.88</v>
      </c>
      <c r="L42" s="19" t="n">
        <v>7.92</v>
      </c>
      <c r="N42" s="36"/>
      <c r="O42" s="37"/>
      <c r="P42" s="40"/>
      <c r="Q42" s="40"/>
      <c r="R42" s="37"/>
      <c r="T42" s="39"/>
    </row>
    <row r="43" s="35" customFormat="true" ht="18.75" hidden="true" customHeight="false" outlineLevel="0" collapsed="false">
      <c r="A43" s="23" t="n">
        <v>44714</v>
      </c>
      <c r="B43" s="25" t="s">
        <v>54</v>
      </c>
      <c r="C43" s="23" t="s">
        <v>64</v>
      </c>
      <c r="D43" s="24" t="s">
        <v>55</v>
      </c>
      <c r="E43" s="25" t="s">
        <v>29</v>
      </c>
      <c r="F43" s="25" t="s">
        <v>22</v>
      </c>
      <c r="G43" s="25" t="s">
        <v>23</v>
      </c>
      <c r="H43" s="25" t="str">
        <f aca="false">IF(G43="BARRIGADA","MOLE",IF(G43="DESPOJO","MOLE",IF(G43="OSSO","DURO",IF(G43="APARAS","MOLE",IF(G43="AVES","MOLE")))))</f>
        <v>MOLE</v>
      </c>
      <c r="I43" s="26" t="n">
        <v>0.367361111111111</v>
      </c>
      <c r="J43" s="26" t="n">
        <v>0.40625</v>
      </c>
      <c r="K43" s="27" t="n">
        <v>1.74</v>
      </c>
      <c r="L43" s="28" t="n">
        <v>0</v>
      </c>
      <c r="N43" s="36"/>
      <c r="O43" s="37"/>
      <c r="P43" s="40"/>
      <c r="Q43" s="40"/>
      <c r="R43" s="37"/>
      <c r="T43" s="39"/>
    </row>
    <row r="44" s="35" customFormat="true" ht="18.75" hidden="true" customHeight="false" outlineLevel="0" collapsed="false">
      <c r="A44" s="23" t="n">
        <v>44714</v>
      </c>
      <c r="B44" s="25" t="s">
        <v>54</v>
      </c>
      <c r="C44" s="23" t="s">
        <v>34</v>
      </c>
      <c r="D44" s="24" t="s">
        <v>55</v>
      </c>
      <c r="E44" s="25" t="n">
        <v>53297</v>
      </c>
      <c r="F44" s="25" t="s">
        <v>33</v>
      </c>
      <c r="G44" s="25" t="s">
        <v>16</v>
      </c>
      <c r="H44" s="25" t="str">
        <f aca="false">IF(G44="BARRIGADA","MOLE",IF(G44="DESPOJO","MOLE",IF(G44="OSSO","DURO",IF(G44="APARAS","MOLE",IF(G44="AVES","MOLE")))))</f>
        <v>MOLE</v>
      </c>
      <c r="I44" s="26" t="n">
        <v>0.432638888888889</v>
      </c>
      <c r="J44" s="26" t="n">
        <v>0.458333333333333</v>
      </c>
      <c r="K44" s="27" t="n">
        <v>12.08</v>
      </c>
      <c r="L44" s="28" t="n">
        <v>12.14</v>
      </c>
    </row>
    <row r="45" s="35" customFormat="true" ht="18.75" hidden="true" customHeight="false" outlineLevel="0" collapsed="false">
      <c r="A45" s="14" t="n">
        <v>44714</v>
      </c>
      <c r="B45" s="16" t="s">
        <v>54</v>
      </c>
      <c r="C45" s="14" t="s">
        <v>20</v>
      </c>
      <c r="D45" s="15" t="s">
        <v>55</v>
      </c>
      <c r="E45" s="16" t="n">
        <v>83690</v>
      </c>
      <c r="F45" s="16" t="s">
        <v>15</v>
      </c>
      <c r="G45" s="16" t="s">
        <v>18</v>
      </c>
      <c r="H45" s="16" t="str">
        <f aca="false">IF(G45="BARRIGADA","MOLE",IF(G45="DESPOJO","MOLE",IF(G45="OSSO","DURO",IF(G45="APARAS","MOLE",IF(G45="AVES","MOLE")))))</f>
        <v>DURO</v>
      </c>
      <c r="I45" s="17" t="n">
        <v>0.816666666666667</v>
      </c>
      <c r="J45" s="17" t="n">
        <v>0.488888888888889</v>
      </c>
      <c r="K45" s="18" t="n">
        <v>13.62</v>
      </c>
      <c r="L45" s="19" t="n">
        <v>13.62</v>
      </c>
    </row>
    <row r="46" s="35" customFormat="true" ht="18.75" hidden="true" customHeight="false" outlineLevel="0" collapsed="false">
      <c r="A46" s="23" t="n">
        <v>44714</v>
      </c>
      <c r="B46" s="25" t="s">
        <v>54</v>
      </c>
      <c r="C46" s="23" t="s">
        <v>65</v>
      </c>
      <c r="D46" s="24" t="s">
        <v>55</v>
      </c>
      <c r="E46" s="25" t="n">
        <v>83780</v>
      </c>
      <c r="F46" s="25" t="s">
        <v>15</v>
      </c>
      <c r="G46" s="25" t="s">
        <v>16</v>
      </c>
      <c r="H46" s="25" t="str">
        <f aca="false">IF(G46="BARRIGADA","MOLE",IF(G46="DESPOJO","MOLE",IF(G46="OSSO","DURO",IF(G46="APARAS","MOLE",IF(G46="AVES","MOLE")))))</f>
        <v>MOLE</v>
      </c>
      <c r="I46" s="26" t="n">
        <v>0.479861111111111</v>
      </c>
      <c r="J46" s="26" t="n">
        <v>0.497916666666667</v>
      </c>
      <c r="K46" s="27" t="n">
        <v>11.12</v>
      </c>
      <c r="L46" s="28" t="n">
        <v>11.2</v>
      </c>
    </row>
    <row r="47" s="35" customFormat="true" ht="18.75" hidden="true" customHeight="false" outlineLevel="0" collapsed="false">
      <c r="A47" s="23" t="n">
        <v>44714</v>
      </c>
      <c r="B47" s="25" t="s">
        <v>54</v>
      </c>
      <c r="C47" s="23" t="s">
        <v>40</v>
      </c>
      <c r="D47" s="24" t="s">
        <v>55</v>
      </c>
      <c r="E47" s="25" t="n">
        <v>53302</v>
      </c>
      <c r="F47" s="25" t="s">
        <v>33</v>
      </c>
      <c r="G47" s="25" t="s">
        <v>16</v>
      </c>
      <c r="H47" s="25" t="str">
        <f aca="false">IF(G47="BARRIGADA","MOLE",IF(G47="DESPOJO","MOLE",IF(G47="OSSO","DURO",IF(G47="APARAS","MOLE",IF(G47="AVES","MOLE")))))</f>
        <v>MOLE</v>
      </c>
      <c r="I47" s="26" t="n">
        <v>0.504861111111111</v>
      </c>
      <c r="J47" s="26" t="n">
        <v>0.571527777777778</v>
      </c>
      <c r="K47" s="27" t="n">
        <v>12.32</v>
      </c>
      <c r="L47" s="28" t="n">
        <v>12.34</v>
      </c>
    </row>
    <row r="48" s="35" customFormat="true" ht="18.75" hidden="true" customHeight="false" outlineLevel="0" collapsed="false">
      <c r="A48" s="23" t="n">
        <v>44714</v>
      </c>
      <c r="B48" s="25" t="s">
        <v>54</v>
      </c>
      <c r="C48" s="23" t="s">
        <v>51</v>
      </c>
      <c r="D48" s="24" t="s">
        <v>55</v>
      </c>
      <c r="E48" s="25" t="n">
        <v>83789</v>
      </c>
      <c r="F48" s="25" t="s">
        <v>15</v>
      </c>
      <c r="G48" s="25" t="s">
        <v>16</v>
      </c>
      <c r="H48" s="25" t="str">
        <f aca="false">IF(G48="BARRIGADA","MOLE",IF(G48="DESPOJO","MOLE",IF(G48="OSSO","DURO",IF(G48="APARAS","MOLE",IF(G48="AVES","MOLE")))))</f>
        <v>MOLE</v>
      </c>
      <c r="I48" s="26" t="n">
        <v>0.55625</v>
      </c>
      <c r="J48" s="26" t="n">
        <v>0.584722222222222</v>
      </c>
      <c r="K48" s="27" t="n">
        <v>11.84</v>
      </c>
      <c r="L48" s="28" t="n">
        <v>11.95</v>
      </c>
    </row>
    <row r="49" s="35" customFormat="true" ht="18.75" hidden="true" customHeight="false" outlineLevel="0" collapsed="false">
      <c r="A49" s="23" t="n">
        <v>44714</v>
      </c>
      <c r="B49" s="25" t="s">
        <v>54</v>
      </c>
      <c r="C49" s="23" t="s">
        <v>53</v>
      </c>
      <c r="D49" s="24" t="s">
        <v>55</v>
      </c>
      <c r="E49" s="25" t="n">
        <v>70479</v>
      </c>
      <c r="F49" s="25" t="s">
        <v>66</v>
      </c>
      <c r="G49" s="25" t="s">
        <v>16</v>
      </c>
      <c r="H49" s="25" t="str">
        <f aca="false">IF(G49="BARRIGADA","MOLE",IF(G49="DESPOJO","MOLE",IF(G49="OSSO","DURO",IF(G49="APARAS","MOLE",IF(G49="AVES","MOLE")))))</f>
        <v>MOLE</v>
      </c>
      <c r="I49" s="26" t="n">
        <v>0.592361111111111</v>
      </c>
      <c r="J49" s="26" t="n">
        <v>0.604861111111111</v>
      </c>
      <c r="K49" s="27" t="n">
        <v>13.96</v>
      </c>
      <c r="L49" s="28" t="n">
        <v>15.92</v>
      </c>
    </row>
    <row r="50" s="35" customFormat="true" ht="18.75" hidden="true" customHeight="false" outlineLevel="0" collapsed="false">
      <c r="A50" s="23" t="n">
        <v>44714</v>
      </c>
      <c r="B50" s="25" t="s">
        <v>54</v>
      </c>
      <c r="C50" s="23" t="s">
        <v>67</v>
      </c>
      <c r="D50" s="24" t="s">
        <v>55</v>
      </c>
      <c r="E50" s="25" t="n">
        <v>83797</v>
      </c>
      <c r="F50" s="25" t="s">
        <v>15</v>
      </c>
      <c r="G50" s="25" t="s">
        <v>16</v>
      </c>
      <c r="H50" s="25" t="str">
        <f aca="false">IF(G50="BARRIGADA","MOLE",IF(G50="DESPOJO","MOLE",IF(G50="OSSO","DURO",IF(G50="APARAS","MOLE",IF(G50="AVES","MOLE")))))</f>
        <v>MOLE</v>
      </c>
      <c r="I50" s="26" t="n">
        <v>0.636111111111111</v>
      </c>
      <c r="J50" s="26" t="n">
        <v>0.670833333333333</v>
      </c>
      <c r="K50" s="27" t="n">
        <v>10.4</v>
      </c>
      <c r="L50" s="28" t="n">
        <v>10.51</v>
      </c>
    </row>
    <row r="51" s="35" customFormat="true" ht="18.75" hidden="true" customHeight="false" outlineLevel="0" collapsed="false">
      <c r="A51" s="14" t="n">
        <v>44714</v>
      </c>
      <c r="B51" s="16" t="s">
        <v>68</v>
      </c>
      <c r="C51" s="14" t="s">
        <v>69</v>
      </c>
      <c r="D51" s="15" t="s">
        <v>61</v>
      </c>
      <c r="E51" s="16" t="n">
        <v>83709</v>
      </c>
      <c r="F51" s="16" t="s">
        <v>15</v>
      </c>
      <c r="G51" s="16" t="s">
        <v>18</v>
      </c>
      <c r="H51" s="16" t="str">
        <f aca="false">IF(G51="BARRIGADA","MOLE",IF(G51="DESPOJO","MOLE",IF(G51="OSSO","DURO",IF(G51="APARAS","MOLE",IF(G51="AVES","MOLE")))))</f>
        <v>DURO</v>
      </c>
      <c r="I51" s="17" t="n">
        <v>0.0555555555555556</v>
      </c>
      <c r="J51" s="17" t="n">
        <v>0.718055555555556</v>
      </c>
      <c r="K51" s="18" t="n">
        <v>10.84</v>
      </c>
      <c r="L51" s="19" t="n">
        <v>10.83</v>
      </c>
    </row>
    <row r="52" s="35" customFormat="true" ht="18.75" hidden="true" customHeight="false" outlineLevel="0" collapsed="false">
      <c r="A52" s="23" t="n">
        <v>44714</v>
      </c>
      <c r="B52" s="23" t="s">
        <v>68</v>
      </c>
      <c r="C52" s="25" t="s">
        <v>34</v>
      </c>
      <c r="D52" s="24" t="s">
        <v>55</v>
      </c>
      <c r="E52" s="25" t="n">
        <v>53313</v>
      </c>
      <c r="F52" s="25" t="s">
        <v>33</v>
      </c>
      <c r="G52" s="25" t="s">
        <v>16</v>
      </c>
      <c r="H52" s="25" t="str">
        <f aca="false">IF(G52="BARRIGADA","MOLE",IF(G52="DESPOJO","MOLE",IF(G52="OSSO","DURO",IF(G52="APARAS","MOLE",IF(G52="AVES","MOLE")))))</f>
        <v>MOLE</v>
      </c>
      <c r="I52" s="26" t="n">
        <v>0.638888888888889</v>
      </c>
      <c r="J52" s="26" t="n">
        <v>0.759027777777778</v>
      </c>
      <c r="K52" s="27" t="n">
        <v>11.8</v>
      </c>
      <c r="L52" s="28" t="n">
        <v>11.92</v>
      </c>
    </row>
    <row r="53" s="35" customFormat="true" ht="18.75" hidden="true" customHeight="false" outlineLevel="0" collapsed="false">
      <c r="A53" s="23" t="n">
        <v>44714</v>
      </c>
      <c r="B53" s="23" t="s">
        <v>68</v>
      </c>
      <c r="C53" s="25" t="s">
        <v>35</v>
      </c>
      <c r="D53" s="24" t="s">
        <v>55</v>
      </c>
      <c r="E53" s="25" t="n">
        <v>83814</v>
      </c>
      <c r="F53" s="25" t="s">
        <v>15</v>
      </c>
      <c r="G53" s="25" t="s">
        <v>16</v>
      </c>
      <c r="H53" s="25" t="str">
        <f aca="false">IF(G53="BARRIGADA","MOLE",IF(G53="DESPOJO","MOLE",IF(G53="OSSO","DURO",IF(G53="APARAS","MOLE",IF(G53="AVES","MOLE")))))</f>
        <v>MOLE</v>
      </c>
      <c r="I53" s="26" t="n">
        <v>0.720833333333333</v>
      </c>
      <c r="J53" s="26" t="n">
        <v>0.820833333333333</v>
      </c>
      <c r="K53" s="27" t="n">
        <v>11.56</v>
      </c>
      <c r="L53" s="28" t="n">
        <v>11.62</v>
      </c>
    </row>
    <row r="54" s="35" customFormat="true" ht="18.75" hidden="true" customHeight="false" outlineLevel="0" collapsed="false">
      <c r="A54" s="23" t="n">
        <v>44714</v>
      </c>
      <c r="B54" s="23" t="s">
        <v>68</v>
      </c>
      <c r="C54" s="23" t="s">
        <v>53</v>
      </c>
      <c r="D54" s="24" t="s">
        <v>55</v>
      </c>
      <c r="E54" s="25" t="n">
        <v>53340</v>
      </c>
      <c r="F54" s="25" t="s">
        <v>33</v>
      </c>
      <c r="G54" s="25" t="s">
        <v>16</v>
      </c>
      <c r="H54" s="25" t="str">
        <f aca="false">IF(G54="BARRIGADA","MOLE",IF(G54="DESPOJO","MOLE",IF(G54="OSSO","DURO",IF(G54="APARAS","MOLE",IF(G54="AVES","MOLE")))))</f>
        <v>MOLE</v>
      </c>
      <c r="I54" s="26" t="n">
        <v>0.726388888888889</v>
      </c>
      <c r="J54" s="26" t="n">
        <v>0.838194444444444</v>
      </c>
      <c r="K54" s="27" t="n">
        <v>5.98</v>
      </c>
      <c r="L54" s="28" t="n">
        <v>6.24</v>
      </c>
    </row>
    <row r="55" s="35" customFormat="true" ht="18.75" hidden="true" customHeight="false" outlineLevel="0" collapsed="false">
      <c r="A55" s="23" t="n">
        <v>44714</v>
      </c>
      <c r="B55" s="23" t="s">
        <v>68</v>
      </c>
      <c r="C55" s="23" t="s">
        <v>32</v>
      </c>
      <c r="D55" s="24" t="s">
        <v>55</v>
      </c>
      <c r="E55" s="25" t="n">
        <v>53300</v>
      </c>
      <c r="F55" s="25" t="s">
        <v>33</v>
      </c>
      <c r="G55" s="25" t="s">
        <v>18</v>
      </c>
      <c r="H55" s="25" t="str">
        <f aca="false">IF(G55="BARRIGADA","MOLE",IF(G55="DESPOJO","MOLE",IF(G55="OSSO","DURO",IF(G55="APARAS","MOLE",IF(G55="AVES","MOLE")))))</f>
        <v>DURO</v>
      </c>
      <c r="I55" s="26" t="n">
        <v>0.505555555555556</v>
      </c>
      <c r="J55" s="26" t="n">
        <v>0.846527777777778</v>
      </c>
      <c r="K55" s="27" t="n">
        <v>12.06</v>
      </c>
      <c r="L55" s="28" t="n">
        <v>12.08</v>
      </c>
    </row>
    <row r="56" s="35" customFormat="true" ht="18.75" hidden="true" customHeight="false" outlineLevel="0" collapsed="false">
      <c r="A56" s="23" t="n">
        <v>44714</v>
      </c>
      <c r="B56" s="23" t="s">
        <v>68</v>
      </c>
      <c r="C56" s="23" t="s">
        <v>39</v>
      </c>
      <c r="D56" s="24" t="s">
        <v>55</v>
      </c>
      <c r="E56" s="25" t="n">
        <v>83819</v>
      </c>
      <c r="F56" s="25" t="s">
        <v>15</v>
      </c>
      <c r="G56" s="25" t="s">
        <v>16</v>
      </c>
      <c r="H56" s="25" t="str">
        <f aca="false">IF(G56="BARRIGADA","MOLE",IF(G56="DESPOJO","MOLE",IF(G56="OSSO","DURO",IF(G56="APARAS","MOLE",IF(G56="AVES","MOLE")))))</f>
        <v>MOLE</v>
      </c>
      <c r="I56" s="26" t="n">
        <v>0.764583333333334</v>
      </c>
      <c r="J56" s="26" t="n">
        <v>0.851388888888889</v>
      </c>
      <c r="K56" s="27" t="n">
        <v>13.92</v>
      </c>
      <c r="L56" s="28" t="n">
        <v>14.03</v>
      </c>
    </row>
    <row r="57" s="35" customFormat="true" ht="18.75" hidden="true" customHeight="false" outlineLevel="0" collapsed="false">
      <c r="A57" s="23" t="n">
        <v>44714</v>
      </c>
      <c r="B57" s="23" t="s">
        <v>68</v>
      </c>
      <c r="C57" s="41" t="s">
        <v>70</v>
      </c>
      <c r="D57" s="24" t="s">
        <v>55</v>
      </c>
      <c r="E57" s="42" t="n">
        <v>83835</v>
      </c>
      <c r="F57" s="25" t="s">
        <v>15</v>
      </c>
      <c r="G57" s="42" t="s">
        <v>16</v>
      </c>
      <c r="H57" s="25" t="str">
        <f aca="false">IF(G57="BARRIGADA","MOLE",IF(G57="DESPOJO","MOLE",IF(G57="OSSO","DURO",IF(G57="APARAS","MOLE",IF(G57="AVES","MOLE")))))</f>
        <v>MOLE</v>
      </c>
      <c r="I57" s="43" t="n">
        <v>0.876388888888889</v>
      </c>
      <c r="J57" s="43" t="n">
        <v>0.913194444444444</v>
      </c>
      <c r="K57" s="44" t="n">
        <v>12.86</v>
      </c>
      <c r="L57" s="45" t="n">
        <v>13.17</v>
      </c>
    </row>
    <row r="58" s="35" customFormat="true" ht="18.75" hidden="true" customHeight="false" outlineLevel="0" collapsed="false">
      <c r="A58" s="23" t="n">
        <v>44714</v>
      </c>
      <c r="B58" s="23" t="s">
        <v>68</v>
      </c>
      <c r="C58" s="46" t="s">
        <v>71</v>
      </c>
      <c r="D58" s="24" t="s">
        <v>55</v>
      </c>
      <c r="E58" s="46" t="n">
        <v>83801</v>
      </c>
      <c r="F58" s="25" t="s">
        <v>15</v>
      </c>
      <c r="G58" s="46" t="s">
        <v>18</v>
      </c>
      <c r="H58" s="25" t="str">
        <f aca="false">IF(G58="BARRIGADA","MOLE",IF(G58="DESPOJO","MOLE",IF(G58="OSSO","DURO",IF(G58="APARAS","MOLE",IF(G58="AVES","MOLE")))))</f>
        <v>DURO</v>
      </c>
      <c r="I58" s="26" t="n">
        <v>0.921527777777778</v>
      </c>
      <c r="J58" s="26" t="n">
        <v>0.922222222222222</v>
      </c>
      <c r="K58" s="27" t="n">
        <v>12.82</v>
      </c>
      <c r="L58" s="28" t="n">
        <v>12.79</v>
      </c>
    </row>
    <row r="59" s="35" customFormat="true" ht="18.75" hidden="true" customHeight="false" outlineLevel="0" collapsed="false">
      <c r="A59" s="23" t="n">
        <v>44714</v>
      </c>
      <c r="B59" s="23" t="s">
        <v>68</v>
      </c>
      <c r="C59" s="46" t="s">
        <v>65</v>
      </c>
      <c r="D59" s="24" t="s">
        <v>55</v>
      </c>
      <c r="E59" s="46" t="n">
        <v>83826</v>
      </c>
      <c r="F59" s="25" t="s">
        <v>15</v>
      </c>
      <c r="G59" s="46" t="s">
        <v>16</v>
      </c>
      <c r="H59" s="25" t="str">
        <f aca="false">IF(G59="BARRIGADA","MOLE",IF(G59="DESPOJO","MOLE",IF(G59="OSSO","DURO",IF(G59="APARAS","MOLE",IF(G59="AVES","MOLE")))))</f>
        <v>MOLE</v>
      </c>
      <c r="I59" s="26" t="n">
        <v>0.789583333333333</v>
      </c>
      <c r="J59" s="26" t="n">
        <v>0.915972222222222</v>
      </c>
      <c r="K59" s="27" t="n">
        <v>13.96</v>
      </c>
      <c r="L59" s="28" t="n">
        <v>13.86</v>
      </c>
    </row>
    <row r="60" s="35" customFormat="true" ht="18.75" hidden="true" customHeight="false" outlineLevel="0" collapsed="false">
      <c r="A60" s="23" t="n">
        <v>44714</v>
      </c>
      <c r="B60" s="23" t="s">
        <v>68</v>
      </c>
      <c r="C60" s="47" t="s">
        <v>44</v>
      </c>
      <c r="D60" s="24" t="s">
        <v>55</v>
      </c>
      <c r="E60" s="47" t="n">
        <v>83804</v>
      </c>
      <c r="F60" s="47" t="s">
        <v>15</v>
      </c>
      <c r="G60" s="47" t="s">
        <v>18</v>
      </c>
      <c r="H60" s="25" t="str">
        <f aca="false">IF(G60="BARRIGADA","MOLE",IF(G60="DESPOJO","MOLE",IF(G60="OSSO","DURO",IF(G60="APARAS","MOLE",IF(G60="AVES","MOLE")))))</f>
        <v>DURO</v>
      </c>
      <c r="I60" s="26" t="n">
        <v>0.658333333333333</v>
      </c>
      <c r="J60" s="26" t="n">
        <v>0.926388888888889</v>
      </c>
      <c r="K60" s="27" t="n">
        <v>10</v>
      </c>
      <c r="L60" s="28" t="n">
        <v>9.96</v>
      </c>
    </row>
    <row r="61" s="35" customFormat="true" ht="18.75" hidden="true" customHeight="false" outlineLevel="0" collapsed="false">
      <c r="A61" s="23" t="n">
        <v>44714</v>
      </c>
      <c r="B61" s="23" t="s">
        <v>68</v>
      </c>
      <c r="C61" s="46" t="s">
        <v>36</v>
      </c>
      <c r="D61" s="24" t="s">
        <v>55</v>
      </c>
      <c r="E61" s="46" t="n">
        <v>83840</v>
      </c>
      <c r="F61" s="25" t="s">
        <v>15</v>
      </c>
      <c r="G61" s="46" t="s">
        <v>16</v>
      </c>
      <c r="H61" s="25" t="str">
        <f aca="false">IF(G61="BARRIGADA","MOLE",IF(G61="DESPOJO","MOLE",IF(G61="OSSO","DURO",IF(G61="APARAS","MOLE",IF(G61="AVES","MOLE")))))</f>
        <v>MOLE</v>
      </c>
      <c r="I61" s="26" t="n">
        <v>0.979166666666667</v>
      </c>
      <c r="J61" s="26" t="n">
        <v>0.00833333333333333</v>
      </c>
      <c r="K61" s="27" t="n">
        <v>10.7</v>
      </c>
      <c r="L61" s="28" t="n">
        <v>10.68</v>
      </c>
    </row>
    <row r="62" s="35" customFormat="true" ht="18.75" hidden="true" customHeight="false" outlineLevel="0" collapsed="false">
      <c r="A62" s="23" t="n">
        <v>44714</v>
      </c>
      <c r="B62" s="23" t="s">
        <v>68</v>
      </c>
      <c r="C62" s="46" t="s">
        <v>20</v>
      </c>
      <c r="D62" s="24" t="s">
        <v>55</v>
      </c>
      <c r="E62" s="46" t="s">
        <v>29</v>
      </c>
      <c r="F62" s="25" t="s">
        <v>33</v>
      </c>
      <c r="G62" s="46" t="s">
        <v>18</v>
      </c>
      <c r="H62" s="25" t="str">
        <f aca="false">IF(G62="BARRIGADA","MOLE",IF(G62="DESPOJO","MOLE",IF(G62="OSSO","DURO",IF(G62="APARAS","MOLE",IF(G62="AVES","MOLE")))))</f>
        <v>DURO</v>
      </c>
      <c r="I62" s="26" t="n">
        <v>0.724305555555556</v>
      </c>
      <c r="J62" s="26" t="n">
        <v>0.0173611111111111</v>
      </c>
      <c r="K62" s="27" t="n">
        <v>10.94</v>
      </c>
      <c r="L62" s="28" t="n">
        <v>0</v>
      </c>
    </row>
    <row r="63" s="35" customFormat="true" ht="18.75" hidden="true" customHeight="false" outlineLevel="0" collapsed="false">
      <c r="A63" s="23" t="n">
        <v>44714</v>
      </c>
      <c r="B63" s="23" t="s">
        <v>68</v>
      </c>
      <c r="C63" s="23" t="s">
        <v>72</v>
      </c>
      <c r="D63" s="24" t="s">
        <v>55</v>
      </c>
      <c r="E63" s="25" t="n">
        <v>83697</v>
      </c>
      <c r="F63" s="25" t="s">
        <v>15</v>
      </c>
      <c r="G63" s="25" t="s">
        <v>18</v>
      </c>
      <c r="H63" s="25" t="str">
        <f aca="false">IF(G63="BARRIGADA","MOLE",IF(G63="DESPOJO","MOLE",IF(G63="OSSO","DURO",IF(G63="APARAS","MOLE",IF(G63="AVES","MOLE")))))</f>
        <v>DURO</v>
      </c>
      <c r="I63" s="26" t="n">
        <v>0.8875</v>
      </c>
      <c r="J63" s="26" t="n">
        <v>0.0243055555555556</v>
      </c>
      <c r="K63" s="27" t="n">
        <v>12.9</v>
      </c>
      <c r="L63" s="28" t="n">
        <v>12.88</v>
      </c>
    </row>
    <row r="64" s="35" customFormat="true" ht="18.75" hidden="true" customHeight="false" outlineLevel="0" collapsed="false">
      <c r="A64" s="23" t="n">
        <v>44714</v>
      </c>
      <c r="B64" s="23" t="s">
        <v>68</v>
      </c>
      <c r="C64" s="23" t="s">
        <v>28</v>
      </c>
      <c r="D64" s="24" t="s">
        <v>55</v>
      </c>
      <c r="E64" s="25" t="s">
        <v>29</v>
      </c>
      <c r="F64" s="25" t="s">
        <v>30</v>
      </c>
      <c r="G64" s="25" t="s">
        <v>18</v>
      </c>
      <c r="H64" s="25" t="str">
        <f aca="false">IF(G64="BARRIGADA","MOLE",IF(G64="DESPOJO","MOLE",IF(G64="OSSO","DURO",IF(G64="APARAS","MOLE",IF(G64="AVES","MOLE")))))</f>
        <v>DURO</v>
      </c>
      <c r="I64" s="26" t="n">
        <v>0.619444444444445</v>
      </c>
      <c r="J64" s="26" t="n">
        <v>0.05</v>
      </c>
      <c r="K64" s="27" t="n">
        <v>2.84</v>
      </c>
      <c r="L64" s="28" t="n">
        <v>0</v>
      </c>
    </row>
    <row r="65" s="35" customFormat="true" ht="18.75" hidden="true" customHeight="false" outlineLevel="0" collapsed="false">
      <c r="A65" s="23" t="n">
        <v>44714</v>
      </c>
      <c r="B65" s="23" t="s">
        <v>68</v>
      </c>
      <c r="C65" s="23" t="s">
        <v>49</v>
      </c>
      <c r="D65" s="24" t="s">
        <v>55</v>
      </c>
      <c r="E65" s="25" t="s">
        <v>29</v>
      </c>
      <c r="F65" s="25" t="s">
        <v>30</v>
      </c>
      <c r="G65" s="25" t="s">
        <v>18</v>
      </c>
      <c r="H65" s="25" t="str">
        <f aca="false">IF(G65="BARRIGADA","MOLE",IF(G65="DESPOJO","MOLE",IF(G65="OSSO","DURO",IF(G65="APARAS","MOLE",IF(G65="AVES","MOLE")))))</f>
        <v>DURO</v>
      </c>
      <c r="I65" s="26" t="n">
        <v>0.653472222222222</v>
      </c>
      <c r="J65" s="26" t="n">
        <v>0.0625</v>
      </c>
      <c r="K65" s="27" t="n">
        <v>1.52</v>
      </c>
      <c r="L65" s="28" t="n">
        <v>0</v>
      </c>
    </row>
    <row r="66" s="35" customFormat="true" ht="18.75" hidden="true" customHeight="false" outlineLevel="0" collapsed="false">
      <c r="A66" s="14" t="n">
        <v>44714</v>
      </c>
      <c r="B66" s="14" t="s">
        <v>68</v>
      </c>
      <c r="C66" s="14" t="s">
        <v>73</v>
      </c>
      <c r="D66" s="15" t="s">
        <v>55</v>
      </c>
      <c r="E66" s="16" t="n">
        <v>83632</v>
      </c>
      <c r="F66" s="16" t="s">
        <v>15</v>
      </c>
      <c r="G66" s="16" t="s">
        <v>18</v>
      </c>
      <c r="H66" s="16" t="str">
        <f aca="false">IF(G66="BARRIGADA","MOLE",IF(G66="DESPOJO","MOLE",IF(G66="OSSO","DURO",IF(G66="APARAS","MOLE",IF(G66="AVES","MOLE")))))</f>
        <v>DURO</v>
      </c>
      <c r="I66" s="17" t="n">
        <v>12.16</v>
      </c>
      <c r="J66" s="17" t="n">
        <v>0.0833333333333333</v>
      </c>
      <c r="K66" s="18" t="n">
        <v>12.28</v>
      </c>
      <c r="L66" s="19" t="n">
        <v>12.28</v>
      </c>
    </row>
    <row r="67" s="35" customFormat="true" ht="18.75" hidden="true" customHeight="false" outlineLevel="0" collapsed="false">
      <c r="A67" s="23" t="n">
        <v>44714</v>
      </c>
      <c r="B67" s="23" t="s">
        <v>68</v>
      </c>
      <c r="C67" s="23" t="s">
        <v>46</v>
      </c>
      <c r="D67" s="24" t="s">
        <v>55</v>
      </c>
      <c r="E67" s="25" t="s">
        <v>29</v>
      </c>
      <c r="F67" s="25" t="s">
        <v>30</v>
      </c>
      <c r="G67" s="25" t="s">
        <v>18</v>
      </c>
      <c r="H67" s="25" t="str">
        <f aca="false">IF(G67="BARRIGADA","MOLE",IF(G67="DESPOJO","MOLE",IF(G67="OSSO","DURO",IF(G67="APARAS","MOLE",IF(G67="AVES","MOLE")))))</f>
        <v>DURO</v>
      </c>
      <c r="I67" s="26" t="n">
        <v>0.676388888888889</v>
      </c>
      <c r="J67" s="26" t="n">
        <v>0.113194444444444</v>
      </c>
      <c r="K67" s="27" t="n">
        <v>3.76</v>
      </c>
      <c r="L67" s="28" t="n">
        <v>0</v>
      </c>
    </row>
    <row r="68" s="35" customFormat="true" ht="18.75" hidden="true" customHeight="false" outlineLevel="0" collapsed="false">
      <c r="A68" s="23" t="n">
        <v>44714</v>
      </c>
      <c r="B68" s="23" t="s">
        <v>68</v>
      </c>
      <c r="C68" s="23" t="s">
        <v>67</v>
      </c>
      <c r="D68" s="24" t="s">
        <v>55</v>
      </c>
      <c r="E68" s="25" t="n">
        <v>83850</v>
      </c>
      <c r="F68" s="25" t="s">
        <v>15</v>
      </c>
      <c r="G68" s="25" t="s">
        <v>16</v>
      </c>
      <c r="H68" s="25" t="str">
        <f aca="false">IF(G68="BARRIGADA","MOLE",IF(G68="DESPOJO","MOLE",IF(G68="OSSO","DURO",IF(G68="APARAS","MOLE",IF(G68="AVES","MOLE")))))</f>
        <v>MOLE</v>
      </c>
      <c r="I68" s="26" t="n">
        <v>0.0993055555555556</v>
      </c>
      <c r="J68" s="26" t="n">
        <v>0.122916666666667</v>
      </c>
      <c r="K68" s="27" t="n">
        <v>12.34</v>
      </c>
      <c r="L68" s="28" t="n">
        <v>12.65</v>
      </c>
    </row>
    <row r="69" s="35" customFormat="true" ht="18.75" hidden="true" customHeight="false" outlineLevel="0" collapsed="false">
      <c r="A69" s="23" t="n">
        <v>44714</v>
      </c>
      <c r="B69" s="23" t="s">
        <v>68</v>
      </c>
      <c r="C69" s="23" t="s">
        <v>38</v>
      </c>
      <c r="D69" s="24" t="s">
        <v>55</v>
      </c>
      <c r="E69" s="25" t="n">
        <v>83821</v>
      </c>
      <c r="F69" s="25" t="s">
        <v>15</v>
      </c>
      <c r="G69" s="25" t="s">
        <v>18</v>
      </c>
      <c r="H69" s="25" t="str">
        <f aca="false">IF(G69="BARRIGADA","MOLE",IF(G69="DESPOJO","MOLE",IF(G69="OSSO","DURO",IF(G69="APARAS","MOLE",IF(G69="AVES","MOLE")))))</f>
        <v>DURO</v>
      </c>
      <c r="I69" s="26" t="n">
        <v>0.8125</v>
      </c>
      <c r="J69" s="26" t="n">
        <v>0.14375</v>
      </c>
      <c r="K69" s="27" t="n">
        <v>13.68</v>
      </c>
      <c r="L69" s="28" t="n">
        <v>13.67</v>
      </c>
    </row>
    <row r="70" s="35" customFormat="true" ht="18.75" hidden="true" customHeight="false" outlineLevel="0" collapsed="false">
      <c r="A70" s="23" t="n">
        <v>44714</v>
      </c>
      <c r="B70" s="23" t="s">
        <v>68</v>
      </c>
      <c r="C70" s="23" t="s">
        <v>40</v>
      </c>
      <c r="D70" s="24" t="s">
        <v>55</v>
      </c>
      <c r="E70" s="25" t="n">
        <v>83828</v>
      </c>
      <c r="F70" s="25" t="s">
        <v>15</v>
      </c>
      <c r="G70" s="25" t="s">
        <v>18</v>
      </c>
      <c r="H70" s="25" t="str">
        <f aca="false">IF(G70="BARRIGADA","MOLE",IF(G70="DESPOJO","MOLE",IF(G70="OSSO","DURO",IF(G70="APARAS","MOLE",IF(G70="AVES","MOLE")))))</f>
        <v>DURO</v>
      </c>
      <c r="I70" s="26" t="n">
        <v>0.845833333333333</v>
      </c>
      <c r="J70" s="26" t="n">
        <v>0.177083333333333</v>
      </c>
      <c r="K70" s="27" t="n">
        <v>9.52</v>
      </c>
      <c r="L70" s="28" t="n">
        <v>9.5</v>
      </c>
    </row>
    <row r="71" s="35" customFormat="true" ht="18.75" hidden="true" customHeight="false" outlineLevel="0" collapsed="false">
      <c r="A71" s="23" t="n">
        <v>44714</v>
      </c>
      <c r="B71" s="23" t="s">
        <v>68</v>
      </c>
      <c r="C71" s="23" t="s">
        <v>31</v>
      </c>
      <c r="D71" s="24" t="s">
        <v>55</v>
      </c>
      <c r="E71" s="25" t="n">
        <v>83834</v>
      </c>
      <c r="F71" s="25" t="s">
        <v>15</v>
      </c>
      <c r="G71" s="25" t="s">
        <v>18</v>
      </c>
      <c r="H71" s="25" t="str">
        <f aca="false">IF(G71="BARRIGADA","MOLE",IF(G71="DESPOJO","MOLE",IF(G71="OSSO","DURO",IF(G71="APARAS","MOLE",IF(G71="AVES","MOLE")))))</f>
        <v>DURO</v>
      </c>
      <c r="I71" s="26" t="n">
        <v>0.889583333333333</v>
      </c>
      <c r="J71" s="26" t="n">
        <v>0.177777777777778</v>
      </c>
      <c r="K71" s="27" t="n">
        <v>14.66</v>
      </c>
      <c r="L71" s="28" t="n">
        <v>14.63</v>
      </c>
    </row>
    <row r="72" s="35" customFormat="true" ht="18.75" hidden="true" customHeight="false" outlineLevel="0" collapsed="false">
      <c r="A72" s="23" t="n">
        <v>44714</v>
      </c>
      <c r="B72" s="23" t="s">
        <v>68</v>
      </c>
      <c r="C72" s="23" t="s">
        <v>74</v>
      </c>
      <c r="D72" s="24" t="s">
        <v>55</v>
      </c>
      <c r="E72" s="25" t="s">
        <v>29</v>
      </c>
      <c r="F72" s="25" t="s">
        <v>30</v>
      </c>
      <c r="G72" s="25" t="s">
        <v>18</v>
      </c>
      <c r="H72" s="25" t="str">
        <f aca="false">IF(G72="BARRIGADA","MOLE",IF(G72="DESPOJO","MOLE",IF(G72="OSSO","DURO",IF(G72="APARAS","MOLE",IF(G72="AVES","MOLE")))))</f>
        <v>DURO</v>
      </c>
      <c r="I72" s="26" t="n">
        <v>0.629861111111111</v>
      </c>
      <c r="J72" s="26" t="n">
        <v>0.182638888888889</v>
      </c>
      <c r="K72" s="27" t="n">
        <v>3.86</v>
      </c>
      <c r="L72" s="28" t="n">
        <v>0</v>
      </c>
    </row>
    <row r="73" s="35" customFormat="true" ht="18.75" hidden="true" customHeight="false" outlineLevel="0" collapsed="false">
      <c r="A73" s="23" t="n">
        <v>44714</v>
      </c>
      <c r="B73" s="23" t="s">
        <v>68</v>
      </c>
      <c r="C73" s="23" t="s">
        <v>52</v>
      </c>
      <c r="D73" s="24" t="s">
        <v>55</v>
      </c>
      <c r="E73" s="25" t="n">
        <v>83844</v>
      </c>
      <c r="F73" s="25" t="s">
        <v>15</v>
      </c>
      <c r="G73" s="25" t="s">
        <v>18</v>
      </c>
      <c r="H73" s="25" t="str">
        <f aca="false">IF(G73="BARRIGADA","MOLE",IF(G73="DESPOJO","MOLE",IF(G73="OSSO","DURO",IF(G73="APARAS","MOLE",IF(G73="AVES","MOLE")))))</f>
        <v>DURO</v>
      </c>
      <c r="I73" s="26" t="n">
        <v>0.0541666666666667</v>
      </c>
      <c r="J73" s="26" t="n">
        <v>0.201388888888889</v>
      </c>
      <c r="K73" s="27" t="n">
        <v>14.32</v>
      </c>
      <c r="L73" s="28" t="n">
        <v>14.31</v>
      </c>
    </row>
    <row r="74" s="35" customFormat="true" ht="18.75" hidden="true" customHeight="false" outlineLevel="0" collapsed="false">
      <c r="A74" s="23" t="n">
        <v>44714</v>
      </c>
      <c r="B74" s="23" t="s">
        <v>68</v>
      </c>
      <c r="C74" s="23" t="s">
        <v>39</v>
      </c>
      <c r="D74" s="24" t="s">
        <v>55</v>
      </c>
      <c r="E74" s="25" t="n">
        <v>83875</v>
      </c>
      <c r="F74" s="25" t="s">
        <v>15</v>
      </c>
      <c r="G74" s="25" t="s">
        <v>18</v>
      </c>
      <c r="H74" s="25" t="str">
        <f aca="false">IF(G74="BARRIGADA","MOLE",IF(G74="DESPOJO","MOLE",IF(G74="OSSO","DURO",IF(G74="APARAS","MOLE",IF(G74="AVES","MOLE")))))</f>
        <v>DURO</v>
      </c>
      <c r="I74" s="26" t="n">
        <v>0.188888888888889</v>
      </c>
      <c r="J74" s="26" t="n">
        <v>0.202777777777778</v>
      </c>
      <c r="K74" s="27" t="n">
        <v>9.96</v>
      </c>
      <c r="L74" s="28" t="n">
        <v>9.94</v>
      </c>
    </row>
    <row r="75" s="35" customFormat="true" ht="18.75" hidden="true" customHeight="false" outlineLevel="0" collapsed="false">
      <c r="A75" s="23" t="n">
        <v>44714</v>
      </c>
      <c r="B75" s="23" t="s">
        <v>68</v>
      </c>
      <c r="C75" s="23" t="s">
        <v>35</v>
      </c>
      <c r="D75" s="24" t="s">
        <v>55</v>
      </c>
      <c r="E75" s="25" t="n">
        <v>22496</v>
      </c>
      <c r="F75" s="25" t="s">
        <v>15</v>
      </c>
      <c r="G75" s="25" t="s">
        <v>75</v>
      </c>
      <c r="H75" s="25" t="str">
        <f aca="false">IF(G75="BARRIGADA","MOLE",IF(G75="DESPOJO","MOLE",IF(G75="OSSO","DURO",IF(G75="APARAS","MOLE",IF(G75="AVES","MOLE")))))</f>
        <v>MOLE</v>
      </c>
      <c r="I75" s="26" t="n">
        <v>0.195138888888889</v>
      </c>
      <c r="J75" s="26" t="n">
        <v>0.203472222222222</v>
      </c>
      <c r="K75" s="27" t="n">
        <v>5.92</v>
      </c>
      <c r="L75" s="28" t="n">
        <v>5.91</v>
      </c>
    </row>
    <row r="76" s="35" customFormat="true" ht="18.75" hidden="true" customHeight="false" outlineLevel="0" collapsed="false">
      <c r="A76" s="14" t="n">
        <v>44715</v>
      </c>
      <c r="B76" s="16" t="s">
        <v>12</v>
      </c>
      <c r="C76" s="14" t="s">
        <v>76</v>
      </c>
      <c r="D76" s="48" t="s">
        <v>77</v>
      </c>
      <c r="E76" s="16" t="n">
        <v>83882</v>
      </c>
      <c r="F76" s="16" t="s">
        <v>15</v>
      </c>
      <c r="G76" s="16" t="s">
        <v>16</v>
      </c>
      <c r="H76" s="16" t="str">
        <f aca="false">IF(G76="BARRIGADA","MOLE",IF(G76="DESPOJO","MOLE",IF(G76="OSSO","DURO",IF(G76="APARAS","MOLE",IF(G76="AVES","MOLE")))))</f>
        <v>MOLE</v>
      </c>
      <c r="I76" s="17" t="n">
        <v>0.218055555555556</v>
      </c>
      <c r="J76" s="17" t="n">
        <v>0.251388888888889</v>
      </c>
      <c r="K76" s="18" t="n">
        <v>8.06</v>
      </c>
      <c r="L76" s="19" t="n">
        <v>8.14</v>
      </c>
      <c r="M76" s="49"/>
    </row>
    <row r="77" s="35" customFormat="true" ht="18.75" hidden="true" customHeight="false" outlineLevel="0" collapsed="false">
      <c r="A77" s="14" t="n">
        <v>44715</v>
      </c>
      <c r="B77" s="16" t="s">
        <v>12</v>
      </c>
      <c r="C77" s="14" t="s">
        <v>17</v>
      </c>
      <c r="D77" s="48" t="s">
        <v>77</v>
      </c>
      <c r="E77" s="16" t="n">
        <v>83881</v>
      </c>
      <c r="F77" s="16" t="s">
        <v>15</v>
      </c>
      <c r="G77" s="16" t="s">
        <v>18</v>
      </c>
      <c r="H77" s="16" t="str">
        <f aca="false">IF(G77="BARRIGADA","MOLE",IF(G77="DESPOJO","MOLE",IF(G77="OSSO","DURO",IF(G77="APARAS","MOLE",IF(G77="AVES","MOLE")))))</f>
        <v>DURO</v>
      </c>
      <c r="I77" s="17" t="n">
        <v>0.225694444444444</v>
      </c>
      <c r="J77" s="17" t="n">
        <v>0.261805555555556</v>
      </c>
      <c r="K77" s="18" t="n">
        <v>6.48</v>
      </c>
      <c r="L77" s="19" t="n">
        <v>6.5</v>
      </c>
      <c r="M77" s="49"/>
    </row>
    <row r="78" s="35" customFormat="true" ht="18.75" hidden="true" customHeight="false" outlineLevel="0" collapsed="false">
      <c r="A78" s="14" t="n">
        <v>44715</v>
      </c>
      <c r="B78" s="16" t="s">
        <v>12</v>
      </c>
      <c r="C78" s="14" t="s">
        <v>56</v>
      </c>
      <c r="D78" s="48" t="s">
        <v>77</v>
      </c>
      <c r="E78" s="16" t="s">
        <v>29</v>
      </c>
      <c r="F78" s="16" t="s">
        <v>30</v>
      </c>
      <c r="G78" s="16" t="s">
        <v>18</v>
      </c>
      <c r="H78" s="16" t="str">
        <f aca="false">IF(G78="BARRIGADA","MOLE",IF(G78="DESPOJO","MOLE",IF(G78="OSSO","DURO",IF(G78="APARAS","MOLE",IF(G78="AVES","MOLE")))))</f>
        <v>DURO</v>
      </c>
      <c r="I78" s="17" t="n">
        <v>0.611111111111111</v>
      </c>
      <c r="J78" s="17" t="n">
        <v>0.266666666666667</v>
      </c>
      <c r="K78" s="18" t="n">
        <v>2.9</v>
      </c>
      <c r="L78" s="19" t="n">
        <v>0</v>
      </c>
      <c r="M78" s="49"/>
    </row>
    <row r="79" s="35" customFormat="true" ht="18.75" hidden="true" customHeight="false" outlineLevel="0" collapsed="false">
      <c r="A79" s="14" t="n">
        <v>44715</v>
      </c>
      <c r="B79" s="16" t="s">
        <v>12</v>
      </c>
      <c r="C79" s="14" t="s">
        <v>78</v>
      </c>
      <c r="D79" s="48" t="s">
        <v>77</v>
      </c>
      <c r="E79" s="16" t="s">
        <v>29</v>
      </c>
      <c r="F79" s="16" t="s">
        <v>30</v>
      </c>
      <c r="G79" s="16" t="s">
        <v>18</v>
      </c>
      <c r="H79" s="16" t="str">
        <f aca="false">IF(G79="BARRIGADA","MOLE",IF(G79="DESPOJO","MOLE",IF(G79="OSSO","DURO",IF(G79="APARAS","MOLE",IF(G79="AVES","MOLE")))))</f>
        <v>DURO</v>
      </c>
      <c r="I79" s="17" t="n">
        <v>0.702083333333333</v>
      </c>
      <c r="J79" s="17" t="n">
        <v>0.281944444444444</v>
      </c>
      <c r="K79" s="18" t="n">
        <v>1.78</v>
      </c>
      <c r="L79" s="19" t="n">
        <v>0</v>
      </c>
      <c r="M79" s="49"/>
    </row>
    <row r="80" s="35" customFormat="true" ht="18.75" hidden="true" customHeight="false" outlineLevel="0" collapsed="false">
      <c r="A80" s="14" t="n">
        <v>44715</v>
      </c>
      <c r="B80" s="16" t="s">
        <v>12</v>
      </c>
      <c r="C80" s="14" t="s">
        <v>60</v>
      </c>
      <c r="D80" s="48" t="s">
        <v>77</v>
      </c>
      <c r="E80" s="16" t="s">
        <v>29</v>
      </c>
      <c r="F80" s="16" t="s">
        <v>30</v>
      </c>
      <c r="G80" s="16" t="s">
        <v>18</v>
      </c>
      <c r="H80" s="16" t="str">
        <f aca="false">IF(G80="BARRIGADA","MOLE",IF(G80="DESPOJO","MOLE",IF(G80="OSSO","DURO",IF(G80="APARAS","MOLE",IF(G80="AVES","MOLE")))))</f>
        <v>DURO</v>
      </c>
      <c r="I80" s="17" t="n">
        <v>0.68125</v>
      </c>
      <c r="J80" s="17" t="n">
        <v>0.310416666666667</v>
      </c>
      <c r="K80" s="18" t="n">
        <v>2.14</v>
      </c>
      <c r="L80" s="19" t="n">
        <v>0</v>
      </c>
      <c r="M80" s="49"/>
    </row>
    <row r="81" s="35" customFormat="true" ht="18.75" hidden="true" customHeight="false" outlineLevel="0" collapsed="false">
      <c r="A81" s="14" t="n">
        <v>44715</v>
      </c>
      <c r="B81" s="16" t="s">
        <v>12</v>
      </c>
      <c r="C81" s="14" t="s">
        <v>24</v>
      </c>
      <c r="D81" s="48" t="s">
        <v>77</v>
      </c>
      <c r="E81" s="16" t="n">
        <v>83852</v>
      </c>
      <c r="F81" s="16" t="s">
        <v>15</v>
      </c>
      <c r="G81" s="16" t="s">
        <v>16</v>
      </c>
      <c r="H81" s="16" t="str">
        <f aca="false">IF(G81="BARRIGADA","MOLE",IF(G81="DESPOJO","MOLE",IF(G81="OSSO","DURO",IF(G81="APARAS","MOLE",IF(G81="AVES","MOLE")))))</f>
        <v>MOLE</v>
      </c>
      <c r="I81" s="17" t="n">
        <v>0.255555555555556</v>
      </c>
      <c r="J81" s="17" t="n">
        <v>0.334722222222222</v>
      </c>
      <c r="K81" s="18" t="n">
        <v>8.86</v>
      </c>
      <c r="L81" s="19" t="n">
        <v>9.94</v>
      </c>
      <c r="M81" s="49"/>
    </row>
    <row r="82" s="51" customFormat="true" ht="18.75" hidden="true" customHeight="false" outlineLevel="0" collapsed="false">
      <c r="A82" s="14" t="n">
        <v>44715</v>
      </c>
      <c r="B82" s="16" t="s">
        <v>12</v>
      </c>
      <c r="C82" s="14" t="s">
        <v>79</v>
      </c>
      <c r="D82" s="48" t="s">
        <v>77</v>
      </c>
      <c r="E82" s="16" t="n">
        <v>83887</v>
      </c>
      <c r="F82" s="16" t="s">
        <v>15</v>
      </c>
      <c r="G82" s="16" t="s">
        <v>16</v>
      </c>
      <c r="H82" s="16" t="str">
        <f aca="false">IF(G82="BARRIGADA","MOLE",IF(G82="DESPOJO","MOLE",IF(G82="OSSO","DURO",IF(G82="APARAS","MOLE",IF(G82="AVES","MOLE")))))</f>
        <v>MOLE</v>
      </c>
      <c r="I82" s="17" t="n">
        <v>0.257638888888889</v>
      </c>
      <c r="J82" s="17" t="n">
        <v>0.378472222222222</v>
      </c>
      <c r="K82" s="18" t="n">
        <v>7.28</v>
      </c>
      <c r="L82" s="19" t="n">
        <v>7.3</v>
      </c>
      <c r="M82" s="50"/>
    </row>
    <row r="83" s="51" customFormat="true" ht="18.75" hidden="true" customHeight="false" outlineLevel="0" collapsed="false">
      <c r="A83" s="23" t="n">
        <v>44715</v>
      </c>
      <c r="B83" s="25" t="s">
        <v>12</v>
      </c>
      <c r="C83" s="52" t="s">
        <v>44</v>
      </c>
      <c r="D83" s="53" t="s">
        <v>77</v>
      </c>
      <c r="E83" s="25" t="n">
        <v>83890</v>
      </c>
      <c r="F83" s="25" t="s">
        <v>15</v>
      </c>
      <c r="G83" s="25" t="s">
        <v>18</v>
      </c>
      <c r="H83" s="25" t="str">
        <f aca="false">IF(G83="BARRIGADA","MOLE",IF(G83="DESPOJO","MOLE",IF(G83="OSSO","DURO",IF(G83="APARAS","MOLE",IF(G83="AVES","MOLE")))))</f>
        <v>DURO</v>
      </c>
      <c r="I83" s="26" t="n">
        <v>0.376388888888889</v>
      </c>
      <c r="J83" s="26" t="n">
        <v>0.392361111111111</v>
      </c>
      <c r="K83" s="27" t="n">
        <v>9.88</v>
      </c>
      <c r="L83" s="28" t="n">
        <v>9.87</v>
      </c>
    </row>
    <row r="84" s="51" customFormat="true" ht="18.75" hidden="true" customHeight="false" outlineLevel="0" collapsed="false">
      <c r="A84" s="14" t="n">
        <v>44715</v>
      </c>
      <c r="B84" s="16" t="s">
        <v>12</v>
      </c>
      <c r="C84" s="14" t="s">
        <v>80</v>
      </c>
      <c r="D84" s="48" t="s">
        <v>77</v>
      </c>
      <c r="E84" s="16" t="n">
        <v>83886</v>
      </c>
      <c r="F84" s="16" t="s">
        <v>15</v>
      </c>
      <c r="G84" s="16" t="s">
        <v>16</v>
      </c>
      <c r="H84" s="16" t="str">
        <f aca="false">IF(G84="BARRIGADA","MOLE",IF(G84="DESPOJO","MOLE",IF(G84="OSSO","DURO",IF(G84="APARAS","MOLE",IF(G84="AVES","MOLE")))))</f>
        <v>MOLE</v>
      </c>
      <c r="I84" s="17" t="n">
        <v>0.265972222222222</v>
      </c>
      <c r="J84" s="17" t="n">
        <v>0.405555555555555</v>
      </c>
      <c r="K84" s="18" t="n">
        <v>12.9</v>
      </c>
      <c r="L84" s="19" t="n">
        <v>13.19</v>
      </c>
    </row>
    <row r="85" s="51" customFormat="true" ht="18.75" hidden="true" customHeight="false" outlineLevel="0" collapsed="false">
      <c r="A85" s="23" t="n">
        <v>44715</v>
      </c>
      <c r="B85" s="25" t="s">
        <v>12</v>
      </c>
      <c r="C85" s="23" t="s">
        <v>81</v>
      </c>
      <c r="D85" s="53" t="s">
        <v>77</v>
      </c>
      <c r="E85" s="25" t="n">
        <v>79128</v>
      </c>
      <c r="F85" s="25" t="s">
        <v>22</v>
      </c>
      <c r="G85" s="25" t="s">
        <v>23</v>
      </c>
      <c r="H85" s="25" t="str">
        <f aca="false">IF(G85="BARRIGADA","MOLE",IF(G85="DESPOJO","MOLE",IF(G85="OSSO","DURO",IF(G85="APARAS","MOLE",IF(G85="AVES","MOLE")))))</f>
        <v>MOLE</v>
      </c>
      <c r="I85" s="26" t="n">
        <v>0.384027777777778</v>
      </c>
      <c r="J85" s="26" t="n">
        <v>0.411805555555556</v>
      </c>
      <c r="K85" s="27" t="n">
        <v>2.16</v>
      </c>
      <c r="L85" s="28" t="n">
        <v>2.2</v>
      </c>
    </row>
    <row r="86" s="35" customFormat="true" ht="18.75" hidden="true" customHeight="false" outlineLevel="0" collapsed="false">
      <c r="A86" s="14" t="n">
        <v>44715</v>
      </c>
      <c r="B86" s="16" t="s">
        <v>12</v>
      </c>
      <c r="C86" s="54" t="s">
        <v>82</v>
      </c>
      <c r="D86" s="48" t="s">
        <v>77</v>
      </c>
      <c r="E86" s="16" t="n">
        <v>83849</v>
      </c>
      <c r="F86" s="16" t="s">
        <v>15</v>
      </c>
      <c r="G86" s="16" t="s">
        <v>18</v>
      </c>
      <c r="H86" s="16" t="str">
        <f aca="false">IF(G86="BARRIGADA","MOLE",IF(G86="DESPOJO","MOLE",IF(G86="OSSO","DURO",IF(G86="APARAS","MOLE",IF(G86="AVES","MOLE")))))</f>
        <v>DURO</v>
      </c>
      <c r="I86" s="17" t="n">
        <v>0.0576388888888889</v>
      </c>
      <c r="J86" s="17" t="n">
        <v>0.4625</v>
      </c>
      <c r="K86" s="18" t="n">
        <v>11</v>
      </c>
      <c r="L86" s="19" t="n">
        <v>11.01</v>
      </c>
    </row>
    <row r="87" s="35" customFormat="true" ht="18.75" hidden="true" customHeight="false" outlineLevel="0" collapsed="false">
      <c r="A87" s="23" t="n">
        <v>44715</v>
      </c>
      <c r="B87" s="25" t="s">
        <v>12</v>
      </c>
      <c r="C87" s="52" t="s">
        <v>83</v>
      </c>
      <c r="D87" s="53" t="s">
        <v>77</v>
      </c>
      <c r="E87" s="25" t="n">
        <v>83901</v>
      </c>
      <c r="F87" s="25" t="s">
        <v>15</v>
      </c>
      <c r="G87" s="25" t="s">
        <v>16</v>
      </c>
      <c r="H87" s="25" t="str">
        <f aca="false">IF(G87="BARRIGADA","MOLE",IF(G87="DESPOJO","MOLE",IF(G87="OSSO","DURO",IF(G87="APARAS","MOLE",IF(G87="AVES","MOLE")))))</f>
        <v>MOLE</v>
      </c>
      <c r="I87" s="26" t="n">
        <v>0.453472222222222</v>
      </c>
      <c r="J87" s="26" t="n">
        <v>0.474305555555556</v>
      </c>
      <c r="K87" s="27" t="n">
        <v>10.84</v>
      </c>
      <c r="L87" s="28" t="n">
        <v>10.97</v>
      </c>
    </row>
    <row r="88" s="35" customFormat="true" ht="18.75" hidden="true" customHeight="false" outlineLevel="0" collapsed="false">
      <c r="A88" s="23" t="n">
        <v>44715</v>
      </c>
      <c r="B88" s="25" t="s">
        <v>12</v>
      </c>
      <c r="C88" s="23" t="s">
        <v>84</v>
      </c>
      <c r="D88" s="53" t="s">
        <v>77</v>
      </c>
      <c r="E88" s="25" t="n">
        <v>83815</v>
      </c>
      <c r="F88" s="25" t="s">
        <v>15</v>
      </c>
      <c r="G88" s="25" t="s">
        <v>18</v>
      </c>
      <c r="H88" s="25" t="str">
        <f aca="false">IF(G88="BARRIGADA","MOLE",IF(G88="DESPOJO","MOLE",IF(G88="OSSO","DURO",IF(G88="APARAS","MOLE",IF(G88="AVES","MOLE")))))</f>
        <v>DURO</v>
      </c>
      <c r="I88" s="26" t="n">
        <v>0.699305555555556</v>
      </c>
      <c r="J88" s="26" t="n">
        <v>0.479861111111111</v>
      </c>
      <c r="K88" s="27" t="n">
        <v>12.44</v>
      </c>
      <c r="L88" s="28" t="n">
        <v>12.42</v>
      </c>
    </row>
    <row r="89" s="35" customFormat="true" ht="18.75" hidden="true" customHeight="false" outlineLevel="0" collapsed="false">
      <c r="A89" s="23" t="n">
        <v>44715</v>
      </c>
      <c r="B89" s="25" t="s">
        <v>12</v>
      </c>
      <c r="C89" s="23" t="s">
        <v>85</v>
      </c>
      <c r="D89" s="53" t="s">
        <v>77</v>
      </c>
      <c r="E89" s="25" t="n">
        <v>53348</v>
      </c>
      <c r="F89" s="25" t="s">
        <v>33</v>
      </c>
      <c r="G89" s="25" t="s">
        <v>16</v>
      </c>
      <c r="H89" s="25" t="str">
        <f aca="false">IF(G89="BARRIGADA","MOLE",IF(G89="DESPOJO","MOLE",IF(G89="OSSO","DURO",IF(G89="APARAS","MOLE",IF(G89="AVES","MOLE")))))</f>
        <v>MOLE</v>
      </c>
      <c r="I89" s="26" t="n">
        <v>0.465277777777778</v>
      </c>
      <c r="J89" s="26" t="n">
        <v>0.500694444444445</v>
      </c>
      <c r="K89" s="27" t="n">
        <v>7.46</v>
      </c>
      <c r="L89" s="28" t="n">
        <v>0</v>
      </c>
    </row>
    <row r="90" s="35" customFormat="true" ht="18.75" hidden="true" customHeight="false" outlineLevel="0" collapsed="false">
      <c r="A90" s="23" t="n">
        <v>44715</v>
      </c>
      <c r="B90" s="25" t="s">
        <v>12</v>
      </c>
      <c r="C90" s="23" t="s">
        <v>20</v>
      </c>
      <c r="D90" s="53" t="s">
        <v>77</v>
      </c>
      <c r="E90" s="25" t="n">
        <v>83907</v>
      </c>
      <c r="F90" s="25" t="s">
        <v>15</v>
      </c>
      <c r="G90" s="25" t="s">
        <v>18</v>
      </c>
      <c r="H90" s="25" t="str">
        <f aca="false">IF(G90="BARRIGADA","MOLE",IF(G90="DESPOJO","MOLE",IF(G90="OSSO","DURO",IF(G90="APARAS","MOLE",IF(G90="AVES","MOLE")))))</f>
        <v>DURO</v>
      </c>
      <c r="I90" s="26" t="n">
        <v>0.472916666666667</v>
      </c>
      <c r="J90" s="26" t="n">
        <v>0.552083333333333</v>
      </c>
      <c r="K90" s="27" t="n">
        <v>13.46</v>
      </c>
      <c r="L90" s="28" t="n">
        <v>13.43</v>
      </c>
    </row>
    <row r="91" s="35" customFormat="true" ht="18.75" hidden="true" customHeight="false" outlineLevel="0" collapsed="false">
      <c r="A91" s="23" t="n">
        <v>44715</v>
      </c>
      <c r="B91" s="25" t="s">
        <v>12</v>
      </c>
      <c r="C91" s="23" t="s">
        <v>65</v>
      </c>
      <c r="D91" s="53" t="s">
        <v>77</v>
      </c>
      <c r="E91" s="25" t="n">
        <v>53356</v>
      </c>
      <c r="F91" s="25" t="s">
        <v>33</v>
      </c>
      <c r="G91" s="25" t="s">
        <v>16</v>
      </c>
      <c r="H91" s="25" t="str">
        <f aca="false">IF(G91="BARRIGADA","MOLE",IF(G91="DESPOJO","MOLE",IF(G91="OSSO","DURO",IF(G91="APARAS","MOLE",IF(G91="AVES","MOLE")))))</f>
        <v>MOLE</v>
      </c>
      <c r="I91" s="26" t="n">
        <v>0.550694444444444</v>
      </c>
      <c r="J91" s="26" t="n">
        <v>0.61875</v>
      </c>
      <c r="K91" s="27" t="n">
        <v>11.78</v>
      </c>
      <c r="L91" s="28" t="n">
        <v>11.68</v>
      </c>
    </row>
    <row r="92" s="35" customFormat="true" ht="18.75" hidden="true" customHeight="false" outlineLevel="0" collapsed="false">
      <c r="A92" s="23" t="n">
        <v>44715</v>
      </c>
      <c r="B92" s="25" t="s">
        <v>12</v>
      </c>
      <c r="C92" s="23" t="s">
        <v>31</v>
      </c>
      <c r="D92" s="53" t="s">
        <v>77</v>
      </c>
      <c r="E92" s="25" t="n">
        <v>83936</v>
      </c>
      <c r="F92" s="25" t="s">
        <v>15</v>
      </c>
      <c r="G92" s="25" t="s">
        <v>18</v>
      </c>
      <c r="H92" s="25" t="str">
        <f aca="false">IF(G92="BARRIGADA","MOLE",IF(G92="DESPOJO","MOLE",IF(G92="OSSO","DURO",IF(G92="APARAS","MOLE",IF(G92="AVES","MOLE")))))</f>
        <v>DURO</v>
      </c>
      <c r="I92" s="26" t="n">
        <v>0.58125</v>
      </c>
      <c r="J92" s="26" t="n">
        <v>0.627083333333333</v>
      </c>
      <c r="K92" s="27" t="n">
        <v>13.4</v>
      </c>
      <c r="L92" s="28" t="n">
        <v>13.35</v>
      </c>
    </row>
    <row r="93" s="35" customFormat="true" ht="18.75" hidden="true" customHeight="false" outlineLevel="0" collapsed="false">
      <c r="A93" s="23" t="n">
        <v>44715</v>
      </c>
      <c r="B93" s="25" t="s">
        <v>12</v>
      </c>
      <c r="C93" s="23" t="s">
        <v>36</v>
      </c>
      <c r="D93" s="53" t="s">
        <v>77</v>
      </c>
      <c r="E93" s="25" t="n">
        <v>83940</v>
      </c>
      <c r="F93" s="25" t="s">
        <v>15</v>
      </c>
      <c r="G93" s="25" t="s">
        <v>16</v>
      </c>
      <c r="H93" s="25" t="str">
        <f aca="false">IF(G93="BARRIGADA","MOLE",IF(G93="DESPOJO","MOLE",IF(G93="OSSO","DURO",IF(G93="APARAS","MOLE",IF(G93="AVES","MOLE")))))</f>
        <v>MOLE</v>
      </c>
      <c r="I93" s="26" t="n">
        <v>0.602083333333333</v>
      </c>
      <c r="J93" s="26" t="n">
        <v>0.650694444444445</v>
      </c>
      <c r="K93" s="27" t="n">
        <v>11.12</v>
      </c>
      <c r="L93" s="28" t="n">
        <v>11.15</v>
      </c>
    </row>
    <row r="94" s="35" customFormat="true" ht="18.75" hidden="true" customHeight="false" outlineLevel="0" collapsed="false">
      <c r="A94" s="23" t="n">
        <v>44715</v>
      </c>
      <c r="B94" s="25" t="s">
        <v>12</v>
      </c>
      <c r="C94" s="23" t="s">
        <v>67</v>
      </c>
      <c r="D94" s="53" t="s">
        <v>77</v>
      </c>
      <c r="E94" s="25" t="n">
        <v>83943</v>
      </c>
      <c r="F94" s="25" t="s">
        <v>15</v>
      </c>
      <c r="G94" s="25" t="s">
        <v>16</v>
      </c>
      <c r="H94" s="25" t="str">
        <f aca="false">IF(G94="BARRIGADA","MOLE",IF(G94="DESPOJO","MOLE",IF(G94="OSSO","DURO",IF(G94="APARAS","MOLE",IF(G94="AVES","MOLE")))))</f>
        <v>MOLE</v>
      </c>
      <c r="I94" s="26" t="n">
        <v>0.630555555555556</v>
      </c>
      <c r="J94" s="26" t="n">
        <v>0.661805555555556</v>
      </c>
      <c r="K94" s="27" t="n">
        <v>12.98</v>
      </c>
      <c r="L94" s="28" t="n">
        <v>13.18</v>
      </c>
    </row>
    <row r="95" s="35" customFormat="true" ht="18.75" hidden="true" customHeight="false" outlineLevel="0" collapsed="false">
      <c r="A95" s="23" t="n">
        <v>44715</v>
      </c>
      <c r="B95" s="25" t="s">
        <v>12</v>
      </c>
      <c r="C95" s="23" t="s">
        <v>32</v>
      </c>
      <c r="D95" s="53" t="s">
        <v>77</v>
      </c>
      <c r="E95" s="25" t="n">
        <v>53355</v>
      </c>
      <c r="F95" s="25" t="s">
        <v>33</v>
      </c>
      <c r="G95" s="25" t="s">
        <v>18</v>
      </c>
      <c r="H95" s="25" t="str">
        <f aca="false">IF(G95="BARRIGADA","MOLE",IF(G95="DESPOJO","MOLE",IF(G95="OSSO","DURO",IF(G95="APARAS","MOLE",IF(G95="AVES","MOLE")))))</f>
        <v>DURO</v>
      </c>
      <c r="I95" s="26" t="n">
        <v>0.508333333333333</v>
      </c>
      <c r="J95" s="26" t="n">
        <v>0.672916666666667</v>
      </c>
      <c r="K95" s="27" t="n">
        <v>10.12</v>
      </c>
      <c r="L95" s="28" t="n">
        <v>10.12</v>
      </c>
    </row>
    <row r="96" s="35" customFormat="true" ht="18.75" hidden="true" customHeight="false" outlineLevel="0" collapsed="false">
      <c r="A96" s="23" t="n">
        <v>44715</v>
      </c>
      <c r="B96" s="25" t="s">
        <v>12</v>
      </c>
      <c r="C96" s="23" t="s">
        <v>86</v>
      </c>
      <c r="D96" s="53" t="s">
        <v>77</v>
      </c>
      <c r="E96" s="25" t="n">
        <v>309201</v>
      </c>
      <c r="F96" s="25" t="s">
        <v>27</v>
      </c>
      <c r="G96" s="25" t="s">
        <v>16</v>
      </c>
      <c r="H96" s="25" t="str">
        <f aca="false">IF(G96="BARRIGADA","MOLE",IF(G96="DESPOJO","MOLE",IF(G96="OSSO","DURO",IF(G96="APARAS","MOLE",IF(G96="AVES","MOLE")))))</f>
        <v>MOLE</v>
      </c>
      <c r="I96" s="26" t="n">
        <v>0.652777777777778</v>
      </c>
      <c r="J96" s="26" t="n">
        <v>0.696527777777778</v>
      </c>
      <c r="K96" s="27" t="n">
        <v>11.16</v>
      </c>
      <c r="L96" s="28" t="n">
        <v>11.78</v>
      </c>
    </row>
    <row r="97" s="35" customFormat="true" ht="18.75" hidden="true" customHeight="false" outlineLevel="0" collapsed="false">
      <c r="A97" s="23" t="n">
        <v>44715</v>
      </c>
      <c r="B97" s="25" t="s">
        <v>12</v>
      </c>
      <c r="C97" s="23" t="s">
        <v>38</v>
      </c>
      <c r="D97" s="53" t="s">
        <v>77</v>
      </c>
      <c r="E97" s="25" t="n">
        <v>83947</v>
      </c>
      <c r="F97" s="25" t="s">
        <v>15</v>
      </c>
      <c r="G97" s="25" t="s">
        <v>18</v>
      </c>
      <c r="H97" s="25" t="str">
        <f aca="false">IF(G97="BARRIGADA","MOLE",IF(G97="DESPOJO","MOLE",IF(G97="OSSO","DURO",IF(G97="APARAS","MOLE",IF(G97="AVES","MOLE")))))</f>
        <v>DURO</v>
      </c>
      <c r="I97" s="26" t="n">
        <v>0.644444444444444</v>
      </c>
      <c r="J97" s="26" t="n">
        <v>0.7</v>
      </c>
      <c r="K97" s="27" t="n">
        <v>13.56</v>
      </c>
      <c r="L97" s="28" t="n">
        <v>13.55</v>
      </c>
    </row>
    <row r="98" s="35" customFormat="true" ht="18.75" hidden="true" customHeight="false" outlineLevel="0" collapsed="false">
      <c r="A98" s="23" t="n">
        <v>44715</v>
      </c>
      <c r="B98" s="25" t="s">
        <v>12</v>
      </c>
      <c r="C98" s="23" t="s">
        <v>83</v>
      </c>
      <c r="D98" s="53" t="s">
        <v>77</v>
      </c>
      <c r="E98" s="25" t="n">
        <v>53362</v>
      </c>
      <c r="F98" s="25" t="s">
        <v>33</v>
      </c>
      <c r="G98" s="25" t="s">
        <v>16</v>
      </c>
      <c r="H98" s="25" t="str">
        <f aca="false">IF(G98="BARRIGADA","MOLE",IF(G98="DESPOJO","MOLE",IF(G98="OSSO","DURO",IF(G98="APARAS","MOLE",IF(G98="AVES","MOLE")))))</f>
        <v>MOLE</v>
      </c>
      <c r="I98" s="26" t="n">
        <v>0.677083333333333</v>
      </c>
      <c r="J98" s="26" t="n">
        <v>0.701388888888889</v>
      </c>
      <c r="K98" s="27" t="n">
        <v>10.38</v>
      </c>
      <c r="L98" s="28" t="n">
        <v>13.36</v>
      </c>
    </row>
    <row r="99" s="35" customFormat="true" ht="18.75" hidden="true" customHeight="false" outlineLevel="0" collapsed="false">
      <c r="A99" s="23" t="n">
        <v>44715</v>
      </c>
      <c r="B99" s="25" t="s">
        <v>37</v>
      </c>
      <c r="C99" s="23" t="s">
        <v>35</v>
      </c>
      <c r="D99" s="53" t="s">
        <v>77</v>
      </c>
      <c r="E99" s="25" t="n">
        <v>83956</v>
      </c>
      <c r="F99" s="25" t="s">
        <v>15</v>
      </c>
      <c r="G99" s="25" t="s">
        <v>16</v>
      </c>
      <c r="H99" s="25" t="str">
        <f aca="false">IF(G99="BARRIGADA","MOLE",IF(G99="DESPOJO","MOLE",IF(G99="OSSO","DURO",IF(G99="APARAS","MOLE",IF(G99="AVES","MOLE")))))</f>
        <v>MOLE</v>
      </c>
      <c r="I99" s="26" t="n">
        <v>0.674305555555556</v>
      </c>
      <c r="J99" s="26" t="n">
        <v>0.813194444444444</v>
      </c>
      <c r="K99" s="27" t="n">
        <v>12.56</v>
      </c>
      <c r="L99" s="28" t="n">
        <v>12.8</v>
      </c>
    </row>
    <row r="100" s="35" customFormat="true" ht="18.75" hidden="true" customHeight="false" outlineLevel="0" collapsed="false">
      <c r="A100" s="23" t="n">
        <v>44715</v>
      </c>
      <c r="B100" s="25" t="s">
        <v>37</v>
      </c>
      <c r="C100" s="23" t="s">
        <v>87</v>
      </c>
      <c r="D100" s="53" t="s">
        <v>77</v>
      </c>
      <c r="E100" s="25" t="n">
        <v>83974</v>
      </c>
      <c r="F100" s="25" t="s">
        <v>15</v>
      </c>
      <c r="G100" s="25" t="s">
        <v>16</v>
      </c>
      <c r="H100" s="25" t="str">
        <f aca="false">IF(G100="BARRIGADA","MOLE",IF(G100="DESPOJO","MOLE",IF(G100="OSSO","DURO",IF(G100="APARAS","MOLE",IF(G100="AVES","MOLE")))))</f>
        <v>MOLE</v>
      </c>
      <c r="I100" s="26" t="n">
        <v>0.781944444444445</v>
      </c>
      <c r="J100" s="26" t="n">
        <v>0.859027777777778</v>
      </c>
      <c r="K100" s="27" t="n">
        <v>14.7</v>
      </c>
      <c r="L100" s="28" t="n">
        <v>14.74</v>
      </c>
    </row>
    <row r="101" s="35" customFormat="true" ht="18.75" hidden="true" customHeight="false" outlineLevel="0" collapsed="false">
      <c r="A101" s="23" t="n">
        <v>44715</v>
      </c>
      <c r="B101" s="25" t="s">
        <v>37</v>
      </c>
      <c r="C101" s="23" t="s">
        <v>88</v>
      </c>
      <c r="D101" s="53" t="s">
        <v>77</v>
      </c>
      <c r="E101" s="25" t="s">
        <v>29</v>
      </c>
      <c r="F101" s="25" t="s">
        <v>42</v>
      </c>
      <c r="G101" s="25" t="s">
        <v>18</v>
      </c>
      <c r="H101" s="25" t="str">
        <f aca="false">IF(G101="BARRIGADA","MOLE",IF(G101="DESPOJO","MOLE",IF(G101="OSSO","DURO",IF(G101="APARAS","MOLE",IF(G101="AVES","MOLE")))))</f>
        <v>DURO</v>
      </c>
      <c r="I101" s="26" t="n">
        <v>0.863194444444444</v>
      </c>
      <c r="J101" s="26" t="n">
        <v>0.875694444444444</v>
      </c>
      <c r="K101" s="27" t="n">
        <v>0.34</v>
      </c>
      <c r="L101" s="28" t="n">
        <v>0</v>
      </c>
    </row>
    <row r="102" s="35" customFormat="true" ht="18.75" hidden="true" customHeight="false" outlineLevel="0" collapsed="false">
      <c r="A102" s="23" t="n">
        <v>44715</v>
      </c>
      <c r="B102" s="25" t="s">
        <v>37</v>
      </c>
      <c r="C102" s="23" t="s">
        <v>52</v>
      </c>
      <c r="D102" s="53" t="s">
        <v>77</v>
      </c>
      <c r="E102" s="25" t="n">
        <v>83968</v>
      </c>
      <c r="F102" s="25" t="s">
        <v>15</v>
      </c>
      <c r="G102" s="25" t="s">
        <v>18</v>
      </c>
      <c r="H102" s="25" t="str">
        <f aca="false">IF(G102="BARRIGADA","MOLE",IF(G102="DESPOJO","MOLE",IF(G102="OSSO","DURO",IF(G102="APARAS","MOLE",IF(G102="AVES","MOLE")))))</f>
        <v>DURO</v>
      </c>
      <c r="I102" s="26" t="n">
        <v>0.756944444444444</v>
      </c>
      <c r="J102" s="26" t="n">
        <v>0.909722222222222</v>
      </c>
      <c r="K102" s="27" t="n">
        <v>13.12</v>
      </c>
      <c r="L102" s="28" t="n">
        <v>12.96</v>
      </c>
    </row>
    <row r="103" s="35" customFormat="true" ht="18.75" hidden="true" customHeight="false" outlineLevel="0" collapsed="false">
      <c r="A103" s="23" t="n">
        <v>44715</v>
      </c>
      <c r="B103" s="25" t="s">
        <v>37</v>
      </c>
      <c r="C103" s="23" t="s">
        <v>89</v>
      </c>
      <c r="D103" s="53" t="s">
        <v>77</v>
      </c>
      <c r="E103" s="25" t="n">
        <v>83973</v>
      </c>
      <c r="F103" s="25" t="s">
        <v>15</v>
      </c>
      <c r="G103" s="25" t="s">
        <v>16</v>
      </c>
      <c r="H103" s="25" t="str">
        <f aca="false">IF(G103="BARRIGADA","MOLE",IF(G103="DESPOJO","MOLE",IF(G103="OSSO","DURO",IF(G103="APARAS","MOLE",IF(G103="AVES","MOLE")))))</f>
        <v>MOLE</v>
      </c>
      <c r="I103" s="26" t="n">
        <v>0.780555555555556</v>
      </c>
      <c r="J103" s="26" t="n">
        <v>0.915277777777778</v>
      </c>
      <c r="K103" s="27" t="n">
        <v>12.1</v>
      </c>
      <c r="L103" s="28" t="n">
        <v>12</v>
      </c>
    </row>
    <row r="104" s="35" customFormat="true" ht="18.75" hidden="true" customHeight="false" outlineLevel="0" collapsed="false">
      <c r="A104" s="23" t="n">
        <v>44715</v>
      </c>
      <c r="B104" s="25" t="s">
        <v>37</v>
      </c>
      <c r="C104" s="23" t="s">
        <v>53</v>
      </c>
      <c r="D104" s="53" t="s">
        <v>77</v>
      </c>
      <c r="E104" s="25" t="n">
        <v>70482</v>
      </c>
      <c r="F104" s="25" t="s">
        <v>66</v>
      </c>
      <c r="G104" s="25" t="s">
        <v>16</v>
      </c>
      <c r="H104" s="25" t="str">
        <f aca="false">IF(G104="BARRIGADA","MOLE",IF(G104="DESPOJO","MOLE",IF(G104="OSSO","DURO",IF(G104="APARAS","MOLE",IF(G104="AVES","MOLE")))))</f>
        <v>MOLE</v>
      </c>
      <c r="I104" s="26" t="n">
        <v>0.660416666666667</v>
      </c>
      <c r="J104" s="26" t="n">
        <v>0.963888888888889</v>
      </c>
      <c r="K104" s="27" t="n">
        <v>14.86</v>
      </c>
      <c r="L104" s="28" t="n">
        <v>15</v>
      </c>
    </row>
    <row r="105" s="35" customFormat="true" ht="18.75" hidden="true" customHeight="false" outlineLevel="0" collapsed="false">
      <c r="A105" s="23" t="n">
        <v>44715</v>
      </c>
      <c r="B105" s="25" t="s">
        <v>37</v>
      </c>
      <c r="C105" s="23" t="s">
        <v>90</v>
      </c>
      <c r="D105" s="53" t="s">
        <v>77</v>
      </c>
      <c r="E105" s="25" t="n">
        <v>309204</v>
      </c>
      <c r="F105" s="25" t="s">
        <v>27</v>
      </c>
      <c r="G105" s="25" t="s">
        <v>16</v>
      </c>
      <c r="H105" s="25" t="str">
        <f aca="false">IF(G105="BARRIGADA","MOLE",IF(G105="DESPOJO","MOLE",IF(G105="OSSO","DURO",IF(G105="APARAS","MOLE",IF(G105="AVES","MOLE")))))</f>
        <v>MOLE</v>
      </c>
      <c r="I105" s="26" t="n">
        <v>0.703472222222222</v>
      </c>
      <c r="J105" s="26" t="n">
        <v>0.00694444444444444</v>
      </c>
      <c r="K105" s="27" t="n">
        <v>12.84</v>
      </c>
      <c r="L105" s="28" t="n">
        <v>13.52</v>
      </c>
    </row>
    <row r="106" s="35" customFormat="true" ht="18.75" hidden="true" customHeight="false" outlineLevel="0" collapsed="false">
      <c r="A106" s="23" t="n">
        <v>44715</v>
      </c>
      <c r="B106" s="25" t="s">
        <v>37</v>
      </c>
      <c r="C106" s="23" t="s">
        <v>91</v>
      </c>
      <c r="D106" s="53" t="s">
        <v>77</v>
      </c>
      <c r="E106" s="25" t="n">
        <v>309212</v>
      </c>
      <c r="F106" s="25" t="s">
        <v>27</v>
      </c>
      <c r="G106" s="25" t="s">
        <v>16</v>
      </c>
      <c r="H106" s="25" t="str">
        <f aca="false">IF(G106="BARRIGADA","MOLE",IF(G106="DESPOJO","MOLE",IF(G106="OSSO","DURO",IF(G106="APARAS","MOLE",IF(G106="AVES","MOLE")))))</f>
        <v>MOLE</v>
      </c>
      <c r="I106" s="26" t="n">
        <v>0.792361111111111</v>
      </c>
      <c r="J106" s="26" t="n">
        <v>0.0118055555555556</v>
      </c>
      <c r="K106" s="27" t="n">
        <v>12.44</v>
      </c>
      <c r="L106" s="28" t="n">
        <v>12.96</v>
      </c>
    </row>
    <row r="107" s="35" customFormat="true" ht="18.75" hidden="true" customHeight="false" outlineLevel="0" collapsed="false">
      <c r="A107" s="23" t="n">
        <v>44715</v>
      </c>
      <c r="B107" s="25" t="s">
        <v>37</v>
      </c>
      <c r="C107" s="23" t="s">
        <v>39</v>
      </c>
      <c r="D107" s="53" t="s">
        <v>77</v>
      </c>
      <c r="E107" s="25" t="n">
        <v>83979</v>
      </c>
      <c r="F107" s="25" t="s">
        <v>15</v>
      </c>
      <c r="G107" s="25" t="s">
        <v>16</v>
      </c>
      <c r="H107" s="25" t="str">
        <f aca="false">IF(G107="BARRIGADA","MOLE",IF(G107="DESPOJO","MOLE",IF(G107="OSSO","DURO",IF(G107="APARAS","MOLE",IF(G107="AVES","MOLE")))))</f>
        <v>MOLE</v>
      </c>
      <c r="I107" s="26" t="n">
        <v>0.851388888888889</v>
      </c>
      <c r="J107" s="26" t="n">
        <v>0.105555555555556</v>
      </c>
      <c r="K107" s="27" t="n">
        <v>14.36</v>
      </c>
      <c r="L107" s="28" t="n">
        <v>14.47</v>
      </c>
    </row>
    <row r="108" s="35" customFormat="true" ht="18.75" hidden="true" customHeight="false" outlineLevel="0" collapsed="false">
      <c r="A108" s="23" t="n">
        <v>44715</v>
      </c>
      <c r="B108" s="25" t="s">
        <v>37</v>
      </c>
      <c r="C108" s="23" t="s">
        <v>48</v>
      </c>
      <c r="D108" s="53" t="s">
        <v>77</v>
      </c>
      <c r="E108" s="25" t="s">
        <v>29</v>
      </c>
      <c r="F108" s="25" t="s">
        <v>30</v>
      </c>
      <c r="G108" s="25" t="s">
        <v>18</v>
      </c>
      <c r="H108" s="25" t="str">
        <f aca="false">IF(G108="BARRIGADA","MOLE",IF(G108="DESPOJO","MOLE",IF(G108="OSSO","DURO",IF(G108="APARAS","MOLE",IF(G108="AVES","MOLE")))))</f>
        <v>DURO</v>
      </c>
      <c r="I108" s="26" t="n">
        <v>0.776388888888889</v>
      </c>
      <c r="J108" s="26" t="n">
        <v>0.113194444444444</v>
      </c>
      <c r="K108" s="27" t="n">
        <v>4.62</v>
      </c>
      <c r="L108" s="28" t="n">
        <v>0</v>
      </c>
    </row>
    <row r="109" s="35" customFormat="true" ht="18.75" hidden="true" customHeight="false" outlineLevel="0" collapsed="false">
      <c r="A109" s="23" t="n">
        <v>44715</v>
      </c>
      <c r="B109" s="25" t="s">
        <v>37</v>
      </c>
      <c r="C109" s="23" t="s">
        <v>45</v>
      </c>
      <c r="D109" s="53" t="s">
        <v>77</v>
      </c>
      <c r="E109" s="25" t="n">
        <v>309213</v>
      </c>
      <c r="F109" s="25" t="s">
        <v>27</v>
      </c>
      <c r="G109" s="25" t="s">
        <v>16</v>
      </c>
      <c r="H109" s="25" t="str">
        <f aca="false">IF(G109="BARRIGADA","MOLE",IF(G109="DESPOJO","MOLE",IF(G109="OSSO","DURO",IF(G109="APARAS","MOLE",IF(G109="AVES","MOLE")))))</f>
        <v>MOLE</v>
      </c>
      <c r="I109" s="26" t="n">
        <v>0.922916666666667</v>
      </c>
      <c r="J109" s="26" t="n">
        <v>0.125694444444444</v>
      </c>
      <c r="K109" s="27" t="n">
        <v>13.7</v>
      </c>
      <c r="L109" s="28" t="n">
        <v>14.18</v>
      </c>
    </row>
    <row r="110" s="35" customFormat="true" ht="18.75" hidden="true" customHeight="false" outlineLevel="0" collapsed="false">
      <c r="A110" s="23" t="n">
        <v>44715</v>
      </c>
      <c r="B110" s="25" t="s">
        <v>37</v>
      </c>
      <c r="C110" s="23" t="s">
        <v>28</v>
      </c>
      <c r="D110" s="53" t="s">
        <v>77</v>
      </c>
      <c r="E110" s="25" t="s">
        <v>29</v>
      </c>
      <c r="F110" s="25" t="s">
        <v>30</v>
      </c>
      <c r="G110" s="25" t="s">
        <v>18</v>
      </c>
      <c r="H110" s="25" t="str">
        <f aca="false">IF(G110="BARRIGADA","MOLE",IF(G110="DESPOJO","MOLE",IF(G110="OSSO","DURO",IF(G110="APARAS","MOLE",IF(G110="AVES","MOLE")))))</f>
        <v>DURO</v>
      </c>
      <c r="I110" s="26" t="n">
        <v>0.694444444444444</v>
      </c>
      <c r="J110" s="26" t="n">
        <v>0.127083333333333</v>
      </c>
      <c r="K110" s="27" t="n">
        <v>3.84</v>
      </c>
      <c r="L110" s="28" t="n">
        <v>0</v>
      </c>
    </row>
    <row r="111" s="35" customFormat="true" ht="18.75" hidden="true" customHeight="false" outlineLevel="0" collapsed="false">
      <c r="A111" s="23" t="n">
        <v>44715</v>
      </c>
      <c r="B111" s="25" t="s">
        <v>37</v>
      </c>
      <c r="C111" s="23" t="s">
        <v>65</v>
      </c>
      <c r="D111" s="53" t="s">
        <v>77</v>
      </c>
      <c r="E111" s="25" t="n">
        <v>53370</v>
      </c>
      <c r="F111" s="25" t="s">
        <v>33</v>
      </c>
      <c r="G111" s="25" t="s">
        <v>16</v>
      </c>
      <c r="H111" s="25" t="str">
        <f aca="false">IF(G111="BARRIGADA","MOLE",IF(G111="DESPOJO","MOLE",IF(G111="OSSO","DURO",IF(G111="APARAS","MOLE",IF(G111="AVES","MOLE")))))</f>
        <v>MOLE</v>
      </c>
      <c r="I111" s="26" t="n">
        <v>0.743055555555555</v>
      </c>
      <c r="J111" s="26" t="n">
        <v>0.131944444444444</v>
      </c>
      <c r="K111" s="27" t="n">
        <v>6.5</v>
      </c>
      <c r="L111" s="28" t="n">
        <v>6.48</v>
      </c>
    </row>
    <row r="112" s="35" customFormat="true" ht="18.75" hidden="true" customHeight="false" outlineLevel="0" collapsed="false">
      <c r="A112" s="23" t="n">
        <v>44715</v>
      </c>
      <c r="B112" s="25" t="s">
        <v>37</v>
      </c>
      <c r="C112" s="23" t="s">
        <v>46</v>
      </c>
      <c r="D112" s="53" t="s">
        <v>77</v>
      </c>
      <c r="E112" s="25" t="s">
        <v>29</v>
      </c>
      <c r="F112" s="25" t="s">
        <v>30</v>
      </c>
      <c r="G112" s="25" t="s">
        <v>18</v>
      </c>
      <c r="H112" s="25" t="str">
        <f aca="false">IF(G112="BARRIGADA","MOLE",IF(G112="DESPOJO","MOLE",IF(G112="OSSO","DURO",IF(G112="APARAS","MOLE",IF(G112="AVES","MOLE")))))</f>
        <v>DURO</v>
      </c>
      <c r="I112" s="26" t="n">
        <v>0.749305555555556</v>
      </c>
      <c r="J112" s="26" t="n">
        <v>0.132638888888889</v>
      </c>
      <c r="K112" s="27" t="n">
        <v>5.86</v>
      </c>
      <c r="L112" s="28" t="n">
        <v>0</v>
      </c>
    </row>
    <row r="113" s="35" customFormat="true" ht="18.75" hidden="true" customHeight="false" outlineLevel="0" collapsed="false">
      <c r="A113" s="23" t="n">
        <v>44715</v>
      </c>
      <c r="B113" s="25" t="s">
        <v>37</v>
      </c>
      <c r="C113" s="23" t="s">
        <v>49</v>
      </c>
      <c r="D113" s="53" t="s">
        <v>77</v>
      </c>
      <c r="E113" s="25" t="s">
        <v>29</v>
      </c>
      <c r="F113" s="25" t="s">
        <v>30</v>
      </c>
      <c r="G113" s="25" t="s">
        <v>18</v>
      </c>
      <c r="H113" s="25" t="str">
        <f aca="false">IF(G113="BARRIGADA","MOLE",IF(G113="DESPOJO","MOLE",IF(G113="OSSO","DURO",IF(G113="APARAS","MOLE",IF(G113="AVES","MOLE")))))</f>
        <v>DURO</v>
      </c>
      <c r="I113" s="26" t="n">
        <v>0.729166666666667</v>
      </c>
      <c r="J113" s="26" t="n">
        <v>0.143055555555556</v>
      </c>
      <c r="K113" s="27" t="n">
        <v>2.98</v>
      </c>
      <c r="L113" s="28" t="n">
        <v>0</v>
      </c>
    </row>
    <row r="114" s="35" customFormat="true" ht="18.75" hidden="true" customHeight="false" outlineLevel="0" collapsed="false">
      <c r="A114" s="23" t="n">
        <v>44715</v>
      </c>
      <c r="B114" s="25" t="s">
        <v>37</v>
      </c>
      <c r="C114" s="23" t="s">
        <v>92</v>
      </c>
      <c r="D114" s="53" t="s">
        <v>77</v>
      </c>
      <c r="E114" s="25" t="s">
        <v>29</v>
      </c>
      <c r="F114" s="25" t="s">
        <v>30</v>
      </c>
      <c r="G114" s="25" t="s">
        <v>18</v>
      </c>
      <c r="H114" s="25" t="str">
        <f aca="false">IF(G114="BARRIGADA","MOLE",IF(G114="DESPOJO","MOLE",IF(G114="OSSO","DURO",IF(G114="APARAS","MOLE",IF(G114="AVES","MOLE")))))</f>
        <v>DURO</v>
      </c>
      <c r="I114" s="26" t="n">
        <v>0.722222222222222</v>
      </c>
      <c r="J114" s="26" t="n">
        <v>0.153472222222222</v>
      </c>
      <c r="K114" s="27" t="n">
        <v>3.42</v>
      </c>
      <c r="L114" s="28" t="n">
        <v>0</v>
      </c>
    </row>
    <row r="115" s="35" customFormat="true" ht="18.75" hidden="true" customHeight="false" outlineLevel="0" collapsed="false">
      <c r="A115" s="23" t="n">
        <v>44715</v>
      </c>
      <c r="B115" s="25" t="s">
        <v>37</v>
      </c>
      <c r="C115" s="23" t="s">
        <v>93</v>
      </c>
      <c r="D115" s="53" t="s">
        <v>77</v>
      </c>
      <c r="E115" s="25" t="s">
        <v>29</v>
      </c>
      <c r="F115" s="25" t="s">
        <v>30</v>
      </c>
      <c r="G115" s="25" t="s">
        <v>18</v>
      </c>
      <c r="H115" s="25" t="str">
        <f aca="false">IF(G115="BARRIGADA","MOLE",IF(G115="DESPOJO","MOLE",IF(G115="OSSO","DURO",IF(G115="APARAS","MOLE",IF(G115="AVES","MOLE")))))</f>
        <v>DURO</v>
      </c>
      <c r="I115" s="26" t="n">
        <v>0.586805555555556</v>
      </c>
      <c r="J115" s="26" t="n">
        <v>0.155555555555556</v>
      </c>
      <c r="K115" s="27" t="n">
        <v>2.58</v>
      </c>
      <c r="L115" s="28" t="n">
        <v>0</v>
      </c>
    </row>
    <row r="116" s="35" customFormat="true" ht="18.75" hidden="true" customHeight="false" outlineLevel="0" collapsed="false">
      <c r="A116" s="23" t="n">
        <v>44715</v>
      </c>
      <c r="B116" s="25" t="s">
        <v>37</v>
      </c>
      <c r="C116" s="23" t="s">
        <v>70</v>
      </c>
      <c r="D116" s="53" t="s">
        <v>77</v>
      </c>
      <c r="E116" s="25" t="n">
        <v>83994</v>
      </c>
      <c r="F116" s="25" t="s">
        <v>15</v>
      </c>
      <c r="G116" s="25" t="s">
        <v>16</v>
      </c>
      <c r="H116" s="25" t="str">
        <f aca="false">IF(G116="BARRIGADA","MOLE",IF(G116="DESPOJO","MOLE",IF(G116="OSSO","DURO",IF(G116="APARAS","MOLE",IF(G116="AVES","MOLE")))))</f>
        <v>MOLE</v>
      </c>
      <c r="I116" s="26" t="n">
        <v>0.0138888888888889</v>
      </c>
      <c r="J116" s="26" t="n">
        <v>0.201388888888889</v>
      </c>
      <c r="K116" s="27" t="n">
        <v>13</v>
      </c>
      <c r="L116" s="28" t="n">
        <v>13.24</v>
      </c>
    </row>
    <row r="117" s="35" customFormat="true" ht="18.75" hidden="true" customHeight="false" outlineLevel="0" collapsed="false">
      <c r="A117" s="14" t="n">
        <v>44716</v>
      </c>
      <c r="B117" s="16" t="s">
        <v>54</v>
      </c>
      <c r="C117" s="14" t="s">
        <v>94</v>
      </c>
      <c r="D117" s="48" t="s">
        <v>95</v>
      </c>
      <c r="E117" s="16" t="s">
        <v>29</v>
      </c>
      <c r="F117" s="16" t="s">
        <v>33</v>
      </c>
      <c r="G117" s="16" t="s">
        <v>18</v>
      </c>
      <c r="H117" s="16" t="str">
        <f aca="false">IF(G117="BARRIGADA","MOLE",IF(G117="DESPOJO","MOLE",IF(G117="OSSO","DURO",IF(G117="APARAS","MOLE",IF(G117="AVES","MOLE")))))</f>
        <v>DURO</v>
      </c>
      <c r="I117" s="17" t="n">
        <v>0.803472222222222</v>
      </c>
      <c r="J117" s="17" t="n">
        <v>0.228472222222222</v>
      </c>
      <c r="K117" s="18" t="n">
        <v>4.94</v>
      </c>
      <c r="L117" s="19" t="n">
        <v>0</v>
      </c>
    </row>
    <row r="118" s="20" customFormat="true" ht="18.75" hidden="true" customHeight="false" outlineLevel="0" collapsed="false">
      <c r="A118" s="14" t="n">
        <v>44716</v>
      </c>
      <c r="B118" s="16" t="s">
        <v>54</v>
      </c>
      <c r="C118" s="14" t="s">
        <v>96</v>
      </c>
      <c r="D118" s="48" t="s">
        <v>95</v>
      </c>
      <c r="E118" s="16" t="n">
        <v>83988</v>
      </c>
      <c r="F118" s="16" t="s">
        <v>15</v>
      </c>
      <c r="G118" s="16" t="s">
        <v>16</v>
      </c>
      <c r="H118" s="16" t="str">
        <f aca="false">IF(G118="BARRIGADA","MOLE",IF(G118="DESPOJO","MOLE",IF(G118="OSSO","DURO",IF(G118="APARAS","MOLE",IF(G118="AVES","MOLE")))))</f>
        <v>MOLE</v>
      </c>
      <c r="I118" s="17" t="n">
        <v>0.03125</v>
      </c>
      <c r="J118" s="17" t="n">
        <v>0.265277777777778</v>
      </c>
      <c r="K118" s="18" t="n">
        <v>11.42</v>
      </c>
      <c r="L118" s="19" t="n">
        <v>11.48</v>
      </c>
    </row>
    <row r="119" s="20" customFormat="true" ht="18.75" hidden="true" customHeight="false" outlineLevel="0" collapsed="false">
      <c r="A119" s="14" t="n">
        <v>44716</v>
      </c>
      <c r="B119" s="16" t="s">
        <v>54</v>
      </c>
      <c r="C119" s="14" t="s">
        <v>97</v>
      </c>
      <c r="D119" s="48" t="s">
        <v>95</v>
      </c>
      <c r="E119" s="16" t="n">
        <v>84005</v>
      </c>
      <c r="F119" s="16" t="s">
        <v>15</v>
      </c>
      <c r="G119" s="16" t="s">
        <v>16</v>
      </c>
      <c r="H119" s="16" t="str">
        <f aca="false">IF(G119="BARRIGADA","MOLE",IF(G119="DESPOJO","MOLE",IF(G119="OSSO","DURO",IF(G119="APARAS","MOLE",IF(G119="AVES","MOLE")))))</f>
        <v>MOLE</v>
      </c>
      <c r="I119" s="17" t="n">
        <v>0.0972222222222222</v>
      </c>
      <c r="J119" s="17" t="n">
        <v>0.268055555555556</v>
      </c>
      <c r="K119" s="18" t="n">
        <v>11.84</v>
      </c>
      <c r="L119" s="19" t="n">
        <v>12.02</v>
      </c>
    </row>
    <row r="120" s="20" customFormat="true" ht="18.75" hidden="true" customHeight="false" outlineLevel="0" collapsed="false">
      <c r="A120" s="14" t="n">
        <v>44716</v>
      </c>
      <c r="B120" s="16" t="s">
        <v>54</v>
      </c>
      <c r="C120" s="14" t="s">
        <v>98</v>
      </c>
      <c r="D120" s="48" t="s">
        <v>95</v>
      </c>
      <c r="E120" s="16" t="n">
        <v>84008</v>
      </c>
      <c r="F120" s="16" t="s">
        <v>15</v>
      </c>
      <c r="G120" s="16" t="s">
        <v>18</v>
      </c>
      <c r="H120" s="16" t="str">
        <f aca="false">IF(G120="BARRIGADA","MOLE",IF(G120="DESPOJO","MOLE",IF(G120="OSSO","DURO",IF(G120="APARAS","MOLE",IF(G120="AVES","MOLE")))))</f>
        <v>DURO</v>
      </c>
      <c r="I120" s="17" t="n">
        <v>0.121527777777778</v>
      </c>
      <c r="J120" s="17" t="n">
        <v>0.284722222222222</v>
      </c>
      <c r="K120" s="18" t="n">
        <v>12.52</v>
      </c>
      <c r="L120" s="19" t="n">
        <v>12.6</v>
      </c>
    </row>
    <row r="121" s="20" customFormat="true" ht="18.75" hidden="true" customHeight="false" outlineLevel="0" collapsed="false">
      <c r="A121" s="14" t="n">
        <v>44716</v>
      </c>
      <c r="B121" s="16" t="s">
        <v>54</v>
      </c>
      <c r="C121" s="14" t="s">
        <v>60</v>
      </c>
      <c r="D121" s="48" t="s">
        <v>95</v>
      </c>
      <c r="E121" s="16" t="s">
        <v>29</v>
      </c>
      <c r="F121" s="16" t="s">
        <v>30</v>
      </c>
      <c r="G121" s="16" t="s">
        <v>18</v>
      </c>
      <c r="H121" s="16" t="str">
        <f aca="false">IF(G121="BARRIGADA","MOLE",IF(G121="DESPOJO","MOLE",IF(G121="OSSO","DURO",IF(G121="APARAS","MOLE",IF(G121="AVES","MOLE")))))</f>
        <v>DURO</v>
      </c>
      <c r="I121" s="17" t="n">
        <v>0.723611111111111</v>
      </c>
      <c r="J121" s="17" t="n">
        <v>0.300694444444444</v>
      </c>
      <c r="K121" s="18" t="n">
        <v>3.28</v>
      </c>
      <c r="L121" s="19" t="n">
        <v>0</v>
      </c>
    </row>
    <row r="122" s="20" customFormat="true" ht="18.75" hidden="true" customHeight="false" outlineLevel="0" collapsed="false">
      <c r="A122" s="14" t="n">
        <v>44716</v>
      </c>
      <c r="B122" s="16" t="s">
        <v>54</v>
      </c>
      <c r="C122" s="14" t="s">
        <v>59</v>
      </c>
      <c r="D122" s="48" t="s">
        <v>95</v>
      </c>
      <c r="E122" s="16" t="n">
        <v>84009</v>
      </c>
      <c r="F122" s="16" t="s">
        <v>15</v>
      </c>
      <c r="G122" s="16" t="s">
        <v>16</v>
      </c>
      <c r="H122" s="16" t="str">
        <f aca="false">IF(G122="BARRIGADA","MOLE",IF(G122="DESPOJO","MOLE",IF(G122="OSSO","DURO",IF(G122="APARAS","MOLE",IF(G122="AVES","MOLE")))))</f>
        <v>MOLE</v>
      </c>
      <c r="I122" s="17" t="n">
        <v>0.124305555555556</v>
      </c>
      <c r="J122" s="17" t="n">
        <v>0.315277777777778</v>
      </c>
      <c r="K122" s="18" t="n">
        <v>9.66</v>
      </c>
      <c r="L122" s="19" t="n">
        <v>9.68</v>
      </c>
    </row>
    <row r="123" s="20" customFormat="true" ht="18.75" hidden="true" customHeight="false" outlineLevel="0" collapsed="false">
      <c r="A123" s="14" t="n">
        <v>44716</v>
      </c>
      <c r="B123" s="16" t="s">
        <v>54</v>
      </c>
      <c r="C123" s="14" t="s">
        <v>79</v>
      </c>
      <c r="D123" s="48" t="s">
        <v>95</v>
      </c>
      <c r="E123" s="16" t="n">
        <v>53364</v>
      </c>
      <c r="F123" s="16" t="s">
        <v>33</v>
      </c>
      <c r="G123" s="16" t="s">
        <v>18</v>
      </c>
      <c r="H123" s="16" t="str">
        <f aca="false">IF(G123="BARRIGADA","MOLE",IF(G123="DESPOJO","MOLE",IF(G123="OSSO","DURO",IF(G123="APARAS","MOLE",IF(G123="AVES","MOLE")))))</f>
        <v>DURO</v>
      </c>
      <c r="I123" s="17" t="n">
        <v>0.331944444444444</v>
      </c>
      <c r="J123" s="17" t="n">
        <v>0.331944444444444</v>
      </c>
      <c r="K123" s="18" t="n">
        <v>8.26</v>
      </c>
      <c r="L123" s="19" t="n">
        <v>8.26</v>
      </c>
    </row>
    <row r="124" s="20" customFormat="true" ht="18.75" hidden="true" customHeight="false" outlineLevel="0" collapsed="false">
      <c r="A124" s="14" t="n">
        <v>44716</v>
      </c>
      <c r="B124" s="16" t="s">
        <v>54</v>
      </c>
      <c r="C124" s="14" t="s">
        <v>99</v>
      </c>
      <c r="D124" s="48" t="s">
        <v>95</v>
      </c>
      <c r="E124" s="16" t="n">
        <v>84029</v>
      </c>
      <c r="F124" s="16" t="s">
        <v>15</v>
      </c>
      <c r="G124" s="16" t="s">
        <v>16</v>
      </c>
      <c r="H124" s="16" t="str">
        <f aca="false">IF(G124="BARRIGADA","MOLE",IF(G124="DESPOJO","MOLE",IF(G124="OSSO","DURO",IF(G124="APARAS","MOLE",IF(G124="AVES","MOLE")))))</f>
        <v>MOLE</v>
      </c>
      <c r="I124" s="17" t="n">
        <v>0.190972222222222</v>
      </c>
      <c r="J124" s="17" t="n">
        <v>0.334722222222222</v>
      </c>
      <c r="K124" s="18" t="n">
        <v>12.74</v>
      </c>
      <c r="L124" s="19" t="n">
        <v>12.91</v>
      </c>
    </row>
    <row r="125" s="20" customFormat="true" ht="18.75" hidden="true" customHeight="false" outlineLevel="0" collapsed="false">
      <c r="A125" s="14" t="n">
        <v>44716</v>
      </c>
      <c r="B125" s="16" t="s">
        <v>54</v>
      </c>
      <c r="C125" s="14" t="s">
        <v>24</v>
      </c>
      <c r="D125" s="48" t="s">
        <v>95</v>
      </c>
      <c r="E125" s="16" t="n">
        <v>84033</v>
      </c>
      <c r="F125" s="16" t="s">
        <v>15</v>
      </c>
      <c r="G125" s="16" t="s">
        <v>16</v>
      </c>
      <c r="H125" s="16" t="str">
        <f aca="false">IF(G125="BARRIGADA","MOLE",IF(G125="DESPOJO","MOLE",IF(G125="OSSO","DURO",IF(G125="APARAS","MOLE",IF(G125="AVES","MOLE")))))</f>
        <v>MOLE</v>
      </c>
      <c r="I125" s="17" t="n">
        <v>0.272222222222222</v>
      </c>
      <c r="J125" s="17" t="n">
        <v>0.349305555555556</v>
      </c>
      <c r="K125" s="18" t="n">
        <v>5.36</v>
      </c>
      <c r="L125" s="19" t="n">
        <v>5.61</v>
      </c>
    </row>
    <row r="126" s="20" customFormat="true" ht="18.75" hidden="true" customHeight="false" outlineLevel="0" collapsed="false">
      <c r="A126" s="23" t="n">
        <v>44716</v>
      </c>
      <c r="B126" s="25" t="s">
        <v>54</v>
      </c>
      <c r="C126" s="23" t="s">
        <v>81</v>
      </c>
      <c r="D126" s="53" t="s">
        <v>95</v>
      </c>
      <c r="E126" s="25" t="n">
        <v>79156</v>
      </c>
      <c r="F126" s="25" t="s">
        <v>22</v>
      </c>
      <c r="G126" s="25" t="s">
        <v>23</v>
      </c>
      <c r="H126" s="25" t="str">
        <f aca="false">IF(G126="BARRIGADA","MOLE",IF(G126="DESPOJO","MOLE",IF(G126="OSSO","DURO",IF(G126="APARAS","MOLE",IF(G126="AVES","MOLE")))))</f>
        <v>MOLE</v>
      </c>
      <c r="I126" s="26" t="n">
        <v>0.347916666666667</v>
      </c>
      <c r="J126" s="26" t="n">
        <v>0.373611111111111</v>
      </c>
      <c r="K126" s="27" t="n">
        <v>1.98</v>
      </c>
      <c r="L126" s="28" t="n">
        <v>2.06</v>
      </c>
    </row>
    <row r="127" s="20" customFormat="true" ht="18.75" hidden="true" customHeight="false" outlineLevel="0" collapsed="false">
      <c r="A127" s="55" t="n">
        <v>44716</v>
      </c>
      <c r="B127" s="56" t="s">
        <v>54</v>
      </c>
      <c r="C127" s="55" t="s">
        <v>100</v>
      </c>
      <c r="D127" s="57" t="s">
        <v>95</v>
      </c>
      <c r="E127" s="56" t="n">
        <v>385</v>
      </c>
      <c r="F127" s="56" t="s">
        <v>101</v>
      </c>
      <c r="G127" s="56" t="s">
        <v>102</v>
      </c>
      <c r="H127" s="56" t="str">
        <f aca="false">IF(G127="BARRIGADA","MOLE",IF(G127="DESPOJO","MOLE",IF(G127="OSSO","DURO",IF(G127="APARAS","MOLE",IF(G127="AVES","MOLE")))))</f>
        <v>MOLE</v>
      </c>
      <c r="I127" s="58" t="n">
        <v>0.226388888888889</v>
      </c>
      <c r="J127" s="58" t="n">
        <v>0.382638888888889</v>
      </c>
      <c r="K127" s="59" t="n">
        <v>9.28</v>
      </c>
      <c r="L127" s="60" t="n">
        <v>8.94</v>
      </c>
    </row>
    <row r="128" s="20" customFormat="true" ht="18.75" hidden="true" customHeight="false" outlineLevel="0" collapsed="false">
      <c r="A128" s="55" t="n">
        <v>44716</v>
      </c>
      <c r="B128" s="56" t="s">
        <v>54</v>
      </c>
      <c r="C128" s="55" t="s">
        <v>103</v>
      </c>
      <c r="D128" s="57" t="s">
        <v>95</v>
      </c>
      <c r="E128" s="56" t="n">
        <v>84027</v>
      </c>
      <c r="F128" s="56" t="s">
        <v>15</v>
      </c>
      <c r="G128" s="56" t="s">
        <v>18</v>
      </c>
      <c r="H128" s="56" t="str">
        <f aca="false">IF(G128="BARRIGADA","MOLE",IF(G128="DESPOJO","MOLE",IF(G128="OSSO","DURO",IF(G128="APARAS","MOLE",IF(G128="AVES","MOLE")))))</f>
        <v>DURO</v>
      </c>
      <c r="I128" s="58" t="n">
        <v>0.136111111111111</v>
      </c>
      <c r="J128" s="58" t="n">
        <v>0.416666666666667</v>
      </c>
      <c r="K128" s="59" t="n">
        <v>6.86</v>
      </c>
      <c r="L128" s="60" t="n">
        <v>6.96</v>
      </c>
    </row>
    <row r="129" s="20" customFormat="true" ht="18.75" hidden="true" customHeight="false" outlineLevel="0" collapsed="false">
      <c r="A129" s="14" t="n">
        <v>44716</v>
      </c>
      <c r="B129" s="16" t="s">
        <v>54</v>
      </c>
      <c r="C129" s="14" t="s">
        <v>17</v>
      </c>
      <c r="D129" s="48" t="s">
        <v>95</v>
      </c>
      <c r="E129" s="16" t="n">
        <v>83976</v>
      </c>
      <c r="F129" s="16" t="s">
        <v>15</v>
      </c>
      <c r="G129" s="16" t="s">
        <v>18</v>
      </c>
      <c r="H129" s="16" t="str">
        <f aca="false">IF(G129="BARRIGADA","MOLE",IF(G129="DESPOJO","MOLE",IF(G129="OSSO","DURO",IF(G129="APARAS","MOLE",IF(G129="AVES","MOLE")))))</f>
        <v>DURO</v>
      </c>
      <c r="I129" s="17" t="n">
        <v>0.825694444444444</v>
      </c>
      <c r="J129" s="17" t="n">
        <v>0.427777777777778</v>
      </c>
      <c r="K129" s="18" t="n">
        <v>12.64</v>
      </c>
      <c r="L129" s="19" t="n">
        <v>12.52</v>
      </c>
    </row>
    <row r="130" s="20" customFormat="true" ht="18.75" hidden="true" customHeight="false" outlineLevel="0" collapsed="false">
      <c r="A130" s="23" t="n">
        <v>44716</v>
      </c>
      <c r="B130" s="25" t="s">
        <v>54</v>
      </c>
      <c r="C130" s="23" t="s">
        <v>53</v>
      </c>
      <c r="D130" s="53" t="s">
        <v>95</v>
      </c>
      <c r="E130" s="25" t="n">
        <v>53376</v>
      </c>
      <c r="F130" s="25" t="s">
        <v>33</v>
      </c>
      <c r="G130" s="25" t="s">
        <v>16</v>
      </c>
      <c r="H130" s="25" t="str">
        <f aca="false">IF(G130="BARRIGADA","MOLE",IF(G130="DESPOJO","MOLE",IF(G130="OSSO","DURO",IF(G130="APARAS","MOLE",IF(G130="AVES","MOLE")))))</f>
        <v>MOLE</v>
      </c>
      <c r="I130" s="26" t="n">
        <v>0.470138888888889</v>
      </c>
      <c r="J130" s="26" t="n">
        <v>0.494444444444444</v>
      </c>
      <c r="K130" s="27" t="n">
        <v>13.78</v>
      </c>
      <c r="L130" s="28" t="n">
        <v>13.82</v>
      </c>
    </row>
    <row r="131" s="20" customFormat="true" ht="18.75" hidden="true" customHeight="false" outlineLevel="0" collapsed="false">
      <c r="A131" s="14" t="n">
        <v>44716</v>
      </c>
      <c r="B131" s="16" t="s">
        <v>54</v>
      </c>
      <c r="C131" s="14" t="s">
        <v>69</v>
      </c>
      <c r="D131" s="48" t="s">
        <v>95</v>
      </c>
      <c r="E131" s="16" t="n">
        <v>83971</v>
      </c>
      <c r="F131" s="16" t="s">
        <v>15</v>
      </c>
      <c r="G131" s="16" t="s">
        <v>18</v>
      </c>
      <c r="H131" s="16" t="str">
        <f aca="false">IF(G131="BARRIGADA","MOLE",IF(G131="DESPOJO","MOLE",IF(G131="OSSO","DURO",IF(G131="APARAS","MOLE",IF(G131="AVES","MOLE")))))</f>
        <v>DURO</v>
      </c>
      <c r="I131" s="17" t="n">
        <v>0.728472222222222</v>
      </c>
      <c r="J131" s="17" t="n">
        <v>0.5</v>
      </c>
      <c r="K131" s="18" t="n">
        <v>10.32</v>
      </c>
      <c r="L131" s="19" t="n">
        <v>10.19</v>
      </c>
    </row>
    <row r="132" s="20" customFormat="true" ht="18.75" hidden="true" customHeight="false" outlineLevel="0" collapsed="false">
      <c r="A132" s="23" t="n">
        <v>44716</v>
      </c>
      <c r="B132" s="25" t="s">
        <v>54</v>
      </c>
      <c r="C132" s="23" t="s">
        <v>92</v>
      </c>
      <c r="D132" s="53" t="s">
        <v>95</v>
      </c>
      <c r="E132" s="25" t="s">
        <v>29</v>
      </c>
      <c r="F132" s="25" t="s">
        <v>30</v>
      </c>
      <c r="G132" s="25" t="s">
        <v>18</v>
      </c>
      <c r="H132" s="25" t="str">
        <f aca="false">IF(G132="BARRIGADA","MOLE",IF(G132="DESPOJO","MOLE",IF(G132="OSSO","DURO",IF(G132="APARAS","MOLE",IF(G132="AVES","MOLE")))))</f>
        <v>DURO</v>
      </c>
      <c r="I132" s="26" t="n">
        <v>0.567361111111111</v>
      </c>
      <c r="J132" s="26" t="n">
        <v>0.574305555555555</v>
      </c>
      <c r="K132" s="27" t="n">
        <v>2.58</v>
      </c>
      <c r="L132" s="28" t="n">
        <v>0</v>
      </c>
    </row>
    <row r="133" s="20" customFormat="true" ht="18.75" hidden="true" customHeight="false" outlineLevel="0" collapsed="false">
      <c r="A133" s="23" t="n">
        <v>44716</v>
      </c>
      <c r="B133" s="25" t="s">
        <v>54</v>
      </c>
      <c r="C133" s="23" t="s">
        <v>48</v>
      </c>
      <c r="D133" s="53" t="s">
        <v>95</v>
      </c>
      <c r="E133" s="25" t="s">
        <v>29</v>
      </c>
      <c r="F133" s="25" t="s">
        <v>30</v>
      </c>
      <c r="G133" s="25" t="s">
        <v>18</v>
      </c>
      <c r="H133" s="25" t="str">
        <f aca="false">IF(G133="BARRIGADA","MOLE",IF(G133="DESPOJO","MOLE",IF(G133="OSSO","DURO",IF(G133="APARAS","MOLE",IF(G133="AVES","MOLE")))))</f>
        <v>DURO</v>
      </c>
      <c r="I133" s="26" t="n">
        <v>0.593055555555556</v>
      </c>
      <c r="J133" s="26" t="n">
        <v>0.604166666666667</v>
      </c>
      <c r="K133" s="27" t="n">
        <v>2.34</v>
      </c>
      <c r="L133" s="28" t="n">
        <v>0</v>
      </c>
    </row>
    <row r="134" s="20" customFormat="true" ht="18.75" hidden="true" customHeight="false" outlineLevel="0" collapsed="false">
      <c r="A134" s="23" t="n">
        <v>44716</v>
      </c>
      <c r="B134" s="25" t="s">
        <v>54</v>
      </c>
      <c r="C134" s="23" t="s">
        <v>28</v>
      </c>
      <c r="D134" s="53" t="s">
        <v>95</v>
      </c>
      <c r="E134" s="25" t="s">
        <v>29</v>
      </c>
      <c r="F134" s="25" t="s">
        <v>30</v>
      </c>
      <c r="G134" s="25" t="s">
        <v>18</v>
      </c>
      <c r="H134" s="25" t="str">
        <f aca="false">IF(G134="BARRIGADA","MOLE",IF(G134="DESPOJO","MOLE",IF(G134="OSSO","DURO",IF(G134="APARAS","MOLE",IF(G134="AVES","MOLE")))))</f>
        <v>DURO</v>
      </c>
      <c r="I134" s="26" t="n">
        <v>0.596527777777778</v>
      </c>
      <c r="J134" s="26" t="n">
        <v>0.604861111111111</v>
      </c>
      <c r="K134" s="27" t="n">
        <v>1.84</v>
      </c>
      <c r="L134" s="28" t="n">
        <v>0</v>
      </c>
    </row>
    <row r="135" s="20" customFormat="true" ht="18.75" hidden="true" customHeight="false" outlineLevel="0" collapsed="false">
      <c r="A135" s="23" t="n">
        <v>44716</v>
      </c>
      <c r="B135" s="25" t="s">
        <v>54</v>
      </c>
      <c r="C135" s="23" t="s">
        <v>31</v>
      </c>
      <c r="D135" s="53" t="s">
        <v>95</v>
      </c>
      <c r="E135" s="25" t="n">
        <v>53394</v>
      </c>
      <c r="F135" s="25" t="s">
        <v>33</v>
      </c>
      <c r="G135" s="25" t="s">
        <v>18</v>
      </c>
      <c r="H135" s="25" t="str">
        <f aca="false">IF(G135="BARRIGADA","MOLE",IF(G135="DESPOJO","MOLE",IF(G135="OSSO","DURO",IF(G135="APARAS","MOLE",IF(G135="AVES","MOLE")))))</f>
        <v>DURO</v>
      </c>
      <c r="I135" s="26" t="n">
        <v>0.579166666666667</v>
      </c>
      <c r="J135" s="26" t="n">
        <v>0.609027777777778</v>
      </c>
      <c r="K135" s="27" t="n">
        <v>13.34</v>
      </c>
      <c r="L135" s="28" t="n">
        <v>13.32</v>
      </c>
    </row>
    <row r="136" s="51" customFormat="true" ht="18.75" hidden="true" customHeight="false" outlineLevel="0" collapsed="false">
      <c r="A136" s="23" t="n">
        <v>44716</v>
      </c>
      <c r="B136" s="25" t="s">
        <v>54</v>
      </c>
      <c r="C136" s="23" t="s">
        <v>104</v>
      </c>
      <c r="D136" s="53" t="s">
        <v>95</v>
      </c>
      <c r="E136" s="25" t="s">
        <v>29</v>
      </c>
      <c r="F136" s="25" t="s">
        <v>30</v>
      </c>
      <c r="G136" s="25" t="s">
        <v>18</v>
      </c>
      <c r="H136" s="25" t="str">
        <f aca="false">IF(G136="BARRIGADA","MOLE",IF(G136="DESPOJO","MOLE",IF(G136="OSSO","DURO",IF(G136="APARAS","MOLE",IF(G136="AVES","MOLE")))))</f>
        <v>DURO</v>
      </c>
      <c r="I136" s="26" t="n">
        <v>0.603472222222222</v>
      </c>
      <c r="J136" s="26" t="n">
        <v>0.616666666666667</v>
      </c>
      <c r="K136" s="61" t="n">
        <v>3.46</v>
      </c>
      <c r="L136" s="28" t="n">
        <v>0</v>
      </c>
    </row>
    <row r="137" s="51" customFormat="true" ht="18.75" hidden="true" customHeight="false" outlineLevel="0" collapsed="false">
      <c r="A137" s="23" t="n">
        <v>44716</v>
      </c>
      <c r="B137" s="25" t="s">
        <v>54</v>
      </c>
      <c r="C137" s="23" t="s">
        <v>105</v>
      </c>
      <c r="D137" s="53" t="s">
        <v>95</v>
      </c>
      <c r="E137" s="25" t="s">
        <v>29</v>
      </c>
      <c r="F137" s="25" t="s">
        <v>30</v>
      </c>
      <c r="G137" s="25" t="s">
        <v>18</v>
      </c>
      <c r="H137" s="25" t="str">
        <f aca="false">IF(G137="BARRIGADA","MOLE",IF(G137="DESPOJO","MOLE",IF(G137="OSSO","DURO",IF(G137="APARAS","MOLE",IF(G137="AVES","MOLE")))))</f>
        <v>DURO</v>
      </c>
      <c r="I137" s="26" t="n">
        <v>0.610416666666667</v>
      </c>
      <c r="J137" s="26" t="n">
        <v>0.61875</v>
      </c>
      <c r="K137" s="61" t="n">
        <v>2.98</v>
      </c>
      <c r="L137" s="28" t="n">
        <v>0</v>
      </c>
    </row>
    <row r="138" s="51" customFormat="true" ht="18.75" hidden="true" customHeight="false" outlineLevel="0" collapsed="false">
      <c r="A138" s="23" t="n">
        <v>44716</v>
      </c>
      <c r="B138" s="25" t="s">
        <v>54</v>
      </c>
      <c r="C138" s="23" t="s">
        <v>49</v>
      </c>
      <c r="D138" s="53" t="s">
        <v>95</v>
      </c>
      <c r="E138" s="25" t="s">
        <v>29</v>
      </c>
      <c r="F138" s="25" t="s">
        <v>30</v>
      </c>
      <c r="G138" s="25" t="s">
        <v>18</v>
      </c>
      <c r="H138" s="25" t="str">
        <f aca="false">IF(G138="BARRIGADA","MOLE",IF(G138="DESPOJO","MOLE",IF(G138="OSSO","DURO",IF(G138="APARAS","MOLE",IF(G138="AVES","MOLE")))))</f>
        <v>DURO</v>
      </c>
      <c r="I138" s="26" t="n">
        <v>0.611805555555556</v>
      </c>
      <c r="J138" s="26" t="n">
        <v>0.620138888888889</v>
      </c>
      <c r="K138" s="61" t="n">
        <v>2.34</v>
      </c>
      <c r="L138" s="28" t="n">
        <v>0</v>
      </c>
    </row>
    <row r="139" s="51" customFormat="true" ht="18.75" hidden="true" customHeight="false" outlineLevel="0" collapsed="false">
      <c r="A139" s="23" t="n">
        <v>44716</v>
      </c>
      <c r="B139" s="25" t="s">
        <v>54</v>
      </c>
      <c r="C139" s="23" t="s">
        <v>46</v>
      </c>
      <c r="D139" s="53" t="s">
        <v>95</v>
      </c>
      <c r="E139" s="25" t="s">
        <v>29</v>
      </c>
      <c r="F139" s="25" t="s">
        <v>30</v>
      </c>
      <c r="G139" s="25" t="s">
        <v>18</v>
      </c>
      <c r="H139" s="25" t="str">
        <f aca="false">IF(G139="BARRIGADA","MOLE",IF(G139="DESPOJO","MOLE",IF(G139="OSSO","DURO",IF(G139="APARAS","MOLE",IF(G139="AVES","MOLE")))))</f>
        <v>DURO</v>
      </c>
      <c r="I139" s="26" t="n">
        <v>0.677083333333333</v>
      </c>
      <c r="J139" s="26" t="n">
        <v>0.689583333333333</v>
      </c>
      <c r="K139" s="61" t="n">
        <v>3.56</v>
      </c>
      <c r="L139" s="28" t="n">
        <v>0</v>
      </c>
    </row>
    <row r="140" s="51" customFormat="true" ht="18.75" hidden="true" customHeight="false" outlineLevel="0" collapsed="false">
      <c r="A140" s="23" t="n">
        <v>44716</v>
      </c>
      <c r="B140" s="25" t="s">
        <v>68</v>
      </c>
      <c r="C140" s="23" t="s">
        <v>71</v>
      </c>
      <c r="D140" s="53" t="s">
        <v>95</v>
      </c>
      <c r="E140" s="25" t="n">
        <v>53412</v>
      </c>
      <c r="F140" s="25" t="s">
        <v>33</v>
      </c>
      <c r="G140" s="25" t="s">
        <v>18</v>
      </c>
      <c r="H140" s="25" t="str">
        <f aca="false">IF(G140="BARRIGADA","MOLE",IF(G140="DESPOJO","MOLE",IF(G140="OSSO","DURO",IF(G140="APARAS","MOLE",IF(G140="AVES","MOLE")))))</f>
        <v>DURO</v>
      </c>
      <c r="I140" s="26" t="n">
        <v>0.703472222222222</v>
      </c>
      <c r="J140" s="26" t="n">
        <v>0.739583333333333</v>
      </c>
      <c r="K140" s="61" t="n">
        <v>5.74</v>
      </c>
      <c r="L140" s="28" t="n">
        <v>5.74</v>
      </c>
    </row>
    <row r="141" s="51" customFormat="true" ht="18.75" hidden="true" customHeight="false" outlineLevel="0" collapsed="false">
      <c r="A141" s="23" t="n">
        <v>44716</v>
      </c>
      <c r="B141" s="25" t="s">
        <v>68</v>
      </c>
      <c r="C141" s="23" t="s">
        <v>88</v>
      </c>
      <c r="D141" s="53" t="s">
        <v>95</v>
      </c>
      <c r="E141" s="25" t="s">
        <v>29</v>
      </c>
      <c r="F141" s="25" t="s">
        <v>42</v>
      </c>
      <c r="G141" s="25" t="s">
        <v>18</v>
      </c>
      <c r="H141" s="62" t="s">
        <v>106</v>
      </c>
      <c r="I141" s="26" t="n">
        <v>0.727083333333333</v>
      </c>
      <c r="J141" s="26" t="n">
        <v>0.742361111111111</v>
      </c>
      <c r="K141" s="61" t="n">
        <v>0.32</v>
      </c>
      <c r="L141" s="28" t="n">
        <v>0</v>
      </c>
    </row>
    <row r="142" s="51" customFormat="true" ht="18.75" hidden="true" customHeight="false" outlineLevel="0" collapsed="false">
      <c r="A142" s="23" t="n">
        <v>44716</v>
      </c>
      <c r="B142" s="25" t="s">
        <v>68</v>
      </c>
      <c r="C142" s="23" t="s">
        <v>20</v>
      </c>
      <c r="D142" s="53" t="s">
        <v>95</v>
      </c>
      <c r="E142" s="25" t="n">
        <v>53413</v>
      </c>
      <c r="F142" s="25" t="s">
        <v>33</v>
      </c>
      <c r="G142" s="25" t="s">
        <v>16</v>
      </c>
      <c r="H142" s="25" t="str">
        <f aca="false">IF(G142="BARRIGADA","MOLE",IF(G142="DESPOJO","MOLE",IF(G142="OSSO","DURO",IF(G142="APARAS","MOLE",IF(G142="AVES","MOLE")))))</f>
        <v>MOLE</v>
      </c>
      <c r="I142" s="26" t="n">
        <v>0.704861111111111</v>
      </c>
      <c r="J142" s="26" t="n">
        <v>0.759027777777778</v>
      </c>
      <c r="K142" s="61" t="n">
        <v>16.78</v>
      </c>
      <c r="L142" s="28" t="n">
        <v>16.84</v>
      </c>
    </row>
    <row r="143" s="51" customFormat="true" ht="18.75" hidden="true" customHeight="false" outlineLevel="0" collapsed="false">
      <c r="A143" s="14" t="n">
        <v>44716</v>
      </c>
      <c r="B143" s="16" t="s">
        <v>68</v>
      </c>
      <c r="C143" s="14" t="s">
        <v>73</v>
      </c>
      <c r="D143" s="48" t="s">
        <v>95</v>
      </c>
      <c r="E143" s="16" t="n">
        <v>83963</v>
      </c>
      <c r="F143" s="16" t="s">
        <v>15</v>
      </c>
      <c r="G143" s="16" t="s">
        <v>18</v>
      </c>
      <c r="H143" s="16" t="str">
        <f aca="false">IF(G143="BARRIGADA","MOLE",IF(G143="DESPOJO","MOLE",IF(G143="OSSO","DURO",IF(G143="APARAS","MOLE",IF(G143="AVES","MOLE")))))</f>
        <v>DURO</v>
      </c>
      <c r="I143" s="17" t="n">
        <v>0.704166666666667</v>
      </c>
      <c r="J143" s="17" t="n">
        <v>0.764583333333334</v>
      </c>
      <c r="K143" s="63" t="n">
        <v>12.78</v>
      </c>
      <c r="L143" s="19" t="n">
        <v>12.73</v>
      </c>
    </row>
    <row r="144" s="51" customFormat="true" ht="18.75" hidden="true" customHeight="false" outlineLevel="0" collapsed="false">
      <c r="A144" s="23" t="n">
        <v>44716</v>
      </c>
      <c r="B144" s="25" t="s">
        <v>68</v>
      </c>
      <c r="C144" s="23" t="s">
        <v>53</v>
      </c>
      <c r="D144" s="53" t="s">
        <v>95</v>
      </c>
      <c r="E144" s="25" t="n">
        <v>53414</v>
      </c>
      <c r="F144" s="25" t="s">
        <v>33</v>
      </c>
      <c r="G144" s="25" t="s">
        <v>16</v>
      </c>
      <c r="H144" s="25" t="str">
        <f aca="false">IF(G144="BARRIGADA","MOLE",IF(G144="DESPOJO","MOLE",IF(G144="OSSO","DURO",IF(G144="APARAS","MOLE",IF(G144="AVES","MOLE")))))</f>
        <v>MOLE</v>
      </c>
      <c r="I144" s="26" t="n">
        <v>0.7375</v>
      </c>
      <c r="J144" s="26" t="n">
        <v>0.795138888888889</v>
      </c>
      <c r="K144" s="61" t="n">
        <v>4.62</v>
      </c>
      <c r="L144" s="28" t="n">
        <v>4.72</v>
      </c>
    </row>
    <row r="145" s="51" customFormat="true" ht="18.75" hidden="true" customHeight="false" outlineLevel="0" collapsed="false">
      <c r="A145" s="14" t="n">
        <v>44716</v>
      </c>
      <c r="B145" s="16" t="s">
        <v>68</v>
      </c>
      <c r="C145" s="14" t="s">
        <v>103</v>
      </c>
      <c r="D145" s="48" t="s">
        <v>95</v>
      </c>
      <c r="E145" s="16" t="n">
        <v>84067</v>
      </c>
      <c r="F145" s="16" t="s">
        <v>15</v>
      </c>
      <c r="G145" s="16" t="s">
        <v>18</v>
      </c>
      <c r="H145" s="16" t="str">
        <f aca="false">IF(G145="BARRIGADA","MOLE",IF(G145="DESPOJO","MOLE",IF(G145="OSSO","DURO",IF(G145="APARAS","MOLE",IF(G145="AVES","MOLE")))))</f>
        <v>DURO</v>
      </c>
      <c r="I145" s="17" t="n">
        <v>0.845138888888889</v>
      </c>
      <c r="J145" s="17" t="n">
        <v>0.85625</v>
      </c>
      <c r="K145" s="63" t="n">
        <v>4.62</v>
      </c>
      <c r="L145" s="19" t="n">
        <v>4.62</v>
      </c>
    </row>
    <row r="146" s="51" customFormat="true" ht="18.75" hidden="true" customHeight="false" outlineLevel="0" collapsed="false">
      <c r="A146" s="14" t="n">
        <v>44716</v>
      </c>
      <c r="B146" s="16" t="s">
        <v>68</v>
      </c>
      <c r="C146" s="14" t="s">
        <v>107</v>
      </c>
      <c r="D146" s="48" t="s">
        <v>95</v>
      </c>
      <c r="E146" s="16" t="n">
        <v>83905</v>
      </c>
      <c r="F146" s="16" t="s">
        <v>15</v>
      </c>
      <c r="G146" s="16" t="s">
        <v>18</v>
      </c>
      <c r="H146" s="16" t="str">
        <f aca="false">IF(G146="BARRIGADA","MOLE",IF(G146="DESPOJO","MOLE",IF(G146="OSSO","DURO",IF(G146="APARAS","MOLE",IF(G146="AVES","MOLE")))))</f>
        <v>DURO</v>
      </c>
      <c r="I146" s="17" t="n">
        <v>0.482638888888889</v>
      </c>
      <c r="J146" s="17" t="n">
        <v>0.920833333333333</v>
      </c>
      <c r="K146" s="63" t="n">
        <v>13.16</v>
      </c>
      <c r="L146" s="19" t="n">
        <v>13.14</v>
      </c>
    </row>
    <row r="147" s="51" customFormat="true" ht="18.75" hidden="true" customHeight="false" outlineLevel="0" collapsed="false">
      <c r="A147" s="23" t="n">
        <v>44716</v>
      </c>
      <c r="B147" s="25" t="s">
        <v>68</v>
      </c>
      <c r="C147" s="23" t="s">
        <v>31</v>
      </c>
      <c r="D147" s="53" t="s">
        <v>95</v>
      </c>
      <c r="E147" s="25" t="n">
        <v>22562</v>
      </c>
      <c r="F147" s="25" t="s">
        <v>15</v>
      </c>
      <c r="G147" s="25" t="s">
        <v>75</v>
      </c>
      <c r="H147" s="25" t="str">
        <f aca="false">IF(G147="BARRIGADA","MOLE",IF(G147="DESPOJO","MOLE",IF(G147="OSSO","DURO",IF(G147="APARAS","MOLE",IF(G147="AVES","MOLE")))))</f>
        <v>MOLE</v>
      </c>
      <c r="I147" s="26" t="n">
        <v>0.955555555555556</v>
      </c>
      <c r="J147" s="26" t="n">
        <v>0.979861111111111</v>
      </c>
      <c r="K147" s="61" t="n">
        <v>5.98</v>
      </c>
      <c r="L147" s="28" t="n">
        <v>5.96</v>
      </c>
    </row>
    <row r="148" s="51" customFormat="true" ht="18.75" hidden="true" customHeight="false" outlineLevel="0" collapsed="false">
      <c r="A148" s="14" t="n">
        <v>44716</v>
      </c>
      <c r="B148" s="16" t="s">
        <v>68</v>
      </c>
      <c r="C148" s="14" t="s">
        <v>108</v>
      </c>
      <c r="D148" s="48" t="s">
        <v>95</v>
      </c>
      <c r="E148" s="16" t="n">
        <v>83787</v>
      </c>
      <c r="F148" s="16" t="s">
        <v>15</v>
      </c>
      <c r="G148" s="16" t="s">
        <v>18</v>
      </c>
      <c r="H148" s="16" t="str">
        <f aca="false">IF(G148="BARRIGADA","MOLE",IF(G148="DESPOJO","MOLE",IF(G148="OSSO","DURO",IF(G148="APARAS","MOLE",IF(G148="AVES","MOLE")))))</f>
        <v>DURO</v>
      </c>
      <c r="I148" s="17" t="n">
        <v>0.510416666666667</v>
      </c>
      <c r="J148" s="17" t="n">
        <v>0.984027777777778</v>
      </c>
      <c r="K148" s="63" t="n">
        <v>14.64</v>
      </c>
      <c r="L148" s="19" t="n">
        <v>14.61</v>
      </c>
    </row>
    <row r="149" s="51" customFormat="true" ht="18.75" hidden="true" customHeight="false" outlineLevel="0" collapsed="false">
      <c r="A149" s="14" t="n">
        <v>44716</v>
      </c>
      <c r="B149" s="16" t="s">
        <v>68</v>
      </c>
      <c r="C149" s="14" t="s">
        <v>63</v>
      </c>
      <c r="D149" s="48" t="s">
        <v>95</v>
      </c>
      <c r="E149" s="16" t="n">
        <v>83980</v>
      </c>
      <c r="F149" s="16" t="s">
        <v>15</v>
      </c>
      <c r="G149" s="16" t="s">
        <v>18</v>
      </c>
      <c r="H149" s="16" t="str">
        <f aca="false">IF(G149="BARRIGADA","MOLE",IF(G149="DESPOJO","MOLE",IF(G149="OSSO","DURO",IF(G149="APARAS","MOLE",IF(G149="AVES","MOLE")))))</f>
        <v>DURO</v>
      </c>
      <c r="I149" s="17" t="n">
        <v>0.874305555555556</v>
      </c>
      <c r="J149" s="17" t="n">
        <v>0.00208333333333333</v>
      </c>
      <c r="K149" s="63" t="n">
        <v>10.28</v>
      </c>
      <c r="L149" s="19" t="n">
        <v>10.19</v>
      </c>
    </row>
    <row r="150" s="51" customFormat="true" ht="18.75" hidden="true" customHeight="false" outlineLevel="0" collapsed="false">
      <c r="A150" s="23" t="n">
        <v>44718</v>
      </c>
      <c r="B150" s="25" t="s">
        <v>54</v>
      </c>
      <c r="C150" s="23" t="s">
        <v>71</v>
      </c>
      <c r="D150" s="53" t="s">
        <v>109</v>
      </c>
      <c r="E150" s="25" t="n">
        <v>84078</v>
      </c>
      <c r="F150" s="25" t="s">
        <v>15</v>
      </c>
      <c r="G150" s="25" t="s">
        <v>18</v>
      </c>
      <c r="H150" s="25" t="str">
        <f aca="false">IF(G150="BARRIGADA","MOLE",IF(G150="DESPOJO","MOLE",IF(G150="OSSO","DURO",IF(G150="APARAS","MOLE",IF(G150="AVES","MOLE")))))</f>
        <v>DURO</v>
      </c>
      <c r="I150" s="26" t="n">
        <v>0.400694444444444</v>
      </c>
      <c r="J150" s="26" t="n">
        <v>0.452777777777778</v>
      </c>
      <c r="K150" s="61" t="n">
        <v>12.44</v>
      </c>
      <c r="L150" s="28" t="n">
        <v>12.4</v>
      </c>
    </row>
    <row r="151" s="51" customFormat="true" ht="18.75" hidden="true" customHeight="false" outlineLevel="0" collapsed="false">
      <c r="A151" s="23" t="n">
        <v>44718</v>
      </c>
      <c r="B151" s="25" t="s">
        <v>54</v>
      </c>
      <c r="C151" s="23" t="s">
        <v>64</v>
      </c>
      <c r="D151" s="53" t="s">
        <v>109</v>
      </c>
      <c r="E151" s="25" t="n">
        <v>79170</v>
      </c>
      <c r="F151" s="25" t="s">
        <v>22</v>
      </c>
      <c r="G151" s="25" t="s">
        <v>23</v>
      </c>
      <c r="H151" s="25" t="str">
        <f aca="false">IF(G151="BARRIGADA","MOLE",IF(G151="DESPOJO","MOLE",IF(G151="OSSO","DURO",IF(G151="APARAS","MOLE",IF(G151="AVES","MOLE")))))</f>
        <v>MOLE</v>
      </c>
      <c r="I151" s="26" t="n">
        <v>0.360416666666667</v>
      </c>
      <c r="J151" s="26" t="n">
        <v>0.477083333333333</v>
      </c>
      <c r="K151" s="61" t="n">
        <v>2.06</v>
      </c>
      <c r="L151" s="28" t="n">
        <v>2.08</v>
      </c>
    </row>
    <row r="152" s="51" customFormat="true" ht="18.75" hidden="true" customHeight="false" outlineLevel="0" collapsed="false">
      <c r="A152" s="23" t="n">
        <v>44718</v>
      </c>
      <c r="B152" s="25" t="s">
        <v>54</v>
      </c>
      <c r="C152" s="23" t="s">
        <v>67</v>
      </c>
      <c r="D152" s="53" t="s">
        <v>109</v>
      </c>
      <c r="E152" s="25" t="n">
        <v>84085</v>
      </c>
      <c r="F152" s="25" t="s">
        <v>15</v>
      </c>
      <c r="G152" s="25" t="s">
        <v>16</v>
      </c>
      <c r="H152" s="25" t="str">
        <f aca="false">IF(G152="BARRIGADA","MOLE",IF(G152="DESPOJO","MOLE",IF(G152="OSSO","DURO",IF(G152="APARAS","MOLE",IF(G152="AVES","MOLE")))))</f>
        <v>MOLE</v>
      </c>
      <c r="I152" s="26" t="n">
        <v>0.436111111111111</v>
      </c>
      <c r="J152" s="26" t="n">
        <v>0.4875</v>
      </c>
      <c r="K152" s="61" t="n">
        <v>12.04</v>
      </c>
      <c r="L152" s="28" t="n">
        <v>12.23</v>
      </c>
    </row>
    <row r="153" s="51" customFormat="true" ht="18.75" hidden="true" customHeight="false" outlineLevel="0" collapsed="false">
      <c r="A153" s="23" t="n">
        <v>44718</v>
      </c>
      <c r="B153" s="25" t="s">
        <v>54</v>
      </c>
      <c r="C153" s="23" t="s">
        <v>84</v>
      </c>
      <c r="D153" s="53" t="s">
        <v>109</v>
      </c>
      <c r="E153" s="25" t="n">
        <v>84084</v>
      </c>
      <c r="F153" s="25" t="s">
        <v>15</v>
      </c>
      <c r="G153" s="25" t="s">
        <v>18</v>
      </c>
      <c r="H153" s="25" t="str">
        <f aca="false">IF(G153="BARRIGADA","MOLE",IF(G153="DESPOJO","MOLE",IF(G153="OSSO","DURO",IF(G153="APARAS","MOLE",IF(G153="AVES","MOLE")))))</f>
        <v>DURO</v>
      </c>
      <c r="I153" s="26" t="n">
        <v>0.411805555555556</v>
      </c>
      <c r="J153" s="26" t="n">
        <v>0.488888888888889</v>
      </c>
      <c r="K153" s="61" t="n">
        <v>11.58</v>
      </c>
      <c r="L153" s="28" t="n">
        <v>11.56</v>
      </c>
    </row>
    <row r="154" s="51" customFormat="true" ht="18.75" hidden="true" customHeight="false" outlineLevel="0" collapsed="false">
      <c r="A154" s="23" t="n">
        <v>44718</v>
      </c>
      <c r="B154" s="25" t="s">
        <v>54</v>
      </c>
      <c r="C154" s="23" t="s">
        <v>105</v>
      </c>
      <c r="D154" s="53" t="s">
        <v>109</v>
      </c>
      <c r="E154" s="25" t="s">
        <v>29</v>
      </c>
      <c r="F154" s="25" t="s">
        <v>30</v>
      </c>
      <c r="G154" s="25" t="s">
        <v>18</v>
      </c>
      <c r="H154" s="25" t="str">
        <f aca="false">IF(G154="BARRIGADA","MOLE",IF(G154="DESPOJO","MOLE",IF(G154="OSSO","DURO",IF(G154="APARAS","MOLE",IF(G154="AVES","MOLE")))))</f>
        <v>DURO</v>
      </c>
      <c r="I154" s="26" t="n">
        <v>0.533333333333333</v>
      </c>
      <c r="J154" s="26" t="n">
        <v>0.547222222222222</v>
      </c>
      <c r="K154" s="61" t="n">
        <v>4.2</v>
      </c>
      <c r="L154" s="28" t="n">
        <v>0</v>
      </c>
    </row>
    <row r="155" s="51" customFormat="true" ht="18.75" hidden="true" customHeight="false" outlineLevel="0" collapsed="false">
      <c r="A155" s="23" t="n">
        <v>44718</v>
      </c>
      <c r="B155" s="25" t="s">
        <v>54</v>
      </c>
      <c r="C155" s="23" t="s">
        <v>20</v>
      </c>
      <c r="D155" s="53" t="s">
        <v>109</v>
      </c>
      <c r="E155" s="25" t="n">
        <v>84088</v>
      </c>
      <c r="F155" s="25" t="s">
        <v>15</v>
      </c>
      <c r="G155" s="25" t="s">
        <v>18</v>
      </c>
      <c r="H155" s="25" t="str">
        <f aca="false">IF(G155="BARRIGADA","MOLE",IF(G155="DESPOJO","MOLE",IF(G155="OSSO","DURO",IF(G155="APARAS","MOLE",IF(G155="AVES","MOLE")))))</f>
        <v>DURO</v>
      </c>
      <c r="I155" s="26" t="n">
        <v>0.523611111111111</v>
      </c>
      <c r="J155" s="26" t="n">
        <v>0.555555555555556</v>
      </c>
      <c r="K155" s="61" t="n">
        <v>13.04</v>
      </c>
      <c r="L155" s="28" t="n">
        <v>13.04</v>
      </c>
    </row>
    <row r="156" s="51" customFormat="true" ht="18.75" hidden="true" customHeight="false" outlineLevel="0" collapsed="false">
      <c r="A156" s="23" t="n">
        <v>44718</v>
      </c>
      <c r="B156" s="25" t="s">
        <v>54</v>
      </c>
      <c r="C156" s="23" t="s">
        <v>53</v>
      </c>
      <c r="D156" s="53" t="s">
        <v>109</v>
      </c>
      <c r="E156" s="25" t="n">
        <v>70487</v>
      </c>
      <c r="F156" s="25" t="s">
        <v>66</v>
      </c>
      <c r="G156" s="25" t="s">
        <v>16</v>
      </c>
      <c r="H156" s="25" t="str">
        <f aca="false">IF(G156="BARRIGADA","MOLE",IF(G156="DESPOJO","MOLE",IF(G156="OSSO","DURO",IF(G156="APARAS","MOLE",IF(G156="AVES","MOLE")))))</f>
        <v>MOLE</v>
      </c>
      <c r="I156" s="26" t="n">
        <v>0.510416666666667</v>
      </c>
      <c r="J156" s="26" t="n">
        <v>0.556944444444445</v>
      </c>
      <c r="K156" s="61" t="n">
        <v>6.32</v>
      </c>
      <c r="L156" s="28" t="n">
        <v>5.91</v>
      </c>
    </row>
    <row r="157" s="51" customFormat="true" ht="18.75" hidden="true" customHeight="false" outlineLevel="0" collapsed="false">
      <c r="A157" s="23" t="n">
        <v>44718</v>
      </c>
      <c r="B157" s="25" t="s">
        <v>54</v>
      </c>
      <c r="C157" s="23" t="s">
        <v>28</v>
      </c>
      <c r="D157" s="53" t="s">
        <v>109</v>
      </c>
      <c r="E157" s="25" t="s">
        <v>29</v>
      </c>
      <c r="F157" s="25" t="s">
        <v>30</v>
      </c>
      <c r="G157" s="25" t="s">
        <v>18</v>
      </c>
      <c r="H157" s="25" t="str">
        <f aca="false">IF(G157="BARRIGADA","MOLE",IF(G157="DESPOJO","MOLE",IF(G157="OSSO","DURO",IF(G157="APARAS","MOLE",IF(G157="AVES","MOLE")))))</f>
        <v>DURO</v>
      </c>
      <c r="I157" s="26" t="n">
        <v>0.578472222222222</v>
      </c>
      <c r="J157" s="26" t="n">
        <v>0.5875</v>
      </c>
      <c r="K157" s="61" t="n">
        <v>3.74</v>
      </c>
      <c r="L157" s="28" t="n">
        <v>0</v>
      </c>
    </row>
    <row r="158" s="51" customFormat="true" ht="18.75" hidden="true" customHeight="false" outlineLevel="0" collapsed="false">
      <c r="A158" s="23" t="n">
        <v>44718</v>
      </c>
      <c r="B158" s="25" t="s">
        <v>54</v>
      </c>
      <c r="C158" s="23" t="s">
        <v>43</v>
      </c>
      <c r="D158" s="53" t="s">
        <v>109</v>
      </c>
      <c r="E158" s="25" t="n">
        <v>84097</v>
      </c>
      <c r="F158" s="25" t="s">
        <v>15</v>
      </c>
      <c r="G158" s="25" t="s">
        <v>16</v>
      </c>
      <c r="H158" s="25" t="str">
        <f aca="false">IF(G158="BARRIGADA","MOLE",IF(G158="DESPOJO","MOLE",IF(G158="OSSO","DURO",IF(G158="APARAS","MOLE",IF(G158="AVES","MOLE")))))</f>
        <v>MOLE</v>
      </c>
      <c r="I158" s="26" t="n">
        <v>0.570833333333333</v>
      </c>
      <c r="J158" s="26" t="n">
        <v>0.590972222222222</v>
      </c>
      <c r="K158" s="61" t="n">
        <v>12.78</v>
      </c>
      <c r="L158" s="28" t="n">
        <v>13.12</v>
      </c>
    </row>
    <row r="159" s="51" customFormat="true" ht="18.75" hidden="true" customHeight="false" outlineLevel="0" collapsed="false">
      <c r="A159" s="23" t="n">
        <v>44718</v>
      </c>
      <c r="B159" s="25" t="s">
        <v>54</v>
      </c>
      <c r="C159" s="23" t="s">
        <v>92</v>
      </c>
      <c r="D159" s="53" t="s">
        <v>109</v>
      </c>
      <c r="E159" s="25" t="s">
        <v>29</v>
      </c>
      <c r="F159" s="25" t="s">
        <v>30</v>
      </c>
      <c r="G159" s="25" t="s">
        <v>18</v>
      </c>
      <c r="H159" s="25" t="str">
        <f aca="false">IF(G159="BARRIGADA","MOLE",IF(G159="DESPOJO","MOLE",IF(G159="OSSO","DURO",IF(G159="APARAS","MOLE",IF(G159="AVES","MOLE")))))</f>
        <v>DURO</v>
      </c>
      <c r="I159" s="26" t="n">
        <v>0.610416666666667</v>
      </c>
      <c r="J159" s="26" t="n">
        <v>0.622222222222222</v>
      </c>
      <c r="K159" s="61" t="n">
        <v>2.5</v>
      </c>
      <c r="L159" s="28" t="n">
        <v>0</v>
      </c>
    </row>
    <row r="160" s="51" customFormat="true" ht="18.75" hidden="true" customHeight="false" outlineLevel="0" collapsed="false">
      <c r="A160" s="23" t="n">
        <v>44718</v>
      </c>
      <c r="B160" s="25" t="s">
        <v>54</v>
      </c>
      <c r="C160" s="23" t="s">
        <v>51</v>
      </c>
      <c r="D160" s="53" t="s">
        <v>109</v>
      </c>
      <c r="E160" s="25" t="n">
        <v>84099</v>
      </c>
      <c r="F160" s="25" t="s">
        <v>15</v>
      </c>
      <c r="G160" s="25" t="s">
        <v>16</v>
      </c>
      <c r="H160" s="25" t="str">
        <f aca="false">IF(G160="BARRIGADA","MOLE",IF(G160="DESPOJO","MOLE",IF(G160="OSSO","DURO",IF(G160="APARAS","MOLE",IF(G160="AVES","MOLE")))))</f>
        <v>MOLE</v>
      </c>
      <c r="I160" s="26" t="n">
        <v>0.586805555555556</v>
      </c>
      <c r="J160" s="26" t="n">
        <v>0.640972222222222</v>
      </c>
      <c r="K160" s="61" t="n">
        <v>11.6</v>
      </c>
      <c r="L160" s="28" t="n">
        <v>11.66</v>
      </c>
    </row>
    <row r="161" s="51" customFormat="true" ht="18.75" hidden="true" customHeight="false" outlineLevel="0" collapsed="false">
      <c r="A161" s="23" t="n">
        <v>44718</v>
      </c>
      <c r="B161" s="25" t="s">
        <v>54</v>
      </c>
      <c r="C161" s="23" t="s">
        <v>38</v>
      </c>
      <c r="D161" s="53" t="s">
        <v>109</v>
      </c>
      <c r="E161" s="25" t="n">
        <v>53456</v>
      </c>
      <c r="F161" s="25" t="s">
        <v>33</v>
      </c>
      <c r="G161" s="25" t="s">
        <v>18</v>
      </c>
      <c r="H161" s="25" t="str">
        <f aca="false">IF(G161="BARRIGADA","MOLE",IF(G161="DESPOJO","MOLE",IF(G161="OSSO","DURO",IF(G161="APARAS","MOLE",IF(G161="AVES","MOLE")))))</f>
        <v>DURO</v>
      </c>
      <c r="I161" s="26" t="n">
        <v>0.615972222222222</v>
      </c>
      <c r="J161" s="26" t="n">
        <v>0.69375</v>
      </c>
      <c r="K161" s="61" t="n">
        <v>13.34</v>
      </c>
      <c r="L161" s="28" t="n">
        <v>13.32</v>
      </c>
    </row>
    <row r="162" s="51" customFormat="true" ht="18.75" hidden="true" customHeight="false" outlineLevel="0" collapsed="false">
      <c r="A162" s="23" t="n">
        <v>44718</v>
      </c>
      <c r="B162" s="25" t="s">
        <v>68</v>
      </c>
      <c r="C162" s="23" t="s">
        <v>52</v>
      </c>
      <c r="D162" s="53" t="s">
        <v>109</v>
      </c>
      <c r="E162" s="25" t="n">
        <v>84103</v>
      </c>
      <c r="F162" s="25" t="s">
        <v>15</v>
      </c>
      <c r="G162" s="25" t="s">
        <v>18</v>
      </c>
      <c r="H162" s="62" t="s">
        <v>106</v>
      </c>
      <c r="I162" s="26" t="n">
        <v>0.646527777777778</v>
      </c>
      <c r="J162" s="26" t="n">
        <v>0.720138888888889</v>
      </c>
      <c r="K162" s="61" t="n">
        <v>14.52</v>
      </c>
      <c r="L162" s="28" t="n">
        <v>14.5</v>
      </c>
    </row>
    <row r="163" s="51" customFormat="true" ht="18.75" hidden="true" customHeight="false" outlineLevel="0" collapsed="false">
      <c r="A163" s="23" t="n">
        <v>44718</v>
      </c>
      <c r="B163" s="25" t="s">
        <v>68</v>
      </c>
      <c r="C163" s="23" t="s">
        <v>35</v>
      </c>
      <c r="D163" s="53" t="s">
        <v>109</v>
      </c>
      <c r="E163" s="25" t="n">
        <v>84115</v>
      </c>
      <c r="F163" s="25" t="s">
        <v>15</v>
      </c>
      <c r="G163" s="25" t="s">
        <v>16</v>
      </c>
      <c r="H163" s="25" t="str">
        <f aca="false">IF(G163="BARRIGADA","MOLE",IF(G163="DESPOJO","MOLE",IF(G163="OSSO","DURO",IF(G163="APARAS","MOLE",IF(G163="AVES","MOLE")))))</f>
        <v>MOLE</v>
      </c>
      <c r="I163" s="26" t="n">
        <v>0.675</v>
      </c>
      <c r="J163" s="26" t="n">
        <v>0.736111111111111</v>
      </c>
      <c r="K163" s="61" t="n">
        <v>12.72</v>
      </c>
      <c r="L163" s="28" t="n">
        <v>12.77</v>
      </c>
    </row>
    <row r="164" s="51" customFormat="true" ht="18.75" hidden="true" customHeight="false" outlineLevel="0" collapsed="false">
      <c r="A164" s="23" t="n">
        <v>44718</v>
      </c>
      <c r="B164" s="25" t="s">
        <v>68</v>
      </c>
      <c r="C164" s="23" t="s">
        <v>90</v>
      </c>
      <c r="D164" s="53" t="s">
        <v>109</v>
      </c>
      <c r="E164" s="25" t="n">
        <v>309348</v>
      </c>
      <c r="F164" s="25" t="s">
        <v>27</v>
      </c>
      <c r="G164" s="25" t="s">
        <v>16</v>
      </c>
      <c r="H164" s="25" t="str">
        <f aca="false">IF(G164="BARRIGADA","MOLE",IF(G164="DESPOJO","MOLE",IF(G164="OSSO","DURO",IF(G164="APARAS","MOLE",IF(G164="AVES","MOLE")))))</f>
        <v>MOLE</v>
      </c>
      <c r="I164" s="26" t="n">
        <v>0.6</v>
      </c>
      <c r="J164" s="26" t="n">
        <v>0.758333333333333</v>
      </c>
      <c r="K164" s="61" t="n">
        <v>11.7</v>
      </c>
      <c r="L164" s="28" t="n">
        <v>12.27</v>
      </c>
    </row>
    <row r="165" s="51" customFormat="true" ht="18.75" hidden="true" customHeight="false" outlineLevel="0" collapsed="false">
      <c r="A165" s="23" t="n">
        <v>44718</v>
      </c>
      <c r="B165" s="25" t="s">
        <v>68</v>
      </c>
      <c r="C165" s="23" t="s">
        <v>104</v>
      </c>
      <c r="D165" s="53" t="s">
        <v>109</v>
      </c>
      <c r="E165" s="25" t="s">
        <v>29</v>
      </c>
      <c r="F165" s="25" t="s">
        <v>30</v>
      </c>
      <c r="G165" s="25" t="s">
        <v>18</v>
      </c>
      <c r="H165" s="25" t="str">
        <f aca="false">IF(G165="BARRIGADA","MOLE",IF(G165="DESPOJO","MOLE",IF(G165="OSSO","DURO",IF(G165="APARAS","MOLE",IF(G165="AVES","MOLE")))))</f>
        <v>DURO</v>
      </c>
      <c r="I165" s="26" t="n">
        <v>0.761111111111111</v>
      </c>
      <c r="J165" s="26" t="n">
        <v>0.771527777777778</v>
      </c>
      <c r="K165" s="61" t="n">
        <v>3.88</v>
      </c>
      <c r="L165" s="28" t="n">
        <v>0</v>
      </c>
    </row>
    <row r="166" s="51" customFormat="true" ht="18.75" hidden="true" customHeight="false" outlineLevel="0" collapsed="false">
      <c r="A166" s="23" t="n">
        <v>44718</v>
      </c>
      <c r="B166" s="25" t="s">
        <v>68</v>
      </c>
      <c r="C166" s="23" t="s">
        <v>40</v>
      </c>
      <c r="D166" s="53" t="s">
        <v>109</v>
      </c>
      <c r="E166" s="25" t="n">
        <v>53459</v>
      </c>
      <c r="F166" s="25" t="s">
        <v>33</v>
      </c>
      <c r="G166" s="25" t="s">
        <v>16</v>
      </c>
      <c r="H166" s="25" t="str">
        <f aca="false">IF(G166="BARRIGADA","MOLE",IF(G166="DESPOJO","MOLE",IF(G166="OSSO","DURO",IF(G166="APARAS","MOLE",IF(G166="AVES","MOLE")))))</f>
        <v>MOLE</v>
      </c>
      <c r="I166" s="26" t="n">
        <v>0.695833333333333</v>
      </c>
      <c r="J166" s="26" t="n">
        <v>0.774305555555555</v>
      </c>
      <c r="K166" s="61" t="n">
        <v>7.84</v>
      </c>
      <c r="L166" s="28" t="n">
        <v>7.84</v>
      </c>
    </row>
    <row r="167" s="51" customFormat="true" ht="18.75" hidden="true" customHeight="false" outlineLevel="0" collapsed="false">
      <c r="A167" s="23" t="n">
        <v>44718</v>
      </c>
      <c r="B167" s="25" t="s">
        <v>68</v>
      </c>
      <c r="C167" s="23" t="s">
        <v>31</v>
      </c>
      <c r="D167" s="53" t="s">
        <v>109</v>
      </c>
      <c r="E167" s="25" t="n">
        <v>84116</v>
      </c>
      <c r="F167" s="25" t="s">
        <v>15</v>
      </c>
      <c r="G167" s="25" t="s">
        <v>18</v>
      </c>
      <c r="H167" s="25" t="str">
        <f aca="false">IF(G167="BARRIGADA","MOLE",IF(G167="DESPOJO","MOLE",IF(G167="OSSO","DURO",IF(G167="APARAS","MOLE",IF(G167="AVES","MOLE")))))</f>
        <v>DURO</v>
      </c>
      <c r="I167" s="26" t="n">
        <v>0.704166666666667</v>
      </c>
      <c r="J167" s="26" t="n">
        <v>0.805555555555555</v>
      </c>
      <c r="K167" s="61" t="n">
        <v>12.78</v>
      </c>
      <c r="L167" s="28" t="n">
        <v>12.76</v>
      </c>
    </row>
    <row r="168" s="51" customFormat="true" ht="18.75" hidden="true" customHeight="false" outlineLevel="0" collapsed="false">
      <c r="A168" s="23" t="n">
        <v>44718</v>
      </c>
      <c r="B168" s="25" t="s">
        <v>68</v>
      </c>
      <c r="C168" s="23" t="s">
        <v>36</v>
      </c>
      <c r="D168" s="53" t="s">
        <v>109</v>
      </c>
      <c r="E168" s="25" t="n">
        <v>53458</v>
      </c>
      <c r="F168" s="25" t="s">
        <v>33</v>
      </c>
      <c r="G168" s="25" t="s">
        <v>16</v>
      </c>
      <c r="H168" s="25" t="str">
        <f aca="false">IF(G168="BARRIGADA","MOLE",IF(G168="DESPOJO","MOLE",IF(G168="OSSO","DURO",IF(G168="APARAS","MOLE",IF(G168="AVES","MOLE")))))</f>
        <v>MOLE</v>
      </c>
      <c r="I168" s="26" t="n">
        <v>0.693055555555556</v>
      </c>
      <c r="J168" s="26" t="n">
        <v>0.8125</v>
      </c>
      <c r="K168" s="61" t="n">
        <v>10.8</v>
      </c>
      <c r="L168" s="28" t="n">
        <v>10.9</v>
      </c>
    </row>
    <row r="169" s="51" customFormat="true" ht="18.75" hidden="true" customHeight="false" outlineLevel="0" collapsed="false">
      <c r="A169" s="23" t="n">
        <v>44718</v>
      </c>
      <c r="B169" s="25" t="s">
        <v>68</v>
      </c>
      <c r="C169" s="23" t="s">
        <v>110</v>
      </c>
      <c r="D169" s="53" t="s">
        <v>109</v>
      </c>
      <c r="E169" s="25" t="n">
        <v>84122</v>
      </c>
      <c r="F169" s="25" t="s">
        <v>15</v>
      </c>
      <c r="G169" s="25" t="s">
        <v>16</v>
      </c>
      <c r="H169" s="25" t="str">
        <f aca="false">IF(G169="BARRIGADA","MOLE",IF(G169="DESPOJO","MOLE",IF(G169="OSSO","DURO",IF(G169="APARAS","MOLE",IF(G169="AVES","MOLE")))))</f>
        <v>MOLE</v>
      </c>
      <c r="I169" s="26" t="n">
        <v>0.778472222222222</v>
      </c>
      <c r="J169" s="26" t="n">
        <v>0.870833333333333</v>
      </c>
      <c r="K169" s="61" t="n">
        <v>10.68</v>
      </c>
      <c r="L169" s="28" t="n">
        <v>10.69</v>
      </c>
    </row>
    <row r="170" s="37" customFormat="true" ht="18.75" hidden="true" customHeight="false" outlineLevel="0" collapsed="false">
      <c r="A170" s="23" t="n">
        <v>44718</v>
      </c>
      <c r="B170" s="25" t="s">
        <v>68</v>
      </c>
      <c r="C170" s="23" t="s">
        <v>53</v>
      </c>
      <c r="D170" s="53" t="s">
        <v>109</v>
      </c>
      <c r="E170" s="25" t="n">
        <v>53474</v>
      </c>
      <c r="F170" s="25" t="s">
        <v>33</v>
      </c>
      <c r="G170" s="25" t="s">
        <v>16</v>
      </c>
      <c r="H170" s="25" t="str">
        <f aca="false">IF(G170="BARRIGADA","MOLE",IF(G170="DESPOJO","MOLE",IF(G170="OSSO","DURO",IF(G170="APARAS","MOLE",IF(G170="AVES","MOLE")))))</f>
        <v>MOLE</v>
      </c>
      <c r="I170" s="26" t="n">
        <v>0.780555555555556</v>
      </c>
      <c r="J170" s="26" t="n">
        <v>0.961111111111111</v>
      </c>
      <c r="K170" s="61" t="n">
        <v>7.78</v>
      </c>
      <c r="L170" s="28" t="n">
        <v>7.86</v>
      </c>
    </row>
    <row r="171" s="37" customFormat="true" ht="18.75" hidden="true" customHeight="false" outlineLevel="0" collapsed="false">
      <c r="A171" s="23" t="n">
        <v>44718</v>
      </c>
      <c r="B171" s="25" t="s">
        <v>68</v>
      </c>
      <c r="C171" s="23" t="s">
        <v>86</v>
      </c>
      <c r="D171" s="53" t="s">
        <v>109</v>
      </c>
      <c r="E171" s="25" t="n">
        <v>309352</v>
      </c>
      <c r="F171" s="25" t="s">
        <v>27</v>
      </c>
      <c r="G171" s="25" t="s">
        <v>16</v>
      </c>
      <c r="H171" s="25" t="str">
        <f aca="false">IF(G171="BARRIGADA","MOLE",IF(G171="DESPOJO","MOLE",IF(G171="OSSO","DURO",IF(G171="APARAS","MOLE",IF(G171="AVES","MOLE")))))</f>
        <v>MOLE</v>
      </c>
      <c r="I171" s="26" t="n">
        <v>0.834027777777778</v>
      </c>
      <c r="J171" s="26" t="n">
        <v>0.986111111111111</v>
      </c>
      <c r="K171" s="61" t="n">
        <v>11.56</v>
      </c>
      <c r="L171" s="28" t="n">
        <v>12.5</v>
      </c>
    </row>
    <row r="172" s="37" customFormat="true" ht="18.75" hidden="true" customHeight="false" outlineLevel="0" collapsed="false">
      <c r="A172" s="23" t="n">
        <v>44718</v>
      </c>
      <c r="B172" s="25" t="s">
        <v>68</v>
      </c>
      <c r="C172" s="23" t="s">
        <v>32</v>
      </c>
      <c r="D172" s="53" t="s">
        <v>109</v>
      </c>
      <c r="E172" s="25" t="n">
        <v>53464</v>
      </c>
      <c r="F172" s="25" t="s">
        <v>33</v>
      </c>
      <c r="G172" s="25" t="s">
        <v>18</v>
      </c>
      <c r="H172" s="25" t="str">
        <f aca="false">IF(G172="BARRIGADA","MOLE",IF(G172="DESPOJO","MOLE",IF(G172="OSSO","DURO",IF(G172="APARAS","MOLE",IF(G172="AVES","MOLE")))))</f>
        <v>DURO</v>
      </c>
      <c r="I172" s="26" t="n">
        <v>0.736805555555556</v>
      </c>
      <c r="J172" s="26" t="n">
        <v>0.0798611111111111</v>
      </c>
      <c r="K172" s="61" t="n">
        <v>6.42</v>
      </c>
      <c r="L172" s="28" t="n">
        <v>6.44</v>
      </c>
    </row>
    <row r="173" s="37" customFormat="true" ht="18.75" hidden="true" customHeight="false" outlineLevel="0" collapsed="false">
      <c r="A173" s="23" t="n">
        <v>44718</v>
      </c>
      <c r="B173" s="25" t="s">
        <v>68</v>
      </c>
      <c r="C173" s="23" t="s">
        <v>39</v>
      </c>
      <c r="D173" s="53" t="s">
        <v>109</v>
      </c>
      <c r="E173" s="25" t="n">
        <v>84159</v>
      </c>
      <c r="F173" s="25" t="s">
        <v>15</v>
      </c>
      <c r="G173" s="25" t="s">
        <v>16</v>
      </c>
      <c r="H173" s="25" t="str">
        <f aca="false">IF(G173="BARRIGADA","MOLE",IF(G173="DESPOJO","MOLE",IF(G173="OSSO","DURO",IF(G173="APARAS","MOLE",IF(G173="AVES","MOLE")))))</f>
        <v>MOLE</v>
      </c>
      <c r="I173" s="26" t="n">
        <v>0.0715277777777778</v>
      </c>
      <c r="J173" s="26" t="n">
        <v>0.0993055555555556</v>
      </c>
      <c r="K173" s="61" t="n">
        <v>13.56</v>
      </c>
      <c r="L173" s="28" t="n">
        <v>13.67</v>
      </c>
    </row>
    <row r="174" s="37" customFormat="true" ht="18.75" hidden="true" customHeight="false" outlineLevel="0" collapsed="false">
      <c r="A174" s="23" t="n">
        <v>44718</v>
      </c>
      <c r="B174" s="25" t="s">
        <v>68</v>
      </c>
      <c r="C174" s="23" t="s">
        <v>72</v>
      </c>
      <c r="D174" s="53" t="s">
        <v>109</v>
      </c>
      <c r="E174" s="25" t="n">
        <v>84105</v>
      </c>
      <c r="F174" s="25" t="s">
        <v>15</v>
      </c>
      <c r="G174" s="25" t="s">
        <v>18</v>
      </c>
      <c r="H174" s="25" t="str">
        <f aca="false">IF(G174="BARRIGADA","MOLE",IF(G174="DESPOJO","MOLE",IF(G174="OSSO","DURO",IF(G174="APARAS","MOLE",IF(G174="AVES","MOLE")))))</f>
        <v>DURO</v>
      </c>
      <c r="I174" s="26" t="n">
        <v>0.629861111111111</v>
      </c>
      <c r="J174" s="26" t="n">
        <v>0.111805555555556</v>
      </c>
      <c r="K174" s="61" t="n">
        <v>10.38</v>
      </c>
      <c r="L174" s="28" t="n">
        <v>10.31</v>
      </c>
    </row>
    <row r="175" s="37" customFormat="true" ht="18.75" hidden="true" customHeight="false" outlineLevel="0" collapsed="false">
      <c r="A175" s="23" t="n">
        <v>44718</v>
      </c>
      <c r="B175" s="25" t="s">
        <v>68</v>
      </c>
      <c r="C175" s="23" t="s">
        <v>111</v>
      </c>
      <c r="D175" s="53" t="s">
        <v>109</v>
      </c>
      <c r="E175" s="25" t="n">
        <v>309353</v>
      </c>
      <c r="F175" s="25" t="s">
        <v>27</v>
      </c>
      <c r="G175" s="25" t="s">
        <v>16</v>
      </c>
      <c r="H175" s="25" t="str">
        <f aca="false">IF(G175="BARRIGADA","MOLE",IF(G175="DESPOJO","MOLE",IF(G175="OSSO","DURO",IF(G175="APARAS","MOLE",IF(G175="AVES","MOLE")))))</f>
        <v>MOLE</v>
      </c>
      <c r="I175" s="26" t="n">
        <v>0.850694444444444</v>
      </c>
      <c r="J175" s="26" t="n">
        <v>0.115277777777778</v>
      </c>
      <c r="K175" s="61" t="n">
        <v>11.94</v>
      </c>
      <c r="L175" s="28" t="n">
        <v>12.52</v>
      </c>
    </row>
    <row r="176" customFormat="false" ht="18.75" hidden="true" customHeight="false" outlineLevel="0" collapsed="false">
      <c r="A176" s="23" t="n">
        <v>44718</v>
      </c>
      <c r="B176" s="25" t="s">
        <v>68</v>
      </c>
      <c r="C176" s="23" t="s">
        <v>49</v>
      </c>
      <c r="D176" s="53" t="s">
        <v>109</v>
      </c>
      <c r="E176" s="25" t="s">
        <v>29</v>
      </c>
      <c r="F176" s="25" t="s">
        <v>30</v>
      </c>
      <c r="G176" s="25" t="s">
        <v>18</v>
      </c>
      <c r="H176" s="25" t="str">
        <f aca="false">IF(G176="BARRIGADA","MOLE",IF(G176="DESPOJO","MOLE",IF(G176="OSSO","DURO",IF(G176="APARAS","MOLE",IF(G176="AVES","MOLE")))))</f>
        <v>DURO</v>
      </c>
      <c r="I176" s="26" t="n">
        <v>0.684722222222222</v>
      </c>
      <c r="J176" s="26" t="n">
        <v>0.122916666666667</v>
      </c>
      <c r="K176" s="61" t="n">
        <v>2.64</v>
      </c>
      <c r="L176" s="28" t="n">
        <v>0</v>
      </c>
    </row>
    <row r="177" customFormat="false" ht="18.75" hidden="true" customHeight="false" outlineLevel="0" collapsed="false">
      <c r="A177" s="23" t="n">
        <v>44718</v>
      </c>
      <c r="B177" s="25" t="s">
        <v>68</v>
      </c>
      <c r="C177" s="23" t="s">
        <v>112</v>
      </c>
      <c r="D177" s="53" t="s">
        <v>109</v>
      </c>
      <c r="E177" s="25" t="n">
        <v>309363</v>
      </c>
      <c r="F177" s="25" t="s">
        <v>27</v>
      </c>
      <c r="G177" s="25" t="s">
        <v>16</v>
      </c>
      <c r="H177" s="25" t="str">
        <f aca="false">IF(G177="BARRIGADA","MOLE",IF(G177="DESPOJO","MOLE",IF(G177="OSSO","DURO",IF(G177="APARAS","MOLE",IF(G177="AVES","MOLE")))))</f>
        <v>MOLE</v>
      </c>
      <c r="I177" s="26" t="n">
        <v>0.0395833333333333</v>
      </c>
      <c r="J177" s="26" t="n">
        <v>0.129861111111111</v>
      </c>
      <c r="K177" s="61" t="n">
        <v>13.02</v>
      </c>
      <c r="L177" s="28" t="n">
        <v>13.49</v>
      </c>
    </row>
    <row r="178" customFormat="false" ht="18.75" hidden="true" customHeight="false" outlineLevel="0" collapsed="false">
      <c r="A178" s="23" t="n">
        <v>44718</v>
      </c>
      <c r="B178" s="25" t="s">
        <v>68</v>
      </c>
      <c r="C178" s="23" t="s">
        <v>46</v>
      </c>
      <c r="D178" s="53" t="s">
        <v>109</v>
      </c>
      <c r="E178" s="25" t="s">
        <v>29</v>
      </c>
      <c r="F178" s="25" t="s">
        <v>30</v>
      </c>
      <c r="G178" s="25" t="s">
        <v>18</v>
      </c>
      <c r="H178" s="25" t="str">
        <f aca="false">IF(G178="BARRIGADA","MOLE",IF(G178="DESPOJO","MOLE",IF(G178="OSSO","DURO",IF(G178="APARAS","MOLE",IF(G178="AVES","MOLE")))))</f>
        <v>DURO</v>
      </c>
      <c r="I178" s="26" t="n">
        <v>0.663888888888889</v>
      </c>
      <c r="J178" s="26" t="n">
        <v>0.157638888888889</v>
      </c>
      <c r="K178" s="61" t="n">
        <v>6.22</v>
      </c>
      <c r="L178" s="28" t="n">
        <v>0</v>
      </c>
    </row>
    <row r="179" customFormat="false" ht="18.75" hidden="true" customHeight="false" outlineLevel="0" collapsed="false">
      <c r="A179" s="23" t="n">
        <v>44718</v>
      </c>
      <c r="B179" s="25" t="s">
        <v>68</v>
      </c>
      <c r="C179" s="23" t="s">
        <v>48</v>
      </c>
      <c r="D179" s="53" t="s">
        <v>109</v>
      </c>
      <c r="E179" s="25" t="s">
        <v>29</v>
      </c>
      <c r="F179" s="25" t="s">
        <v>30</v>
      </c>
      <c r="G179" s="25" t="s">
        <v>18</v>
      </c>
      <c r="H179" s="25" t="str">
        <f aca="false">IF(G179="BARRIGADA","MOLE",IF(G179="DESPOJO","MOLE",IF(G179="OSSO","DURO",IF(G179="APARAS","MOLE",IF(G179="AVES","MOLE")))))</f>
        <v>DURO</v>
      </c>
      <c r="I179" s="26" t="n">
        <v>0.698611111111111</v>
      </c>
      <c r="J179" s="26" t="n">
        <v>0.170833333333333</v>
      </c>
      <c r="K179" s="61" t="n">
        <v>3.74</v>
      </c>
      <c r="L179" s="28" t="n">
        <v>0</v>
      </c>
    </row>
    <row r="180" customFormat="false" ht="18.75" hidden="true" customHeight="false" outlineLevel="0" collapsed="false">
      <c r="A180" s="23" t="n">
        <v>44718</v>
      </c>
      <c r="B180" s="25" t="s">
        <v>68</v>
      </c>
      <c r="C180" s="23" t="s">
        <v>70</v>
      </c>
      <c r="D180" s="53" t="s">
        <v>109</v>
      </c>
      <c r="E180" s="25" t="n">
        <v>22595</v>
      </c>
      <c r="F180" s="25" t="s">
        <v>15</v>
      </c>
      <c r="G180" s="25" t="s">
        <v>75</v>
      </c>
      <c r="H180" s="25" t="str">
        <f aca="false">IF(G180="BARRIGADA","MOLE",IF(G180="DESPOJO","MOLE",IF(G180="OSSO","DURO",IF(G180="APARAS","MOLE",IF(G180="AVES","MOLE")))))</f>
        <v>MOLE</v>
      </c>
      <c r="I180" s="26" t="n">
        <v>0.184722222222222</v>
      </c>
      <c r="J180" s="26" t="n">
        <v>0.202083333333333</v>
      </c>
      <c r="K180" s="61" t="n">
        <v>3.82</v>
      </c>
      <c r="L180" s="28" t="n">
        <v>3.9</v>
      </c>
    </row>
    <row r="181" customFormat="false" ht="18.75" hidden="true" customHeight="false" outlineLevel="0" collapsed="false">
      <c r="A181" s="23" t="n">
        <v>44718</v>
      </c>
      <c r="B181" s="25" t="s">
        <v>68</v>
      </c>
      <c r="C181" s="23" t="s">
        <v>38</v>
      </c>
      <c r="D181" s="53" t="s">
        <v>109</v>
      </c>
      <c r="E181" s="25" t="n">
        <v>84169</v>
      </c>
      <c r="F181" s="25" t="s">
        <v>15</v>
      </c>
      <c r="G181" s="25" t="s">
        <v>18</v>
      </c>
      <c r="H181" s="25" t="str">
        <f aca="false">IF(G181="BARRIGADA","MOLE",IF(G181="DESPOJO","MOLE",IF(G181="OSSO","DURO",IF(G181="APARAS","MOLE",IF(G181="AVES","MOLE")))))</f>
        <v>DURO</v>
      </c>
      <c r="I181" s="26" t="n">
        <v>0.109722222222222</v>
      </c>
      <c r="J181" s="26" t="n">
        <v>0.206944444444444</v>
      </c>
      <c r="K181" s="61" t="n">
        <v>12.1</v>
      </c>
      <c r="L181" s="28" t="n">
        <v>12.1</v>
      </c>
    </row>
    <row r="182" customFormat="false" ht="18.75" hidden="true" customHeight="false" outlineLevel="0" collapsed="false">
      <c r="A182" s="14" t="n">
        <v>44719</v>
      </c>
      <c r="B182" s="16" t="s">
        <v>12</v>
      </c>
      <c r="C182" s="14" t="s">
        <v>98</v>
      </c>
      <c r="D182" s="48" t="s">
        <v>113</v>
      </c>
      <c r="E182" s="16" t="n">
        <v>84177</v>
      </c>
      <c r="F182" s="64" t="s">
        <v>15</v>
      </c>
      <c r="G182" s="16" t="s">
        <v>18</v>
      </c>
      <c r="H182" s="16" t="str">
        <f aca="false">IF(G182="BARRIGADA","MOLE",IF(G182="DESPOJO","MOLE",IF(G182="OSSO","DURO",IF(G182="APARAS","MOLE",IF(G182="AVES","MOLE")))))</f>
        <v>DURO</v>
      </c>
      <c r="I182" s="17" t="n">
        <v>0.135416666666667</v>
      </c>
      <c r="J182" s="17" t="n">
        <v>0.296527777777778</v>
      </c>
      <c r="K182" s="63" t="n">
        <v>12.96</v>
      </c>
      <c r="L182" s="19" t="n">
        <v>12.97</v>
      </c>
    </row>
    <row r="183" customFormat="false" ht="18.75" hidden="true" customHeight="false" outlineLevel="0" collapsed="false">
      <c r="A183" s="14" t="n">
        <v>44719</v>
      </c>
      <c r="B183" s="16" t="s">
        <v>12</v>
      </c>
      <c r="C183" s="14" t="s">
        <v>69</v>
      </c>
      <c r="D183" s="48" t="s">
        <v>113</v>
      </c>
      <c r="E183" s="16" t="n">
        <v>84094</v>
      </c>
      <c r="F183" s="16" t="s">
        <v>15</v>
      </c>
      <c r="G183" s="16" t="s">
        <v>18</v>
      </c>
      <c r="H183" s="16" t="str">
        <f aca="false">IF(G183="BARRIGADA","MOLE",IF(G183="DESPOJO","MOLE",IF(G183="OSSO","DURO",IF(G183="APARAS","MOLE",IF(G183="AVES","MOLE")))))</f>
        <v>DURO</v>
      </c>
      <c r="I183" s="17" t="n">
        <v>0.54375</v>
      </c>
      <c r="J183" s="17" t="n">
        <v>0.231944444444444</v>
      </c>
      <c r="K183" s="63" t="n">
        <v>11.5</v>
      </c>
      <c r="L183" s="19" t="n">
        <v>11.47</v>
      </c>
    </row>
    <row r="184" customFormat="false" ht="18.75" hidden="true" customHeight="false" outlineLevel="0" collapsed="false">
      <c r="A184" s="14" t="n">
        <v>44719</v>
      </c>
      <c r="B184" s="16" t="s">
        <v>12</v>
      </c>
      <c r="C184" s="14" t="s">
        <v>59</v>
      </c>
      <c r="D184" s="48" t="s">
        <v>113</v>
      </c>
      <c r="E184" s="16" t="n">
        <v>84214</v>
      </c>
      <c r="F184" s="16" t="s">
        <v>15</v>
      </c>
      <c r="G184" s="16" t="s">
        <v>16</v>
      </c>
      <c r="H184" s="16" t="str">
        <f aca="false">IF(G184="BARRIGADA","MOLE",IF(G184="DESPOJO","MOLE",IF(G184="OSSO","DURO",IF(G184="APARAS","MOLE",IF(G184="AVES","MOLE")))))</f>
        <v>MOLE</v>
      </c>
      <c r="I184" s="17" t="n">
        <v>0.238194444444444</v>
      </c>
      <c r="J184" s="17" t="n">
        <v>0.3125</v>
      </c>
      <c r="K184" s="63" t="n">
        <v>2.38</v>
      </c>
      <c r="L184" s="19" t="n">
        <v>2.42</v>
      </c>
    </row>
    <row r="185" customFormat="false" ht="18.75" hidden="true" customHeight="false" outlineLevel="0" collapsed="false">
      <c r="A185" s="14" t="n">
        <v>44719</v>
      </c>
      <c r="B185" s="16" t="s">
        <v>12</v>
      </c>
      <c r="C185" s="14" t="s">
        <v>80</v>
      </c>
      <c r="D185" s="48" t="s">
        <v>113</v>
      </c>
      <c r="E185" s="16" t="n">
        <v>84176</v>
      </c>
      <c r="F185" s="16" t="s">
        <v>15</v>
      </c>
      <c r="G185" s="16" t="s">
        <v>16</v>
      </c>
      <c r="H185" s="16" t="str">
        <f aca="false">IF(G185="BARRIGADA","MOLE",IF(G185="DESPOJO","MOLE",IF(G185="OSSO","DURO",IF(G185="APARAS","MOLE",IF(G185="AVES","MOLE")))))</f>
        <v>MOLE</v>
      </c>
      <c r="I185" s="17" t="n">
        <v>0.203472222222222</v>
      </c>
      <c r="J185" s="17" t="n">
        <v>0.331944444444444</v>
      </c>
      <c r="K185" s="63" t="n">
        <v>12.86</v>
      </c>
      <c r="L185" s="19" t="n">
        <v>13.05</v>
      </c>
    </row>
    <row r="186" customFormat="false" ht="18.75" hidden="true" customHeight="false" outlineLevel="0" collapsed="false">
      <c r="A186" s="14" t="n">
        <v>44719</v>
      </c>
      <c r="B186" s="16" t="s">
        <v>12</v>
      </c>
      <c r="C186" s="14" t="s">
        <v>13</v>
      </c>
      <c r="D186" s="48" t="s">
        <v>113</v>
      </c>
      <c r="E186" s="16" t="n">
        <v>84201</v>
      </c>
      <c r="F186" s="16" t="s">
        <v>15</v>
      </c>
      <c r="G186" s="16" t="s">
        <v>16</v>
      </c>
      <c r="H186" s="16" t="str">
        <f aca="false">IF(G186="BARRIGADA","MOLE",IF(G186="DESPOJO","MOLE",IF(G186="OSSO","DURO",IF(G186="APARAS","MOLE",IF(G186="AVES","MOLE")))))</f>
        <v>MOLE</v>
      </c>
      <c r="I186" s="17" t="n">
        <v>0.252083333333333</v>
      </c>
      <c r="J186" s="17" t="n">
        <v>0.3375</v>
      </c>
      <c r="K186" s="63" t="n">
        <v>5.94</v>
      </c>
      <c r="L186" s="19" t="n">
        <v>6.01</v>
      </c>
    </row>
    <row r="187" customFormat="false" ht="18.75" hidden="true" customHeight="false" outlineLevel="0" collapsed="false">
      <c r="A187" s="14" t="n">
        <v>44719</v>
      </c>
      <c r="B187" s="16" t="s">
        <v>12</v>
      </c>
      <c r="C187" s="14" t="s">
        <v>96</v>
      </c>
      <c r="D187" s="48" t="s">
        <v>113</v>
      </c>
      <c r="E187" s="16" t="n">
        <v>84199</v>
      </c>
      <c r="F187" s="16" t="s">
        <v>15</v>
      </c>
      <c r="G187" s="16" t="s">
        <v>16</v>
      </c>
      <c r="H187" s="16" t="str">
        <f aca="false">IF(G187="BARRIGADA","MOLE",IF(G187="DESPOJO","MOLE",IF(G187="OSSO","DURO",IF(G187="APARAS","MOLE",IF(G187="AVES","MOLE")))))</f>
        <v>MOLE</v>
      </c>
      <c r="I187" s="17" t="n">
        <v>0.254166666666667</v>
      </c>
      <c r="J187" s="17" t="n">
        <v>0.352083333333333</v>
      </c>
      <c r="K187" s="63" t="n">
        <v>12.72</v>
      </c>
      <c r="L187" s="19" t="n">
        <v>12.78</v>
      </c>
    </row>
    <row r="188" customFormat="false" ht="18.75" hidden="true" customHeight="false" outlineLevel="0" collapsed="false">
      <c r="A188" s="14" t="n">
        <v>44719</v>
      </c>
      <c r="B188" s="16" t="s">
        <v>12</v>
      </c>
      <c r="C188" s="14" t="s">
        <v>114</v>
      </c>
      <c r="D188" s="48" t="s">
        <v>113</v>
      </c>
      <c r="E188" s="16" t="n">
        <v>84135</v>
      </c>
      <c r="F188" s="16" t="s">
        <v>15</v>
      </c>
      <c r="G188" s="16" t="s">
        <v>18</v>
      </c>
      <c r="H188" s="16" t="str">
        <f aca="false">IF(G188="BARRIGADA","MOLE",IF(G188="DESPOJO","MOLE",IF(G188="OSSO","DURO",IF(G188="APARAS","MOLE",IF(G188="AVES","MOLE")))))</f>
        <v>DURO</v>
      </c>
      <c r="I188" s="17" t="n">
        <v>0.8125</v>
      </c>
      <c r="J188" s="17" t="n">
        <v>0.464583333333333</v>
      </c>
      <c r="K188" s="63" t="n">
        <v>11.18</v>
      </c>
      <c r="L188" s="19" t="n">
        <v>11.17</v>
      </c>
    </row>
    <row r="189" customFormat="false" ht="18.75" hidden="true" customHeight="false" outlineLevel="0" collapsed="false">
      <c r="A189" s="23" t="n">
        <v>44719</v>
      </c>
      <c r="B189" s="25" t="s">
        <v>12</v>
      </c>
      <c r="C189" s="23" t="s">
        <v>115</v>
      </c>
      <c r="D189" s="53" t="s">
        <v>113</v>
      </c>
      <c r="E189" s="25" t="n">
        <v>84227</v>
      </c>
      <c r="F189" s="25" t="s">
        <v>15</v>
      </c>
      <c r="G189" s="25" t="s">
        <v>16</v>
      </c>
      <c r="H189" s="25" t="str">
        <f aca="false">IF(G189="BARRIGADA","MOLE",IF(G189="DESPOJO","MOLE",IF(G189="OSSO","DURO",IF(G189="APARAS","MOLE",IF(G189="AVES","MOLE")))))</f>
        <v>MOLE</v>
      </c>
      <c r="I189" s="26" t="n">
        <v>0.459722222222222</v>
      </c>
      <c r="J189" s="26" t="n">
        <v>0.486805555555556</v>
      </c>
      <c r="K189" s="61" t="n">
        <v>10.88</v>
      </c>
      <c r="L189" s="28" t="n">
        <v>10.98</v>
      </c>
    </row>
    <row r="190" customFormat="false" ht="18.75" hidden="true" customHeight="false" outlineLevel="0" collapsed="false">
      <c r="A190" s="23" t="n">
        <v>44719</v>
      </c>
      <c r="B190" s="25" t="s">
        <v>12</v>
      </c>
      <c r="C190" s="23" t="s">
        <v>52</v>
      </c>
      <c r="D190" s="53" t="s">
        <v>113</v>
      </c>
      <c r="E190" s="25" t="n">
        <v>84220</v>
      </c>
      <c r="F190" s="25" t="s">
        <v>15</v>
      </c>
      <c r="G190" s="25" t="s">
        <v>18</v>
      </c>
      <c r="H190" s="25" t="str">
        <f aca="false">IF(G190="BARRIGADA","MOLE",IF(G190="DESPOJO","MOLE",IF(G190="OSSO","DURO",IF(G190="APARAS","MOLE",IF(G190="AVES","MOLE")))))</f>
        <v>DURO</v>
      </c>
      <c r="I190" s="26" t="n">
        <v>0.420833333333333</v>
      </c>
      <c r="J190" s="26" t="n">
        <v>0.490972222222222</v>
      </c>
      <c r="K190" s="61" t="n">
        <v>15.18</v>
      </c>
      <c r="L190" s="28" t="n">
        <v>15.13</v>
      </c>
    </row>
    <row r="191" customFormat="false" ht="18.75" hidden="true" customHeight="false" outlineLevel="0" collapsed="false">
      <c r="A191" s="23" t="n">
        <v>44719</v>
      </c>
      <c r="B191" s="25" t="s">
        <v>12</v>
      </c>
      <c r="C191" s="23" t="s">
        <v>116</v>
      </c>
      <c r="D191" s="53" t="s">
        <v>113</v>
      </c>
      <c r="E191" s="25" t="n">
        <v>53532</v>
      </c>
      <c r="F191" s="25" t="s">
        <v>33</v>
      </c>
      <c r="G191" s="25" t="s">
        <v>16</v>
      </c>
      <c r="H191" s="25" t="str">
        <f aca="false">IF(G191="BARRIGADA","MOLE",IF(G191="DESPOJO","MOLE",IF(G191="OSSO","DURO",IF(G191="APARAS","MOLE",IF(G191="AVES","MOLE")))))</f>
        <v>MOLE</v>
      </c>
      <c r="I191" s="26" t="n">
        <v>0.502777777777778</v>
      </c>
      <c r="J191" s="26" t="n">
        <v>0.525</v>
      </c>
      <c r="K191" s="61" t="n">
        <v>8.76</v>
      </c>
      <c r="L191" s="28" t="n">
        <v>8.81</v>
      </c>
    </row>
    <row r="192" customFormat="false" ht="18.75" hidden="true" customHeight="false" outlineLevel="0" collapsed="false">
      <c r="A192" s="23" t="n">
        <v>44719</v>
      </c>
      <c r="B192" s="25" t="s">
        <v>12</v>
      </c>
      <c r="C192" s="23" t="s">
        <v>110</v>
      </c>
      <c r="D192" s="53" t="s">
        <v>113</v>
      </c>
      <c r="E192" s="25" t="n">
        <v>84236</v>
      </c>
      <c r="F192" s="25" t="s">
        <v>15</v>
      </c>
      <c r="G192" s="25" t="s">
        <v>16</v>
      </c>
      <c r="H192" s="25" t="str">
        <f aca="false">IF(G192="BARRIGADA","MOLE",IF(G192="DESPOJO","MOLE",IF(G192="OSSO","DURO",IF(G192="APARAS","MOLE",IF(G192="AVES","MOLE")))))</f>
        <v>MOLE</v>
      </c>
      <c r="I192" s="26" t="n">
        <v>0.504166666666667</v>
      </c>
      <c r="J192" s="26" t="n">
        <v>0.536111111111111</v>
      </c>
      <c r="K192" s="61" t="n">
        <v>11.8</v>
      </c>
      <c r="L192" s="28" t="n">
        <v>11.81</v>
      </c>
    </row>
    <row r="193" customFormat="false" ht="18.75" hidden="true" customHeight="false" outlineLevel="0" collapsed="false">
      <c r="A193" s="23" t="n">
        <v>44719</v>
      </c>
      <c r="B193" s="25" t="s">
        <v>12</v>
      </c>
      <c r="C193" s="23" t="s">
        <v>31</v>
      </c>
      <c r="D193" s="53" t="s">
        <v>113</v>
      </c>
      <c r="E193" s="25" t="n">
        <v>84234</v>
      </c>
      <c r="F193" s="25" t="s">
        <v>15</v>
      </c>
      <c r="G193" s="25" t="s">
        <v>18</v>
      </c>
      <c r="H193" s="25" t="str">
        <f aca="false">IF(G193="BARRIGADA","MOLE",IF(G193="DESPOJO","MOLE",IF(G193="OSSO","DURO",IF(G193="APARAS","MOLE",IF(G193="AVES","MOLE")))))</f>
        <v>DURO</v>
      </c>
      <c r="I193" s="26" t="n">
        <v>0.521527777777778</v>
      </c>
      <c r="J193" s="26" t="n">
        <v>0.575694444444444</v>
      </c>
      <c r="K193" s="61" t="n">
        <v>12.94</v>
      </c>
      <c r="L193" s="28" t="n">
        <v>12.96</v>
      </c>
    </row>
    <row r="194" customFormat="false" ht="18.75" hidden="true" customHeight="false" outlineLevel="0" collapsed="false">
      <c r="A194" s="23" t="n">
        <v>44719</v>
      </c>
      <c r="B194" s="25" t="s">
        <v>12</v>
      </c>
      <c r="C194" s="23" t="s">
        <v>53</v>
      </c>
      <c r="D194" s="53" t="s">
        <v>113</v>
      </c>
      <c r="E194" s="25" t="n">
        <v>70949</v>
      </c>
      <c r="F194" s="25" t="s">
        <v>66</v>
      </c>
      <c r="G194" s="25" t="s">
        <v>16</v>
      </c>
      <c r="H194" s="25" t="str">
        <f aca="false">IF(G194="BARRIGADA","MOLE",IF(G194="DESPOJO","MOLE",IF(G194="OSSO","DURO",IF(G194="APARAS","MOLE",IF(G194="AVES","MOLE")))))</f>
        <v>MOLE</v>
      </c>
      <c r="I194" s="26" t="n">
        <v>0.578472222222222</v>
      </c>
      <c r="J194" s="26" t="n">
        <v>0.609027777777778</v>
      </c>
      <c r="K194" s="61" t="n">
        <v>13.04</v>
      </c>
      <c r="L194" s="28" t="n">
        <v>12.92</v>
      </c>
    </row>
    <row r="195" customFormat="false" ht="18.75" hidden="true" customHeight="false" outlineLevel="0" collapsed="false">
      <c r="A195" s="23" t="n">
        <v>44719</v>
      </c>
      <c r="B195" s="25" t="s">
        <v>12</v>
      </c>
      <c r="C195" s="23" t="s">
        <v>32</v>
      </c>
      <c r="D195" s="53" t="s">
        <v>113</v>
      </c>
      <c r="E195" s="25" t="n">
        <v>53534</v>
      </c>
      <c r="F195" s="25" t="s">
        <v>33</v>
      </c>
      <c r="G195" s="25" t="s">
        <v>18</v>
      </c>
      <c r="H195" s="25" t="str">
        <f aca="false">IF(G195="BARRIGADA","MOLE",IF(G195="DESPOJO","MOLE",IF(G195="OSSO","DURO",IF(G195="APARAS","MOLE",IF(G195="AVES","MOLE")))))</f>
        <v>DURO</v>
      </c>
      <c r="I195" s="26" t="n">
        <v>0.539583333333333</v>
      </c>
      <c r="J195" s="26" t="n">
        <v>0.639583333333333</v>
      </c>
      <c r="K195" s="61" t="n">
        <v>12.32</v>
      </c>
      <c r="L195" s="28" t="n">
        <v>12.32</v>
      </c>
    </row>
    <row r="196" customFormat="false" ht="18.75" hidden="true" customHeight="false" outlineLevel="0" collapsed="false">
      <c r="A196" s="23" t="n">
        <v>44719</v>
      </c>
      <c r="B196" s="25" t="s">
        <v>12</v>
      </c>
      <c r="C196" s="23" t="s">
        <v>85</v>
      </c>
      <c r="D196" s="53" t="s">
        <v>113</v>
      </c>
      <c r="E196" s="25" t="n">
        <v>53538</v>
      </c>
      <c r="F196" s="25" t="s">
        <v>33</v>
      </c>
      <c r="G196" s="25" t="s">
        <v>16</v>
      </c>
      <c r="H196" s="25" t="str">
        <f aca="false">IF(G196="BARRIGADA","MOLE",IF(G196="DESPOJO","MOLE",IF(G196="OSSO","DURO",IF(G196="APARAS","MOLE",IF(G196="AVES","MOLE")))))</f>
        <v>MOLE</v>
      </c>
      <c r="I196" s="26" t="n">
        <v>0.615972222222222</v>
      </c>
      <c r="J196" s="26" t="n">
        <v>0.645138888888889</v>
      </c>
      <c r="K196" s="61" t="n">
        <v>9.68</v>
      </c>
      <c r="L196" s="28" t="n">
        <v>9.76</v>
      </c>
    </row>
    <row r="197" customFormat="false" ht="18.75" hidden="true" customHeight="false" outlineLevel="0" collapsed="false">
      <c r="A197" s="23" t="n">
        <v>44719</v>
      </c>
      <c r="B197" s="25" t="s">
        <v>12</v>
      </c>
      <c r="C197" s="23" t="s">
        <v>44</v>
      </c>
      <c r="D197" s="53" t="s">
        <v>113</v>
      </c>
      <c r="E197" s="25" t="n">
        <v>84248</v>
      </c>
      <c r="F197" s="25" t="s">
        <v>15</v>
      </c>
      <c r="G197" s="25" t="s">
        <v>18</v>
      </c>
      <c r="H197" s="25" t="str">
        <f aca="false">IF(G197="BARRIGADA","MOLE",IF(G197="DESPOJO","MOLE",IF(G197="OSSO","DURO",IF(G197="APARAS","MOLE",IF(G197="AVES","MOLE")))))</f>
        <v>DURO</v>
      </c>
      <c r="I197" s="26" t="n">
        <v>0.603472222222222</v>
      </c>
      <c r="J197" s="26" t="n">
        <v>0.695833333333333</v>
      </c>
      <c r="K197" s="61" t="n">
        <v>10.26</v>
      </c>
      <c r="L197" s="28" t="n">
        <v>10.27</v>
      </c>
    </row>
    <row r="198" customFormat="false" ht="18.75" hidden="true" customHeight="false" outlineLevel="0" collapsed="false">
      <c r="A198" s="23" t="n">
        <v>44719</v>
      </c>
      <c r="B198" s="25" t="s">
        <v>12</v>
      </c>
      <c r="C198" s="23" t="s">
        <v>50</v>
      </c>
      <c r="D198" s="53" t="s">
        <v>113</v>
      </c>
      <c r="E198" s="25" t="n">
        <v>309500</v>
      </c>
      <c r="F198" s="25" t="s">
        <v>27</v>
      </c>
      <c r="G198" s="25" t="s">
        <v>16</v>
      </c>
      <c r="H198" s="25" t="str">
        <f aca="false">IF(G198="BARRIGADA","MOLE",IF(G198="DESPOJO","MOLE",IF(G198="OSSO","DURO",IF(G198="APARAS","MOLE",IF(G198="AVES","MOLE")))))</f>
        <v>MOLE</v>
      </c>
      <c r="I198" s="26" t="n">
        <v>0.666666666666667</v>
      </c>
      <c r="J198" s="26" t="n">
        <v>0.697222222222222</v>
      </c>
      <c r="K198" s="61" t="n">
        <v>12.22</v>
      </c>
      <c r="L198" s="28" t="n">
        <v>12.36</v>
      </c>
    </row>
    <row r="199" customFormat="false" ht="18.75" hidden="true" customHeight="false" outlineLevel="0" collapsed="false">
      <c r="A199" s="23" t="n">
        <v>44719</v>
      </c>
      <c r="B199" s="25" t="s">
        <v>37</v>
      </c>
      <c r="C199" s="23" t="s">
        <v>104</v>
      </c>
      <c r="D199" s="53" t="s">
        <v>113</v>
      </c>
      <c r="E199" s="25" t="s">
        <v>29</v>
      </c>
      <c r="F199" s="25" t="s">
        <v>30</v>
      </c>
      <c r="G199" s="25" t="s">
        <v>18</v>
      </c>
      <c r="H199" s="25" t="str">
        <f aca="false">IF(G199="BARRIGADA","MOLE",IF(G199="DESPOJO","MOLE",IF(G199="OSSO","DURO",IF(G199="APARAS","MOLE",IF(G199="AVES","MOLE")))))</f>
        <v>DURO</v>
      </c>
      <c r="I199" s="26" t="n">
        <v>0.752777777777778</v>
      </c>
      <c r="J199" s="26" t="n">
        <v>0.765277777777778</v>
      </c>
      <c r="K199" s="61" t="n">
        <v>4</v>
      </c>
      <c r="L199" s="28" t="n">
        <v>0</v>
      </c>
    </row>
    <row r="200" customFormat="false" ht="18.75" hidden="true" customHeight="false" outlineLevel="0" collapsed="false">
      <c r="A200" s="23" t="n">
        <v>44719</v>
      </c>
      <c r="B200" s="25" t="s">
        <v>37</v>
      </c>
      <c r="C200" s="23" t="s">
        <v>38</v>
      </c>
      <c r="D200" s="53" t="s">
        <v>113</v>
      </c>
      <c r="E200" s="25" t="n">
        <v>53545</v>
      </c>
      <c r="F200" s="25" t="s">
        <v>33</v>
      </c>
      <c r="G200" s="25" t="s">
        <v>18</v>
      </c>
      <c r="H200" s="25" t="str">
        <f aca="false">IF(G200="BARRIGADA","MOLE",IF(G200="DESPOJO","MOLE",IF(G200="OSSO","DURO",IF(G200="APARAS","MOLE",IF(G200="AVES","MOLE")))))</f>
        <v>DURO</v>
      </c>
      <c r="I200" s="26" t="n">
        <v>0.732638888888889</v>
      </c>
      <c r="J200" s="26" t="n">
        <v>0.802777777777778</v>
      </c>
      <c r="K200" s="61" t="n">
        <v>6.78</v>
      </c>
      <c r="L200" s="28" t="n">
        <v>6.78</v>
      </c>
    </row>
    <row r="201" customFormat="false" ht="18.75" hidden="true" customHeight="false" outlineLevel="0" collapsed="false">
      <c r="A201" s="23" t="n">
        <v>44719</v>
      </c>
      <c r="B201" s="25" t="s">
        <v>37</v>
      </c>
      <c r="C201" s="23" t="s">
        <v>39</v>
      </c>
      <c r="D201" s="53" t="s">
        <v>113</v>
      </c>
      <c r="E201" s="25" t="n">
        <v>84266</v>
      </c>
      <c r="F201" s="25" t="s">
        <v>15</v>
      </c>
      <c r="G201" s="25" t="s">
        <v>16</v>
      </c>
      <c r="H201" s="25" t="str">
        <f aca="false">IF(G201="BARRIGADA","MOLE",IF(G201="DESPOJO","MOLE",IF(G201="OSSO","DURO",IF(G201="APARAS","MOLE",IF(G201="AVES","MOLE")))))</f>
        <v>MOLE</v>
      </c>
      <c r="I201" s="26" t="n">
        <v>0.713194444444445</v>
      </c>
      <c r="J201" s="26" t="n">
        <v>0.804166666666667</v>
      </c>
      <c r="K201" s="61" t="n">
        <v>13.48</v>
      </c>
      <c r="L201" s="28" t="n">
        <v>13.66</v>
      </c>
    </row>
    <row r="202" customFormat="false" ht="18.75" hidden="true" customHeight="false" outlineLevel="0" collapsed="false">
      <c r="A202" s="23" t="n">
        <v>44719</v>
      </c>
      <c r="B202" s="25" t="s">
        <v>37</v>
      </c>
      <c r="C202" s="23" t="s">
        <v>117</v>
      </c>
      <c r="D202" s="53" t="s">
        <v>113</v>
      </c>
      <c r="E202" s="25" t="n">
        <v>309502</v>
      </c>
      <c r="F202" s="25" t="s">
        <v>27</v>
      </c>
      <c r="G202" s="25" t="s">
        <v>16</v>
      </c>
      <c r="H202" s="25" t="str">
        <f aca="false">IF(G202="BARRIGADA","MOLE",IF(G202="DESPOJO","MOLE",IF(G202="OSSO","DURO",IF(G202="APARAS","MOLE",IF(G202="AVES","MOLE")))))</f>
        <v>MOLE</v>
      </c>
      <c r="I202" s="26" t="n">
        <v>0.709027777777778</v>
      </c>
      <c r="J202" s="26" t="n">
        <v>0.877777777777778</v>
      </c>
      <c r="K202" s="61" t="n">
        <v>12.86</v>
      </c>
      <c r="L202" s="28" t="n">
        <v>13.4</v>
      </c>
    </row>
    <row r="203" customFormat="false" ht="18.75" hidden="true" customHeight="false" outlineLevel="0" collapsed="false">
      <c r="A203" s="23" t="n">
        <v>44719</v>
      </c>
      <c r="B203" s="25" t="s">
        <v>37</v>
      </c>
      <c r="C203" s="23" t="s">
        <v>67</v>
      </c>
      <c r="D203" s="53" t="s">
        <v>113</v>
      </c>
      <c r="E203" s="25" t="n">
        <v>84272</v>
      </c>
      <c r="F203" s="25" t="s">
        <v>15</v>
      </c>
      <c r="G203" s="25" t="s">
        <v>16</v>
      </c>
      <c r="H203" s="25" t="str">
        <f aca="false">IF(G203="BARRIGADA","MOLE",IF(G203="DESPOJO","MOLE",IF(G203="OSSO","DURO",IF(G203="APARAS","MOLE",IF(G203="AVES","MOLE")))))</f>
        <v>MOLE</v>
      </c>
      <c r="I203" s="26" t="n">
        <v>0.73125</v>
      </c>
      <c r="J203" s="26" t="n">
        <v>0.88125</v>
      </c>
      <c r="K203" s="61" t="n">
        <v>11.52</v>
      </c>
      <c r="L203" s="28" t="n">
        <v>11.71</v>
      </c>
    </row>
    <row r="204" customFormat="false" ht="18.75" hidden="true" customHeight="false" outlineLevel="0" collapsed="false">
      <c r="A204" s="23" t="n">
        <v>44719</v>
      </c>
      <c r="B204" s="25" t="s">
        <v>37</v>
      </c>
      <c r="C204" s="23" t="s">
        <v>31</v>
      </c>
      <c r="D204" s="53" t="s">
        <v>113</v>
      </c>
      <c r="E204" s="25" t="n">
        <v>53544</v>
      </c>
      <c r="F204" s="25" t="s">
        <v>33</v>
      </c>
      <c r="G204" s="25" t="s">
        <v>16</v>
      </c>
      <c r="H204" s="25" t="str">
        <f aca="false">IF(G204="BARRIGADA","MOLE",IF(G204="DESPOJO","MOLE",IF(G204="OSSO","DURO",IF(G204="APARAS","MOLE",IF(G204="AVES","MOLE")))))</f>
        <v>MOLE</v>
      </c>
      <c r="I204" s="26" t="n">
        <v>0.735416666666667</v>
      </c>
      <c r="J204" s="26" t="n">
        <v>0.963194444444444</v>
      </c>
      <c r="K204" s="61" t="n">
        <v>6.38</v>
      </c>
      <c r="L204" s="28" t="n">
        <v>6.5</v>
      </c>
    </row>
    <row r="205" customFormat="false" ht="18.75" hidden="true" customHeight="false" outlineLevel="0" collapsed="false">
      <c r="A205" s="23" t="n">
        <v>44719</v>
      </c>
      <c r="B205" s="25" t="s">
        <v>37</v>
      </c>
      <c r="C205" s="23" t="s">
        <v>71</v>
      </c>
      <c r="D205" s="53" t="s">
        <v>113</v>
      </c>
      <c r="E205" s="25" t="n">
        <v>84265</v>
      </c>
      <c r="F205" s="25" t="s">
        <v>15</v>
      </c>
      <c r="G205" s="25" t="s">
        <v>18</v>
      </c>
      <c r="H205" s="25" t="str">
        <f aca="false">IF(G205="BARRIGADA","MOLE",IF(G205="DESPOJO","MOLE",IF(G205="OSSO","DURO",IF(G205="APARAS","MOLE",IF(G205="AVES","MOLE")))))</f>
        <v>DURO</v>
      </c>
      <c r="I205" s="26" t="n">
        <v>0.710416666666667</v>
      </c>
      <c r="J205" s="26" t="n">
        <v>0.976388888888889</v>
      </c>
      <c r="K205" s="61" t="n">
        <v>12.58</v>
      </c>
      <c r="L205" s="28" t="n">
        <v>12.58</v>
      </c>
    </row>
    <row r="206" customFormat="false" ht="18.75" hidden="true" customHeight="false" outlineLevel="0" collapsed="false">
      <c r="A206" s="23" t="n">
        <v>44719</v>
      </c>
      <c r="B206" s="25" t="s">
        <v>37</v>
      </c>
      <c r="C206" s="23" t="s">
        <v>45</v>
      </c>
      <c r="D206" s="53" t="s">
        <v>113</v>
      </c>
      <c r="E206" s="25" t="n">
        <v>309505</v>
      </c>
      <c r="F206" s="25" t="s">
        <v>27</v>
      </c>
      <c r="G206" s="25" t="s">
        <v>16</v>
      </c>
      <c r="H206" s="25" t="str">
        <f aca="false">IF(G206="BARRIGADA","MOLE",IF(G206="DESPOJO","MOLE",IF(G206="OSSO","DURO",IF(G206="APARAS","MOLE",IF(G206="AVES","MOLE")))))</f>
        <v>MOLE</v>
      </c>
      <c r="I206" s="26" t="n">
        <v>0.780555555555556</v>
      </c>
      <c r="J206" s="26" t="n">
        <v>0.9875</v>
      </c>
      <c r="K206" s="61" t="n">
        <v>13.02</v>
      </c>
      <c r="L206" s="28" t="n">
        <v>13.69</v>
      </c>
    </row>
    <row r="207" customFormat="false" ht="18.75" hidden="true" customHeight="false" outlineLevel="0" collapsed="false">
      <c r="A207" s="23" t="n">
        <v>44719</v>
      </c>
      <c r="B207" s="25" t="s">
        <v>37</v>
      </c>
      <c r="C207" s="23" t="s">
        <v>36</v>
      </c>
      <c r="D207" s="53" t="s">
        <v>113</v>
      </c>
      <c r="E207" s="25" t="n">
        <v>84292</v>
      </c>
      <c r="F207" s="25" t="s">
        <v>15</v>
      </c>
      <c r="G207" s="25" t="s">
        <v>16</v>
      </c>
      <c r="H207" s="25" t="str">
        <f aca="false">IF(G207="BARRIGADA","MOLE",IF(G207="DESPOJO","MOLE",IF(G207="OSSO","DURO",IF(G207="APARAS","MOLE",IF(G207="AVES","MOLE")))))</f>
        <v>MOLE</v>
      </c>
      <c r="I207" s="26" t="n">
        <v>0.884027777777778</v>
      </c>
      <c r="J207" s="26" t="n">
        <v>0.00694444444444444</v>
      </c>
      <c r="K207" s="61" t="n">
        <v>12.26</v>
      </c>
      <c r="L207" s="28" t="n">
        <v>12.39</v>
      </c>
    </row>
    <row r="208" customFormat="false" ht="18.75" hidden="true" customHeight="false" outlineLevel="0" collapsed="false">
      <c r="A208" s="23" t="n">
        <v>44719</v>
      </c>
      <c r="B208" s="25" t="s">
        <v>37</v>
      </c>
      <c r="C208" s="23" t="s">
        <v>28</v>
      </c>
      <c r="D208" s="53" t="s">
        <v>113</v>
      </c>
      <c r="E208" s="25" t="s">
        <v>29</v>
      </c>
      <c r="F208" s="1" t="s">
        <v>30</v>
      </c>
      <c r="G208" s="25" t="s">
        <v>18</v>
      </c>
      <c r="H208" s="25" t="str">
        <f aca="false">IF(G208="BARRIGADA","MOLE",IF(G208="DESPOJO","MOLE",IF(G208="OSSO","DURO",IF(G208="APARAS","MOLE",IF(G208="AVES","MOLE")))))</f>
        <v>DURO</v>
      </c>
      <c r="I208" s="26" t="n">
        <v>0.640277777777778</v>
      </c>
      <c r="J208" s="26" t="n">
        <v>0.0131944444444444</v>
      </c>
      <c r="K208" s="61" t="n">
        <v>3.68</v>
      </c>
      <c r="L208" s="28" t="n">
        <v>0</v>
      </c>
    </row>
    <row r="209" customFormat="false" ht="18.75" hidden="true" customHeight="false" outlineLevel="0" collapsed="false">
      <c r="A209" s="23" t="n">
        <v>44719</v>
      </c>
      <c r="B209" s="25" t="s">
        <v>37</v>
      </c>
      <c r="C209" s="23" t="s">
        <v>48</v>
      </c>
      <c r="D209" s="53" t="s">
        <v>113</v>
      </c>
      <c r="E209" s="25" t="s">
        <v>29</v>
      </c>
      <c r="F209" s="25" t="s">
        <v>30</v>
      </c>
      <c r="G209" s="25" t="s">
        <v>18</v>
      </c>
      <c r="H209" s="25" t="str">
        <f aca="false">IF(G209="BARRIGADA","MOLE",IF(G209="DESPOJO","MOLE",IF(G209="OSSO","DURO",IF(G209="APARAS","MOLE",IF(G209="AVES","MOLE")))))</f>
        <v>DURO</v>
      </c>
      <c r="I209" s="26" t="n">
        <v>0.65625</v>
      </c>
      <c r="J209" s="26" t="n">
        <v>0.0326388888888889</v>
      </c>
      <c r="K209" s="61" t="n">
        <v>2.36</v>
      </c>
      <c r="L209" s="28" t="n">
        <v>0</v>
      </c>
    </row>
    <row r="210" customFormat="false" ht="18.75" hidden="true" customHeight="false" outlineLevel="0" collapsed="false">
      <c r="A210" s="23" t="n">
        <v>44719</v>
      </c>
      <c r="B210" s="25" t="s">
        <v>37</v>
      </c>
      <c r="C210" s="23" t="s">
        <v>92</v>
      </c>
      <c r="D210" s="53" t="s">
        <v>113</v>
      </c>
      <c r="E210" s="25" t="s">
        <v>29</v>
      </c>
      <c r="F210" s="25" t="s">
        <v>30</v>
      </c>
      <c r="G210" s="25" t="s">
        <v>18</v>
      </c>
      <c r="H210" s="25" t="str">
        <f aca="false">IF(G210="BARRIGADA","MOLE",IF(G210="DESPOJO","MOLE",IF(G210="OSSO","DURO",IF(G210="APARAS","MOLE",IF(G210="AVES","MOLE")))))</f>
        <v>DURO</v>
      </c>
      <c r="I210" s="26" t="n">
        <v>0.663888888888889</v>
      </c>
      <c r="J210" s="26" t="n">
        <v>0.0555555555555556</v>
      </c>
      <c r="K210" s="61" t="n">
        <v>3.08</v>
      </c>
      <c r="L210" s="28" t="n">
        <v>0</v>
      </c>
    </row>
    <row r="211" customFormat="false" ht="18.75" hidden="true" customHeight="false" outlineLevel="0" collapsed="false">
      <c r="A211" s="23" t="n">
        <v>44719</v>
      </c>
      <c r="B211" s="25" t="s">
        <v>37</v>
      </c>
      <c r="C211" s="23" t="s">
        <v>35</v>
      </c>
      <c r="D211" s="53" t="s">
        <v>113</v>
      </c>
      <c r="E211" s="25" t="n">
        <v>84305</v>
      </c>
      <c r="F211" s="25" t="s">
        <v>15</v>
      </c>
      <c r="G211" s="25" t="s">
        <v>16</v>
      </c>
      <c r="H211" s="25" t="str">
        <f aca="false">IF(G211="BARRIGADA","MOLE",IF(G211="DESPOJO","MOLE",IF(G211="OSSO","DURO",IF(G211="APARAS","MOLE",IF(G211="AVES","MOLE")))))</f>
        <v>MOLE</v>
      </c>
      <c r="I211" s="26" t="n">
        <v>0.0291666666666667</v>
      </c>
      <c r="J211" s="26" t="n">
        <v>0.0652777777777778</v>
      </c>
      <c r="K211" s="61" t="n">
        <v>13.12</v>
      </c>
      <c r="L211" s="28" t="n">
        <v>13.36</v>
      </c>
    </row>
    <row r="212" customFormat="false" ht="18.75" hidden="true" customHeight="false" outlineLevel="0" collapsed="false">
      <c r="A212" s="23" t="n">
        <v>44719</v>
      </c>
      <c r="B212" s="25" t="s">
        <v>37</v>
      </c>
      <c r="C212" s="23" t="s">
        <v>70</v>
      </c>
      <c r="D212" s="53" t="s">
        <v>113</v>
      </c>
      <c r="E212" s="25" t="n">
        <v>84316</v>
      </c>
      <c r="F212" s="25" t="s">
        <v>15</v>
      </c>
      <c r="G212" s="25" t="s">
        <v>16</v>
      </c>
      <c r="H212" s="25" t="str">
        <f aca="false">IF(G212="BARRIGADA","MOLE",IF(G212="DESPOJO","MOLE",IF(G212="OSSO","DURO",IF(G212="APARAS","MOLE",IF(G212="AVES","MOLE")))))</f>
        <v>MOLE</v>
      </c>
      <c r="I212" s="26" t="n">
        <v>0.0284722222222222</v>
      </c>
      <c r="J212" s="26" t="n">
        <v>0.0694444444444444</v>
      </c>
      <c r="K212" s="61" t="n">
        <v>10.52</v>
      </c>
      <c r="L212" s="28" t="n">
        <v>10.62</v>
      </c>
    </row>
    <row r="213" customFormat="false" ht="18.75" hidden="true" customHeight="false" outlineLevel="0" collapsed="false">
      <c r="A213" s="23" t="n">
        <v>44719</v>
      </c>
      <c r="B213" s="25" t="s">
        <v>37</v>
      </c>
      <c r="C213" s="23" t="s">
        <v>118</v>
      </c>
      <c r="D213" s="53" t="s">
        <v>113</v>
      </c>
      <c r="E213" s="25" t="n">
        <v>84228</v>
      </c>
      <c r="F213" s="25" t="s">
        <v>15</v>
      </c>
      <c r="G213" s="25" t="s">
        <v>18</v>
      </c>
      <c r="H213" s="25" t="str">
        <f aca="false">IF(G213="BARRIGADA","MOLE",IF(G213="DESPOJO","MOLE",IF(G213="OSSO","DURO",IF(G213="APARAS","MOLE",IF(G213="AVES","MOLE")))))</f>
        <v>DURO</v>
      </c>
      <c r="I213" s="26" t="n">
        <v>0.452083333333333</v>
      </c>
      <c r="J213" s="26" t="n">
        <v>0.0743055555555556</v>
      </c>
      <c r="K213" s="61" t="n">
        <v>13.08</v>
      </c>
      <c r="L213" s="28" t="n">
        <v>12.98</v>
      </c>
    </row>
    <row r="214" customFormat="false" ht="18.75" hidden="true" customHeight="false" outlineLevel="0" collapsed="false">
      <c r="A214" s="23" t="n">
        <v>44719</v>
      </c>
      <c r="B214" s="25" t="s">
        <v>37</v>
      </c>
      <c r="C214" s="23" t="s">
        <v>46</v>
      </c>
      <c r="D214" s="53" t="s">
        <v>113</v>
      </c>
      <c r="E214" s="25" t="s">
        <v>29</v>
      </c>
      <c r="F214" s="25" t="s">
        <v>30</v>
      </c>
      <c r="G214" s="25" t="s">
        <v>18</v>
      </c>
      <c r="H214" s="25" t="str">
        <f aca="false">IF(G214="BARRIGADA","MOLE",IF(G214="DESPOJO","MOLE",IF(G214="OSSO","DURO",IF(G214="APARAS","MOLE",IF(G214="AVES","MOLE")))))</f>
        <v>DURO</v>
      </c>
      <c r="I214" s="26" t="n">
        <v>0.667361111111111</v>
      </c>
      <c r="J214" s="26" t="n">
        <v>0.0895833333333333</v>
      </c>
      <c r="K214" s="61" t="n">
        <v>4.72</v>
      </c>
      <c r="L214" s="28" t="n">
        <v>0</v>
      </c>
    </row>
    <row r="215" customFormat="false" ht="18.75" hidden="true" customHeight="false" outlineLevel="0" collapsed="false">
      <c r="A215" s="23" t="n">
        <v>44719</v>
      </c>
      <c r="B215" s="25" t="s">
        <v>37</v>
      </c>
      <c r="C215" s="23" t="s">
        <v>105</v>
      </c>
      <c r="D215" s="53" t="s">
        <v>113</v>
      </c>
      <c r="E215" s="25" t="s">
        <v>29</v>
      </c>
      <c r="F215" s="25" t="s">
        <v>30</v>
      </c>
      <c r="G215" s="25" t="s">
        <v>18</v>
      </c>
      <c r="H215" s="25" t="str">
        <f aca="false">IF(G215="BARRIGADA","MOLE",IF(G215="DESPOJO","MOLE",IF(G215="OSSO","DURO",IF(G215="APARAS","MOLE",IF(G215="AVES","MOLE")))))</f>
        <v>DURO</v>
      </c>
      <c r="I215" s="26" t="n">
        <v>0.579166666666667</v>
      </c>
      <c r="J215" s="26" t="n">
        <v>0.101388888888889</v>
      </c>
      <c r="K215" s="61" t="n">
        <v>2.88</v>
      </c>
      <c r="L215" s="28" t="n">
        <v>0</v>
      </c>
    </row>
    <row r="216" customFormat="false" ht="18.75" hidden="true" customHeight="false" outlineLevel="0" collapsed="false">
      <c r="A216" s="23" t="n">
        <v>44719</v>
      </c>
      <c r="B216" s="25" t="s">
        <v>37</v>
      </c>
      <c r="C216" s="23" t="s">
        <v>82</v>
      </c>
      <c r="D216" s="53" t="s">
        <v>113</v>
      </c>
      <c r="E216" s="25" t="n">
        <v>84239</v>
      </c>
      <c r="F216" s="25" t="s">
        <v>15</v>
      </c>
      <c r="G216" s="25" t="s">
        <v>18</v>
      </c>
      <c r="H216" s="25" t="str">
        <f aca="false">IF(G216="BARRIGADA","MOLE",IF(G216="DESPOJO","MOLE",IF(G216="OSSO","DURO",IF(G216="APARAS","MOLE",IF(G216="AVES","MOLE")))))</f>
        <v>DURO</v>
      </c>
      <c r="I216" s="26" t="n">
        <v>0.520833333333333</v>
      </c>
      <c r="J216" s="26" t="n">
        <v>0.15</v>
      </c>
      <c r="K216" s="61" t="n">
        <v>10.94</v>
      </c>
      <c r="L216" s="28" t="n">
        <v>10.94</v>
      </c>
    </row>
    <row r="217" customFormat="false" ht="18.75" hidden="true" customHeight="false" outlineLevel="0" collapsed="false">
      <c r="A217" s="23" t="n">
        <v>44719</v>
      </c>
      <c r="B217" s="25" t="s">
        <v>37</v>
      </c>
      <c r="C217" s="23" t="s">
        <v>20</v>
      </c>
      <c r="D217" s="53" t="s">
        <v>113</v>
      </c>
      <c r="E217" s="25" t="n">
        <v>84288</v>
      </c>
      <c r="F217" s="25" t="s">
        <v>15</v>
      </c>
      <c r="G217" s="25" t="s">
        <v>18</v>
      </c>
      <c r="H217" s="25" t="str">
        <f aca="false">IF(G217="BARRIGADA","MOLE",IF(G217="DESPOJO","MOLE",IF(G217="OSSO","DURO",IF(G217="APARAS","MOLE",IF(G217="AVES","MOLE")))))</f>
        <v>DURO</v>
      </c>
      <c r="I217" s="26" t="n">
        <v>0.805555555555555</v>
      </c>
      <c r="J217" s="26" t="n">
        <v>0.165277777777778</v>
      </c>
      <c r="K217" s="61" t="n">
        <v>13.04</v>
      </c>
      <c r="L217" s="28" t="n">
        <v>13.07</v>
      </c>
    </row>
    <row r="218" customFormat="false" ht="18.75" hidden="true" customHeight="false" outlineLevel="0" collapsed="false">
      <c r="A218" s="23" t="n">
        <v>44719</v>
      </c>
      <c r="B218" s="25" t="s">
        <v>37</v>
      </c>
      <c r="C218" s="23" t="s">
        <v>43</v>
      </c>
      <c r="D218" s="53" t="s">
        <v>113</v>
      </c>
      <c r="E218" s="25" t="n">
        <v>84336</v>
      </c>
      <c r="F218" s="25" t="s">
        <v>15</v>
      </c>
      <c r="G218" s="25" t="s">
        <v>16</v>
      </c>
      <c r="H218" s="25" t="str">
        <f aca="false">IF(G218="BARRIGADA","MOLE",IF(G218="DESPOJO","MOLE",IF(G218="OSSO","DURO",IF(G218="APARAS","MOLE",IF(G218="AVES","MOLE")))))</f>
        <v>MOLE</v>
      </c>
      <c r="I218" s="26" t="n">
        <v>0.148611111111111</v>
      </c>
      <c r="J218" s="26" t="n">
        <v>0.190277777777778</v>
      </c>
      <c r="K218" s="61" t="n">
        <v>12.12</v>
      </c>
      <c r="L218" s="28" t="n">
        <v>12.32</v>
      </c>
    </row>
    <row r="219" customFormat="false" ht="18.75" hidden="true" customHeight="false" outlineLevel="0" collapsed="false">
      <c r="A219" s="23" t="n">
        <v>44719</v>
      </c>
      <c r="B219" s="25" t="s">
        <v>37</v>
      </c>
      <c r="C219" s="23" t="s">
        <v>44</v>
      </c>
      <c r="D219" s="53" t="s">
        <v>113</v>
      </c>
      <c r="E219" s="25" t="n">
        <v>84315</v>
      </c>
      <c r="F219" s="25" t="s">
        <v>15</v>
      </c>
      <c r="G219" s="25" t="s">
        <v>18</v>
      </c>
      <c r="H219" s="25" t="str">
        <f aca="false">IF(G219="BARRIGADA","MOLE",IF(G219="DESPOJO","MOLE",IF(G219="OSSO","DURO",IF(G219="APARAS","MOLE",IF(G219="AVES","MOLE")))))</f>
        <v>DURO</v>
      </c>
      <c r="I219" s="26" t="n">
        <v>0.00625</v>
      </c>
      <c r="J219" s="26" t="n">
        <v>0.194444444444444</v>
      </c>
      <c r="K219" s="61" t="n">
        <v>9.54</v>
      </c>
      <c r="L219" s="28" t="n">
        <v>9.55</v>
      </c>
    </row>
    <row r="220" customFormat="false" ht="18.75" hidden="true" customHeight="false" outlineLevel="0" collapsed="false">
      <c r="A220" s="23" t="n">
        <v>44719</v>
      </c>
      <c r="B220" s="25" t="s">
        <v>37</v>
      </c>
      <c r="C220" s="23" t="s">
        <v>90</v>
      </c>
      <c r="D220" s="53" t="s">
        <v>113</v>
      </c>
      <c r="E220" s="25" t="n">
        <v>309516</v>
      </c>
      <c r="F220" s="25" t="s">
        <v>27</v>
      </c>
      <c r="G220" s="25" t="s">
        <v>16</v>
      </c>
      <c r="H220" s="25" t="str">
        <f aca="false">IF(G220="BARRIGADA","MOLE",IF(G220="DESPOJO","MOLE",IF(G220="OSSO","DURO",IF(G220="APARAS","MOLE",IF(G220="AVES","MOLE")))))</f>
        <v>MOLE</v>
      </c>
      <c r="I220" s="26" t="n">
        <v>0.159027777777778</v>
      </c>
      <c r="J220" s="26" t="n">
        <v>0.197222222222222</v>
      </c>
      <c r="K220" s="61" t="n">
        <v>11.26</v>
      </c>
      <c r="L220" s="28" t="n">
        <v>12.22</v>
      </c>
    </row>
    <row r="221" customFormat="false" ht="18.75" hidden="true" customHeight="false" outlineLevel="0" collapsed="false">
      <c r="A221" s="14" t="n">
        <v>44720</v>
      </c>
      <c r="B221" s="16" t="s">
        <v>54</v>
      </c>
      <c r="C221" s="14" t="s">
        <v>24</v>
      </c>
      <c r="D221" s="48" t="s">
        <v>119</v>
      </c>
      <c r="E221" s="16" t="n">
        <v>84361</v>
      </c>
      <c r="F221" s="16" t="s">
        <v>15</v>
      </c>
      <c r="G221" s="16" t="s">
        <v>16</v>
      </c>
      <c r="H221" s="16" t="str">
        <f aca="false">IF(G221="BARRIGADA","MOLE",IF(G221="DESPOJO","MOLE",IF(G221="OSSO","DURO",IF(G221="APARAS","MOLE",IF(G221="AVES","MOLE")))))</f>
        <v>MOLE</v>
      </c>
      <c r="I221" s="17" t="n">
        <v>0.23125</v>
      </c>
      <c r="J221" s="17" t="n">
        <v>0.261805555555556</v>
      </c>
      <c r="K221" s="63" t="n">
        <v>9.42</v>
      </c>
      <c r="L221" s="19" t="n">
        <v>9.47</v>
      </c>
    </row>
    <row r="222" customFormat="false" ht="18.75" hidden="true" customHeight="false" outlineLevel="0" collapsed="false">
      <c r="A222" s="14" t="n">
        <v>44720</v>
      </c>
      <c r="B222" s="16" t="s">
        <v>54</v>
      </c>
      <c r="C222" s="16" t="s">
        <v>62</v>
      </c>
      <c r="D222" s="48" t="s">
        <v>119</v>
      </c>
      <c r="E222" s="16" t="n">
        <v>84362</v>
      </c>
      <c r="F222" s="16" t="s">
        <v>15</v>
      </c>
      <c r="G222" s="16" t="s">
        <v>16</v>
      </c>
      <c r="H222" s="16" t="str">
        <f aca="false">IF(G222="BARRIGADA","MOLE",IF(G222="DESPOJO","MOLE",IF(G222="OSSO","DURO",IF(G222="APARAS","MOLE",IF(G222="AVES","MOLE")))))</f>
        <v>MOLE</v>
      </c>
      <c r="I222" s="17" t="n">
        <v>0.242361111111111</v>
      </c>
      <c r="J222" s="17" t="n">
        <v>0.263888888888889</v>
      </c>
      <c r="K222" s="63" t="n">
        <v>6.08</v>
      </c>
      <c r="L222" s="19" t="n">
        <v>6.12</v>
      </c>
    </row>
    <row r="223" customFormat="false" ht="18.75" hidden="true" customHeight="false" outlineLevel="0" collapsed="false">
      <c r="A223" s="14" t="n">
        <v>44720</v>
      </c>
      <c r="B223" s="16" t="s">
        <v>54</v>
      </c>
      <c r="C223" s="16" t="s">
        <v>120</v>
      </c>
      <c r="D223" s="48" t="s">
        <v>119</v>
      </c>
      <c r="E223" s="16" t="s">
        <v>29</v>
      </c>
      <c r="F223" s="16" t="s">
        <v>15</v>
      </c>
      <c r="G223" s="16" t="s">
        <v>16</v>
      </c>
      <c r="H223" s="16" t="str">
        <f aca="false">IF(G223="BARRIGADA","MOLE",IF(G223="DESPOJO","MOLE",IF(G223="OSSO","DURO",IF(G223="APARAS","MOLE",IF(G223="AVES","MOLE")))))</f>
        <v>MOLE</v>
      </c>
      <c r="I223" s="17" t="n">
        <v>0.307638888888889</v>
      </c>
      <c r="J223" s="17" t="n">
        <v>0.331944444444444</v>
      </c>
      <c r="K223" s="63" t="n">
        <v>8.4</v>
      </c>
      <c r="L223" s="19" t="n">
        <v>8.75</v>
      </c>
    </row>
    <row r="224" customFormat="false" ht="18.75" hidden="true" customHeight="false" outlineLevel="0" collapsed="false">
      <c r="A224" s="14" t="n">
        <v>44720</v>
      </c>
      <c r="B224" s="16" t="s">
        <v>54</v>
      </c>
      <c r="C224" s="16" t="s">
        <v>121</v>
      </c>
      <c r="D224" s="48" t="s">
        <v>119</v>
      </c>
      <c r="E224" s="16" t="s">
        <v>29</v>
      </c>
      <c r="F224" s="16" t="s">
        <v>30</v>
      </c>
      <c r="G224" s="16" t="s">
        <v>18</v>
      </c>
      <c r="H224" s="16" t="str">
        <f aca="false">IF(G224="BARRIGADA","MOLE",IF(G224="DESPOJO","MOLE",IF(G224="OSSO","DURO",IF(G224="APARAS","MOLE",IF(G224="AVES","MOLE")))))</f>
        <v>DURO</v>
      </c>
      <c r="I224" s="17" t="n">
        <v>0.664583333333333</v>
      </c>
      <c r="J224" s="17" t="n">
        <v>0.334027777777778</v>
      </c>
      <c r="K224" s="63" t="n">
        <v>2.3</v>
      </c>
      <c r="L224" s="19" t="n">
        <v>0</v>
      </c>
    </row>
    <row r="225" customFormat="false" ht="18.75" hidden="true" customHeight="false" outlineLevel="0" collapsed="false">
      <c r="A225" s="14" t="n">
        <v>44720</v>
      </c>
      <c r="B225" s="16" t="s">
        <v>54</v>
      </c>
      <c r="C225" s="16" t="s">
        <v>122</v>
      </c>
      <c r="D225" s="48" t="s">
        <v>119</v>
      </c>
      <c r="E225" s="16" t="n">
        <v>84280</v>
      </c>
      <c r="F225" s="16" t="s">
        <v>15</v>
      </c>
      <c r="G225" s="16" t="s">
        <v>18</v>
      </c>
      <c r="H225" s="16" t="str">
        <f aca="false">IF(G225="BARRIGADA","MOLE",IF(G225="DESPOJO","MOLE",IF(G225="OSSO","DURO",IF(G225="APARAS","MOLE",IF(G225="AVES","MOLE")))))</f>
        <v>DURO</v>
      </c>
      <c r="I225" s="17" t="n">
        <v>0.759722222222222</v>
      </c>
      <c r="J225" s="17" t="n">
        <v>0.354166666666667</v>
      </c>
      <c r="K225" s="63" t="n">
        <v>12.44</v>
      </c>
      <c r="L225" s="19" t="n">
        <v>12.42</v>
      </c>
    </row>
    <row r="226" customFormat="false" ht="18.75" hidden="true" customHeight="false" outlineLevel="0" collapsed="false">
      <c r="A226" s="23" t="n">
        <v>44720</v>
      </c>
      <c r="B226" s="25" t="s">
        <v>54</v>
      </c>
      <c r="C226" s="25" t="s">
        <v>21</v>
      </c>
      <c r="D226" s="53" t="s">
        <v>119</v>
      </c>
      <c r="E226" s="25" t="n">
        <v>79216</v>
      </c>
      <c r="F226" s="25" t="s">
        <v>22</v>
      </c>
      <c r="G226" s="25" t="s">
        <v>23</v>
      </c>
      <c r="H226" s="25" t="str">
        <f aca="false">IF(G226="BARRIGADA","MOLE",IF(G226="DESPOJO","MOLE",IF(G226="OSSO","DURO",IF(G226="APARAS","MOLE",IF(G226="AVES","MOLE")))))</f>
        <v>MOLE</v>
      </c>
      <c r="I226" s="26" t="n">
        <v>0.377083333333333</v>
      </c>
      <c r="J226" s="26" t="n">
        <v>0.394444444444444</v>
      </c>
      <c r="K226" s="61" t="n">
        <v>2.28</v>
      </c>
      <c r="L226" s="28" t="n">
        <v>2.42</v>
      </c>
    </row>
    <row r="227" customFormat="false" ht="18.75" hidden="true" customHeight="false" outlineLevel="0" collapsed="false">
      <c r="A227" s="14" t="n">
        <v>44720</v>
      </c>
      <c r="B227" s="16" t="s">
        <v>54</v>
      </c>
      <c r="C227" s="16" t="s">
        <v>103</v>
      </c>
      <c r="D227" s="48" t="s">
        <v>119</v>
      </c>
      <c r="E227" s="16" t="n">
        <v>84339</v>
      </c>
      <c r="F227" s="16" t="s">
        <v>15</v>
      </c>
      <c r="G227" s="16" t="s">
        <v>18</v>
      </c>
      <c r="H227" s="16" t="str">
        <f aca="false">IF(G227="BARRIGADA","MOLE",IF(G227="DESPOJO","MOLE",IF(G227="OSSO","DURO",IF(G227="APARAS","MOLE",IF(G227="AVES","MOLE")))))</f>
        <v>DURO</v>
      </c>
      <c r="I227" s="17" t="n">
        <v>0.138194444444444</v>
      </c>
      <c r="J227" s="17" t="n">
        <v>0.417361111111111</v>
      </c>
      <c r="K227" s="63" t="n">
        <v>12.36</v>
      </c>
      <c r="L227" s="19" t="n">
        <v>12.36</v>
      </c>
    </row>
    <row r="228" customFormat="false" ht="18.75" hidden="true" customHeight="false" outlineLevel="0" collapsed="false">
      <c r="A228" s="14" t="n">
        <v>44720</v>
      </c>
      <c r="B228" s="16" t="s">
        <v>54</v>
      </c>
      <c r="C228" s="16" t="s">
        <v>94</v>
      </c>
      <c r="D228" s="48" t="s">
        <v>119</v>
      </c>
      <c r="E228" s="16" t="n">
        <v>84378</v>
      </c>
      <c r="F228" s="16" t="s">
        <v>15</v>
      </c>
      <c r="G228" s="16" t="s">
        <v>18</v>
      </c>
      <c r="H228" s="16" t="str">
        <f aca="false">IF(G228="BARRIGADA","MOLE",IF(G228="DESPOJO","MOLE",IF(G228="OSSO","DURO",IF(G228="APARAS","MOLE",IF(G228="AVES","MOLE")))))</f>
        <v>DURO</v>
      </c>
      <c r="I228" s="17" t="n">
        <v>0.293055555555556</v>
      </c>
      <c r="J228" s="17" t="n">
        <v>0.466666666666667</v>
      </c>
      <c r="K228" s="63" t="n">
        <v>7.06</v>
      </c>
      <c r="L228" s="19" t="n">
        <v>7.04</v>
      </c>
    </row>
    <row r="229" customFormat="false" ht="18.75" hidden="true" customHeight="false" outlineLevel="0" collapsed="false">
      <c r="A229" s="23" t="n">
        <v>44720</v>
      </c>
      <c r="B229" s="25" t="s">
        <v>54</v>
      </c>
      <c r="C229" s="25" t="s">
        <v>67</v>
      </c>
      <c r="D229" s="53" t="s">
        <v>119</v>
      </c>
      <c r="E229" s="25" t="n">
        <v>84403</v>
      </c>
      <c r="F229" s="25" t="s">
        <v>15</v>
      </c>
      <c r="G229" s="25" t="s">
        <v>16</v>
      </c>
      <c r="H229" s="25" t="str">
        <f aca="false">IF(G229="BARRIGADA","MOLE",IF(G229="DESPOJO","MOLE",IF(G229="OSSO","DURO",IF(G229="APARAS","MOLE",IF(G229="AVES","MOLE")))))</f>
        <v>MOLE</v>
      </c>
      <c r="I229" s="26" t="n">
        <v>0.470833333333333</v>
      </c>
      <c r="J229" s="26" t="n">
        <v>0.505555555555556</v>
      </c>
      <c r="K229" s="61" t="n">
        <v>11.44</v>
      </c>
      <c r="L229" s="28" t="n">
        <v>11.53</v>
      </c>
    </row>
    <row r="230" customFormat="false" ht="18.75" hidden="true" customHeight="false" outlineLevel="0" collapsed="false">
      <c r="A230" s="23" t="n">
        <v>44720</v>
      </c>
      <c r="B230" s="25" t="s">
        <v>54</v>
      </c>
      <c r="C230" s="25" t="s">
        <v>71</v>
      </c>
      <c r="D230" s="53" t="s">
        <v>119</v>
      </c>
      <c r="E230" s="25" t="n">
        <v>84393</v>
      </c>
      <c r="F230" s="25" t="s">
        <v>15</v>
      </c>
      <c r="G230" s="25" t="s">
        <v>18</v>
      </c>
      <c r="H230" s="25" t="str">
        <f aca="false">IF(G230="BARRIGADA","MOLE",IF(G230="DESPOJO","MOLE",IF(G230="OSSO","DURO",IF(G230="APARAS","MOLE",IF(G230="AVES","MOLE")))))</f>
        <v>DURO</v>
      </c>
      <c r="I230" s="26" t="n">
        <v>0.399305555555556</v>
      </c>
      <c r="J230" s="26" t="n">
        <v>0.514583333333333</v>
      </c>
      <c r="K230" s="61" t="n">
        <v>12.94</v>
      </c>
      <c r="L230" s="28" t="n">
        <v>12.9</v>
      </c>
    </row>
    <row r="231" customFormat="false" ht="18.75" hidden="true" customHeight="false" outlineLevel="0" collapsed="false">
      <c r="A231" s="23" t="n">
        <v>44720</v>
      </c>
      <c r="B231" s="25" t="s">
        <v>54</v>
      </c>
      <c r="C231" s="23" t="s">
        <v>53</v>
      </c>
      <c r="D231" s="53" t="s">
        <v>119</v>
      </c>
      <c r="E231" s="25" t="n">
        <v>53575</v>
      </c>
      <c r="F231" s="25" t="s">
        <v>33</v>
      </c>
      <c r="G231" s="25" t="s">
        <v>16</v>
      </c>
      <c r="H231" s="25" t="str">
        <f aca="false">IF(G231="BARRIGADA","MOLE",IF(G231="DESPOJO","MOLE",IF(G231="OSSO","DURO",IF(G231="APARAS","MOLE",IF(G231="AVES","MOLE")))))</f>
        <v>MOLE</v>
      </c>
      <c r="I231" s="26" t="n">
        <v>0.496527777777778</v>
      </c>
      <c r="J231" s="26" t="n">
        <v>0.534027777777778</v>
      </c>
      <c r="K231" s="61" t="n">
        <v>13.88</v>
      </c>
      <c r="L231" s="28" t="n">
        <v>14.04</v>
      </c>
    </row>
    <row r="232" customFormat="false" ht="18.75" hidden="true" customHeight="false" outlineLevel="0" collapsed="false">
      <c r="A232" s="23" t="n">
        <v>44720</v>
      </c>
      <c r="B232" s="25" t="s">
        <v>54</v>
      </c>
      <c r="C232" s="23" t="s">
        <v>20</v>
      </c>
      <c r="D232" s="53" t="s">
        <v>119</v>
      </c>
      <c r="E232" s="25" t="n">
        <v>84404</v>
      </c>
      <c r="F232" s="25" t="s">
        <v>15</v>
      </c>
      <c r="G232" s="25" t="s">
        <v>18</v>
      </c>
      <c r="H232" s="25" t="str">
        <f aca="false">IF(G232="BARRIGADA","MOLE",IF(G232="DESPOJO","MOLE",IF(G232="OSSO","DURO",IF(G232="APARAS","MOLE",IF(G232="AVES","MOLE")))))</f>
        <v>DURO</v>
      </c>
      <c r="I232" s="26" t="n">
        <v>0.474305555555556</v>
      </c>
      <c r="J232" s="26" t="n">
        <v>0.538888888888889</v>
      </c>
      <c r="K232" s="61" t="n">
        <v>14.06</v>
      </c>
      <c r="L232" s="28" t="n">
        <v>14.04</v>
      </c>
    </row>
    <row r="233" customFormat="false" ht="18.75" hidden="true" customHeight="false" outlineLevel="0" collapsed="false">
      <c r="A233" s="23" t="n">
        <v>44720</v>
      </c>
      <c r="B233" s="25" t="s">
        <v>54</v>
      </c>
      <c r="C233" s="23" t="s">
        <v>32</v>
      </c>
      <c r="D233" s="53" t="s">
        <v>119</v>
      </c>
      <c r="E233" s="25" t="n">
        <v>53578</v>
      </c>
      <c r="F233" s="25" t="s">
        <v>33</v>
      </c>
      <c r="G233" s="25" t="s">
        <v>18</v>
      </c>
      <c r="H233" s="25" t="str">
        <f aca="false">IF(G233="BARRIGADA","MOLE",IF(G233="DESPOJO","MOLE",IF(G233="OSSO","DURO",IF(G233="APARAS","MOLE",IF(G233="AVES","MOLE")))))</f>
        <v>DURO</v>
      </c>
      <c r="I233" s="26" t="n">
        <v>0.5125</v>
      </c>
      <c r="J233" s="26" t="n">
        <v>0.557638888888889</v>
      </c>
      <c r="K233" s="61" t="n">
        <v>11.34</v>
      </c>
      <c r="L233" s="28" t="n">
        <v>11.34</v>
      </c>
    </row>
    <row r="234" customFormat="false" ht="18.75" hidden="true" customHeight="false" outlineLevel="0" collapsed="false">
      <c r="A234" s="23" t="n">
        <v>44720</v>
      </c>
      <c r="B234" s="25" t="s">
        <v>54</v>
      </c>
      <c r="C234" s="23" t="s">
        <v>36</v>
      </c>
      <c r="D234" s="53" t="s">
        <v>119</v>
      </c>
      <c r="E234" s="25" t="n">
        <v>84405</v>
      </c>
      <c r="F234" s="25" t="s">
        <v>15</v>
      </c>
      <c r="G234" s="25" t="s">
        <v>16</v>
      </c>
      <c r="H234" s="25" t="str">
        <f aca="false">IF(G234="BARRIGADA","MOLE",IF(G234="DESPOJO","MOLE",IF(G234="OSSO","DURO",IF(G234="APARAS","MOLE",IF(G234="AVES","MOLE")))))</f>
        <v>MOLE</v>
      </c>
      <c r="I234" s="26" t="n">
        <v>0.498611111111111</v>
      </c>
      <c r="J234" s="26" t="n">
        <v>0.568055555555556</v>
      </c>
      <c r="K234" s="61" t="n">
        <v>11.92</v>
      </c>
      <c r="L234" s="28" t="n">
        <v>11.91</v>
      </c>
    </row>
    <row r="235" customFormat="false" ht="18.75" hidden="true" customHeight="false" outlineLevel="0" collapsed="false">
      <c r="A235" s="23" t="n">
        <v>44720</v>
      </c>
      <c r="B235" s="25" t="s">
        <v>54</v>
      </c>
      <c r="C235" s="23" t="s">
        <v>105</v>
      </c>
      <c r="D235" s="53" t="s">
        <v>119</v>
      </c>
      <c r="E235" s="25" t="s">
        <v>29</v>
      </c>
      <c r="F235" s="25" t="s">
        <v>30</v>
      </c>
      <c r="G235" s="25" t="s">
        <v>18</v>
      </c>
      <c r="H235" s="25" t="str">
        <f aca="false">IF(G235="BARRIGADA","MOLE",IF(G235="DESPOJO","MOLE",IF(G235="OSSO","DURO",IF(G235="APARAS","MOLE",IF(G235="AVES","MOLE")))))</f>
        <v>DURO</v>
      </c>
      <c r="I235" s="26" t="n">
        <v>0.579166666666667</v>
      </c>
      <c r="J235" s="26" t="n">
        <v>0.588888888888889</v>
      </c>
      <c r="K235" s="61" t="n">
        <v>4.24</v>
      </c>
      <c r="L235" s="28" t="n">
        <v>0</v>
      </c>
    </row>
    <row r="236" customFormat="false" ht="18.75" hidden="true" customHeight="false" outlineLevel="0" collapsed="false">
      <c r="A236" s="23" t="n">
        <v>44720</v>
      </c>
      <c r="B236" s="25" t="s">
        <v>54</v>
      </c>
      <c r="C236" s="23" t="s">
        <v>92</v>
      </c>
      <c r="D236" s="53" t="s">
        <v>119</v>
      </c>
      <c r="E236" s="25" t="s">
        <v>29</v>
      </c>
      <c r="F236" s="25" t="s">
        <v>30</v>
      </c>
      <c r="G236" s="25" t="s">
        <v>18</v>
      </c>
      <c r="H236" s="25" t="str">
        <f aca="false">IF(G236="BARRIGADA","MOLE",IF(G236="DESPOJO","MOLE",IF(G236="OSSO","DURO",IF(G236="APARAS","MOLE",IF(G236="AVES","MOLE")))))</f>
        <v>DURO</v>
      </c>
      <c r="I236" s="26" t="n">
        <v>0.615972222222222</v>
      </c>
      <c r="J236" s="26" t="n">
        <v>0.632638888888889</v>
      </c>
      <c r="K236" s="61" t="n">
        <v>2.52</v>
      </c>
      <c r="L236" s="28" t="n">
        <v>0</v>
      </c>
    </row>
    <row r="237" customFormat="false" ht="18.75" hidden="true" customHeight="false" outlineLevel="0" collapsed="false">
      <c r="A237" s="23" t="n">
        <v>44720</v>
      </c>
      <c r="B237" s="25" t="s">
        <v>54</v>
      </c>
      <c r="C237" s="23" t="s">
        <v>85</v>
      </c>
      <c r="D237" s="53" t="s">
        <v>119</v>
      </c>
      <c r="E237" s="25" t="n">
        <v>53579</v>
      </c>
      <c r="F237" s="25" t="s">
        <v>33</v>
      </c>
      <c r="G237" s="25" t="s">
        <v>16</v>
      </c>
      <c r="H237" s="25" t="str">
        <f aca="false">IF(G237="BARRIGADA","MOLE",IF(G237="DESPOJO","MOLE",IF(G237="OSSO","DURO",IF(G237="APARAS","MOLE",IF(G237="AVES","MOLE")))))</f>
        <v>MOLE</v>
      </c>
      <c r="I237" s="26" t="n">
        <v>0.598611111111111</v>
      </c>
      <c r="J237" s="26" t="n">
        <v>0.633333333333333</v>
      </c>
      <c r="K237" s="61" t="n">
        <v>6.52</v>
      </c>
      <c r="L237" s="28" t="n">
        <v>6.6</v>
      </c>
    </row>
    <row r="238" customFormat="false" ht="18.75" hidden="true" customHeight="false" outlineLevel="0" collapsed="false">
      <c r="A238" s="23" t="n">
        <v>44720</v>
      </c>
      <c r="B238" s="25" t="s">
        <v>54</v>
      </c>
      <c r="C238" s="23" t="s">
        <v>28</v>
      </c>
      <c r="D238" s="53" t="s">
        <v>119</v>
      </c>
      <c r="E238" s="25" t="s">
        <v>29</v>
      </c>
      <c r="F238" s="25" t="s">
        <v>30</v>
      </c>
      <c r="G238" s="25" t="s">
        <v>18</v>
      </c>
      <c r="H238" s="25" t="str">
        <f aca="false">IF(G238="BARRIGADA","MOLE",IF(G238="DESPOJO","MOLE",IF(G238="OSSO","DURO",IF(G238="APARAS","MOLE",IF(G238="AVES","MOLE")))))</f>
        <v>DURO</v>
      </c>
      <c r="I238" s="26" t="n">
        <v>0.638194444444444</v>
      </c>
      <c r="J238" s="26" t="n">
        <v>0.644444444444444</v>
      </c>
      <c r="K238" s="61" t="n">
        <v>2.82</v>
      </c>
      <c r="L238" s="28" t="n">
        <v>0</v>
      </c>
    </row>
    <row r="239" customFormat="false" ht="18.75" hidden="true" customHeight="false" outlineLevel="0" collapsed="false">
      <c r="A239" s="23" t="n">
        <v>44720</v>
      </c>
      <c r="B239" s="25" t="s">
        <v>54</v>
      </c>
      <c r="C239" s="23" t="s">
        <v>52</v>
      </c>
      <c r="D239" s="53" t="s">
        <v>119</v>
      </c>
      <c r="E239" s="25" t="n">
        <v>84421</v>
      </c>
      <c r="F239" s="25" t="s">
        <v>15</v>
      </c>
      <c r="G239" s="25" t="s">
        <v>18</v>
      </c>
      <c r="H239" s="25" t="str">
        <f aca="false">IF(G239="BARRIGADA","MOLE",IF(G239="DESPOJO","MOLE",IF(G239="OSSO","DURO",IF(G239="APARAS","MOLE",IF(G239="AVES","MOLE")))))</f>
        <v>DURO</v>
      </c>
      <c r="I239" s="26" t="n">
        <v>0.6375</v>
      </c>
      <c r="J239" s="26" t="n">
        <v>0.668055555555556</v>
      </c>
      <c r="K239" s="61" t="n">
        <v>14.52</v>
      </c>
      <c r="L239" s="28" t="n">
        <v>14.48</v>
      </c>
    </row>
    <row r="240" customFormat="false" ht="18.75" hidden="true" customHeight="false" outlineLevel="0" collapsed="false">
      <c r="A240" s="23" t="n">
        <v>44720</v>
      </c>
      <c r="B240" s="25" t="s">
        <v>54</v>
      </c>
      <c r="C240" s="23" t="s">
        <v>50</v>
      </c>
      <c r="D240" s="53" t="s">
        <v>119</v>
      </c>
      <c r="E240" s="25" t="n">
        <v>309641</v>
      </c>
      <c r="F240" s="25" t="s">
        <v>27</v>
      </c>
      <c r="G240" s="25" t="s">
        <v>16</v>
      </c>
      <c r="H240" s="25" t="str">
        <f aca="false">IF(G240="BARRIGADA","MOLE",IF(G240="DESPOJO","MOLE",IF(G240="OSSO","DURO",IF(G240="APARAS","MOLE",IF(G240="AVES","MOLE")))))</f>
        <v>MOLE</v>
      </c>
      <c r="I240" s="26" t="n">
        <v>0.663888888888889</v>
      </c>
      <c r="J240" s="26" t="n">
        <v>0.695138888888889</v>
      </c>
      <c r="K240" s="61" t="n">
        <v>11.52</v>
      </c>
      <c r="L240" s="28" t="n">
        <v>11.63</v>
      </c>
    </row>
    <row r="241" customFormat="false" ht="18.75" hidden="true" customHeight="false" outlineLevel="0" collapsed="false">
      <c r="A241" s="23" t="n">
        <v>44720</v>
      </c>
      <c r="B241" s="25" t="s">
        <v>68</v>
      </c>
      <c r="C241" s="23" t="s">
        <v>104</v>
      </c>
      <c r="D241" s="53" t="s">
        <v>119</v>
      </c>
      <c r="E241" s="25" t="s">
        <v>29</v>
      </c>
      <c r="F241" s="25" t="s">
        <v>30</v>
      </c>
      <c r="G241" s="25" t="s">
        <v>18</v>
      </c>
      <c r="H241" s="25" t="str">
        <f aca="false">IF(G241="BARRIGADA","MOLE",IF(G241="DESPOJO","MOLE",IF(G241="OSSO","DURO",IF(G241="APARAS","MOLE",IF(G241="AVES","MOLE")))))</f>
        <v>DURO</v>
      </c>
      <c r="I241" s="26" t="n">
        <v>0.700694444444444</v>
      </c>
      <c r="J241" s="26" t="n">
        <v>0.717361111111111</v>
      </c>
      <c r="K241" s="61" t="n">
        <v>3.82</v>
      </c>
      <c r="L241" s="28" t="n">
        <v>0</v>
      </c>
    </row>
    <row r="242" customFormat="false" ht="18.75" hidden="true" customHeight="false" outlineLevel="0" collapsed="false">
      <c r="A242" s="23" t="n">
        <v>44720</v>
      </c>
      <c r="B242" s="25" t="s">
        <v>68</v>
      </c>
      <c r="C242" s="23" t="s">
        <v>65</v>
      </c>
      <c r="D242" s="53" t="s">
        <v>119</v>
      </c>
      <c r="E242" s="25" t="n">
        <v>84422</v>
      </c>
      <c r="F242" s="25" t="s">
        <v>15</v>
      </c>
      <c r="G242" s="25" t="s">
        <v>16</v>
      </c>
      <c r="H242" s="25" t="str">
        <f aca="false">IF(G242="BARRIGADA","MOLE",IF(G242="DESPOJO","MOLE",IF(G242="OSSO","DURO",IF(G242="APARAS","MOLE",IF(G242="AVES","MOLE")))))</f>
        <v>MOLE</v>
      </c>
      <c r="I242" s="26" t="n">
        <v>0.606944444444444</v>
      </c>
      <c r="J242" s="26" t="n">
        <v>0.727777777777778</v>
      </c>
      <c r="K242" s="61" t="n">
        <v>12.34</v>
      </c>
      <c r="L242" s="28" t="n">
        <v>12.26</v>
      </c>
    </row>
    <row r="243" customFormat="false" ht="18.75" hidden="true" customHeight="false" outlineLevel="0" collapsed="false">
      <c r="A243" s="23" t="n">
        <v>44720</v>
      </c>
      <c r="B243" s="25" t="s">
        <v>68</v>
      </c>
      <c r="C243" s="23" t="s">
        <v>44</v>
      </c>
      <c r="D243" s="53" t="s">
        <v>119</v>
      </c>
      <c r="E243" s="25" t="n">
        <v>84428</v>
      </c>
      <c r="F243" s="25" t="s">
        <v>15</v>
      </c>
      <c r="G243" s="25" t="s">
        <v>18</v>
      </c>
      <c r="H243" s="25" t="str">
        <f aca="false">IF(G243="BARRIGADA","MOLE",IF(G243="DESPOJO","MOLE",IF(G243="OSSO","DURO",IF(G243="APARAS","MOLE",IF(G243="AVES","MOLE")))))</f>
        <v>DURO</v>
      </c>
      <c r="I243" s="26" t="n">
        <v>0.666666666666667</v>
      </c>
      <c r="J243" s="26" t="n">
        <v>0.747916666666667</v>
      </c>
      <c r="K243" s="61" t="n">
        <v>9.36</v>
      </c>
      <c r="L243" s="28" t="n">
        <v>9.36</v>
      </c>
    </row>
    <row r="244" customFormat="false" ht="18.75" hidden="true" customHeight="false" outlineLevel="0" collapsed="false">
      <c r="A244" s="23" t="n">
        <v>44720</v>
      </c>
      <c r="B244" s="25" t="s">
        <v>68</v>
      </c>
      <c r="C244" s="23" t="s">
        <v>111</v>
      </c>
      <c r="D244" s="53" t="s">
        <v>119</v>
      </c>
      <c r="E244" s="25" t="n">
        <v>309635</v>
      </c>
      <c r="F244" s="25" t="s">
        <v>27</v>
      </c>
      <c r="G244" s="25" t="s">
        <v>16</v>
      </c>
      <c r="H244" s="25" t="str">
        <f aca="false">IF(G244="BARRIGADA","MOLE",IF(G244="DESPOJO","MOLE",IF(G244="OSSO","DURO",IF(G244="APARAS","MOLE",IF(G244="AVES","MOLE")))))</f>
        <v>MOLE</v>
      </c>
      <c r="I244" s="26" t="n">
        <v>0.744444444444445</v>
      </c>
      <c r="J244" s="26" t="n">
        <v>0.804861111111111</v>
      </c>
      <c r="K244" s="61" t="n">
        <v>10.82</v>
      </c>
      <c r="L244" s="28" t="n">
        <v>11</v>
      </c>
    </row>
    <row r="245" customFormat="false" ht="18.75" hidden="true" customHeight="false" outlineLevel="0" collapsed="false">
      <c r="A245" s="23" t="n">
        <v>44720</v>
      </c>
      <c r="B245" s="25" t="s">
        <v>68</v>
      </c>
      <c r="C245" s="23" t="s">
        <v>38</v>
      </c>
      <c r="D245" s="53" t="s">
        <v>119</v>
      </c>
      <c r="E245" s="25" t="n">
        <v>53612</v>
      </c>
      <c r="F245" s="25" t="s">
        <v>33</v>
      </c>
      <c r="G245" s="25" t="s">
        <v>18</v>
      </c>
      <c r="H245" s="25" t="str">
        <f aca="false">IF(G245="BARRIGADA","MOLE",IF(G245="DESPOJO","MOLE",IF(G245="OSSO","DURO",IF(G245="APARAS","MOLE",IF(G245="AVES","MOLE")))))</f>
        <v>DURO</v>
      </c>
      <c r="I245" s="26" t="n">
        <v>0.722222222222222</v>
      </c>
      <c r="J245" s="26" t="n">
        <v>0.765972222222222</v>
      </c>
      <c r="K245" s="61" t="n">
        <v>7.78</v>
      </c>
      <c r="L245" s="28" t="n">
        <v>7.84</v>
      </c>
    </row>
    <row r="246" customFormat="false" ht="18.75" hidden="true" customHeight="false" outlineLevel="0" collapsed="false">
      <c r="A246" s="23" t="n">
        <v>44720</v>
      </c>
      <c r="B246" s="25" t="s">
        <v>68</v>
      </c>
      <c r="C246" s="23" t="s">
        <v>70</v>
      </c>
      <c r="D246" s="53" t="s">
        <v>119</v>
      </c>
      <c r="E246" s="25" t="n">
        <v>84449</v>
      </c>
      <c r="F246" s="25" t="s">
        <v>15</v>
      </c>
      <c r="G246" s="25" t="s">
        <v>16</v>
      </c>
      <c r="H246" s="25" t="str">
        <f aca="false">IF(G246="BARRIGADA","MOLE",IF(G246="DESPOJO","MOLE",IF(G246="OSSO","DURO",IF(G246="APARAS","MOLE",IF(G246="AVES","MOLE")))))</f>
        <v>MOLE</v>
      </c>
      <c r="I246" s="26" t="n">
        <v>0.750694444444445</v>
      </c>
      <c r="J246" s="26" t="n">
        <v>0.809722222222222</v>
      </c>
      <c r="K246" s="61" t="n">
        <v>11.74</v>
      </c>
      <c r="L246" s="28" t="n">
        <v>11.8</v>
      </c>
    </row>
    <row r="247" customFormat="false" ht="18.75" hidden="true" customHeight="false" outlineLevel="0" collapsed="false">
      <c r="A247" s="23" t="n">
        <v>44720</v>
      </c>
      <c r="B247" s="25" t="s">
        <v>68</v>
      </c>
      <c r="C247" s="23" t="s">
        <v>123</v>
      </c>
      <c r="D247" s="53" t="s">
        <v>119</v>
      </c>
      <c r="E247" s="25" t="n">
        <v>84453</v>
      </c>
      <c r="F247" s="25" t="s">
        <v>15</v>
      </c>
      <c r="G247" s="25" t="s">
        <v>16</v>
      </c>
      <c r="H247" s="25" t="str">
        <f aca="false">IF(G247="BARRIGADA","MOLE",IF(G247="DESPOJO","MOLE",IF(G247="OSSO","DURO",IF(G247="APARAS","MOLE",IF(G247="AVES","MOLE")))))</f>
        <v>MOLE</v>
      </c>
      <c r="I247" s="26" t="n">
        <v>0.806944444444444</v>
      </c>
      <c r="J247" s="26" t="n">
        <v>0.845138888888889</v>
      </c>
      <c r="K247" s="61" t="n">
        <v>10.86</v>
      </c>
      <c r="L247" s="28" t="n">
        <v>11.05</v>
      </c>
    </row>
    <row r="248" customFormat="false" ht="18.75" hidden="true" customHeight="false" outlineLevel="0" collapsed="false">
      <c r="A248" s="23" t="n">
        <v>44720</v>
      </c>
      <c r="B248" s="25" t="s">
        <v>68</v>
      </c>
      <c r="C248" s="23" t="s">
        <v>110</v>
      </c>
      <c r="D248" s="53" t="s">
        <v>119</v>
      </c>
      <c r="E248" s="25" t="n">
        <v>84456</v>
      </c>
      <c r="F248" s="25" t="s">
        <v>15</v>
      </c>
      <c r="G248" s="25" t="s">
        <v>16</v>
      </c>
      <c r="H248" s="25" t="str">
        <f aca="false">IF(G248="BARRIGADA","MOLE",IF(G248="DESPOJO","MOLE",IF(G248="OSSO","DURO",IF(G248="APARAS","MOLE",IF(G248="AVES","MOLE")))))</f>
        <v>MOLE</v>
      </c>
      <c r="I248" s="26" t="n">
        <v>0.821527777777778</v>
      </c>
      <c r="J248" s="26" t="n">
        <v>0.850694444444444</v>
      </c>
      <c r="K248" s="61" t="n">
        <v>12.06</v>
      </c>
      <c r="L248" s="28" t="n">
        <v>12.23</v>
      </c>
    </row>
    <row r="249" customFormat="false" ht="18.75" hidden="true" customHeight="false" outlineLevel="0" collapsed="false">
      <c r="A249" s="23" t="n">
        <v>44720</v>
      </c>
      <c r="B249" s="25" t="s">
        <v>68</v>
      </c>
      <c r="C249" s="23" t="s">
        <v>20</v>
      </c>
      <c r="D249" s="53" t="s">
        <v>119</v>
      </c>
      <c r="E249" s="25" t="n">
        <v>84459</v>
      </c>
      <c r="F249" s="25" t="s">
        <v>15</v>
      </c>
      <c r="G249" s="25" t="s">
        <v>18</v>
      </c>
      <c r="H249" s="25" t="str">
        <f aca="false">IF(G249="BARRIGADA","MOLE",IF(G249="DESPOJO","MOLE",IF(G249="OSSO","DURO",IF(G249="APARAS","MOLE",IF(G249="AVES","MOLE")))))</f>
        <v>DURO</v>
      </c>
      <c r="I249" s="26" t="n">
        <v>0.840972222222222</v>
      </c>
      <c r="J249" s="26" t="n">
        <v>0.9</v>
      </c>
      <c r="K249" s="61" t="n">
        <v>11.98</v>
      </c>
      <c r="L249" s="28" t="n">
        <v>11.97</v>
      </c>
    </row>
    <row r="250" customFormat="false" ht="18.75" hidden="true" customHeight="false" outlineLevel="0" collapsed="false">
      <c r="A250" s="23" t="n">
        <v>44720</v>
      </c>
      <c r="B250" s="25" t="s">
        <v>68</v>
      </c>
      <c r="C250" s="23" t="s">
        <v>88</v>
      </c>
      <c r="D250" s="53" t="s">
        <v>119</v>
      </c>
      <c r="E250" s="25" t="s">
        <v>29</v>
      </c>
      <c r="F250" s="25" t="s">
        <v>42</v>
      </c>
      <c r="G250" s="25" t="s">
        <v>18</v>
      </c>
      <c r="H250" s="25" t="str">
        <f aca="false">IF(G250="BARRIGADA","MOLE",IF(G250="DESPOJO","MOLE",IF(G250="OSSO","DURO",IF(G250="APARAS","MOLE",IF(G250="AVES","MOLE")))))</f>
        <v>DURO</v>
      </c>
      <c r="I250" s="26" t="n">
        <v>0.889583333333333</v>
      </c>
      <c r="J250" s="26" t="n">
        <v>0.908333333333333</v>
      </c>
      <c r="K250" s="61" t="n">
        <v>0.7</v>
      </c>
      <c r="L250" s="28" t="n">
        <v>0</v>
      </c>
    </row>
    <row r="251" customFormat="false" ht="18.75" hidden="true" customHeight="false" outlineLevel="0" collapsed="false">
      <c r="A251" s="23" t="n">
        <v>44720</v>
      </c>
      <c r="B251" s="25" t="s">
        <v>68</v>
      </c>
      <c r="C251" s="23" t="s">
        <v>86</v>
      </c>
      <c r="D251" s="53" t="s">
        <v>119</v>
      </c>
      <c r="E251" s="25" t="n">
        <v>309646</v>
      </c>
      <c r="F251" s="25" t="s">
        <v>27</v>
      </c>
      <c r="G251" s="25" t="s">
        <v>16</v>
      </c>
      <c r="H251" s="25" t="str">
        <f aca="false">IF(G251="BARRIGADA","MOLE",IF(G251="DESPOJO","MOLE",IF(G251="OSSO","DURO",IF(G251="APARAS","MOLE",IF(G251="AVES","MOLE")))))</f>
        <v>MOLE</v>
      </c>
      <c r="I251" s="26" t="n">
        <v>0.901388888888889</v>
      </c>
      <c r="J251" s="26" t="n">
        <v>0.929861111111111</v>
      </c>
      <c r="K251" s="61" t="n">
        <v>11.96</v>
      </c>
      <c r="L251" s="28" t="n">
        <v>12.44</v>
      </c>
    </row>
    <row r="252" customFormat="false" ht="18.75" hidden="true" customHeight="false" outlineLevel="0" collapsed="false">
      <c r="A252" s="23" t="n">
        <v>44720</v>
      </c>
      <c r="B252" s="25" t="s">
        <v>68</v>
      </c>
      <c r="C252" s="23" t="s">
        <v>46</v>
      </c>
      <c r="D252" s="53" t="s">
        <v>119</v>
      </c>
      <c r="E252" s="25" t="s">
        <v>29</v>
      </c>
      <c r="F252" s="25" t="s">
        <v>30</v>
      </c>
      <c r="G252" s="25" t="s">
        <v>18</v>
      </c>
      <c r="H252" s="25" t="str">
        <f aca="false">IF(G252="BARRIGADA","MOLE",IF(G252="DESPOJO","MOLE",IF(G252="OSSO","DURO",IF(G252="APARAS","MOLE",IF(G252="AVES","MOLE")))))</f>
        <v>DURO</v>
      </c>
      <c r="I252" s="26" t="n">
        <v>0.709722222222222</v>
      </c>
      <c r="J252" s="26" t="n">
        <v>0.966666666666667</v>
      </c>
      <c r="K252" s="61" t="n">
        <v>5.02</v>
      </c>
      <c r="L252" s="28" t="n">
        <v>0</v>
      </c>
    </row>
    <row r="253" customFormat="false" ht="18.75" hidden="true" customHeight="false" outlineLevel="0" collapsed="false">
      <c r="A253" s="23" t="n">
        <v>44720</v>
      </c>
      <c r="B253" s="25" t="s">
        <v>68</v>
      </c>
      <c r="C253" s="23" t="s">
        <v>39</v>
      </c>
      <c r="D253" s="53" t="s">
        <v>119</v>
      </c>
      <c r="E253" s="25" t="n">
        <v>84473</v>
      </c>
      <c r="F253" s="25" t="s">
        <v>15</v>
      </c>
      <c r="G253" s="25" t="s">
        <v>16</v>
      </c>
      <c r="H253" s="25" t="str">
        <f aca="false">IF(G253="BARRIGADA","MOLE",IF(G253="DESPOJO","MOLE",IF(G253="OSSO","DURO",IF(G253="APARAS","MOLE",IF(G253="AVES","MOLE")))))</f>
        <v>MOLE</v>
      </c>
      <c r="I253" s="26" t="n">
        <v>0.96875</v>
      </c>
      <c r="J253" s="26" t="n">
        <v>0.993055555555555</v>
      </c>
      <c r="K253" s="61" t="n">
        <v>13</v>
      </c>
      <c r="L253" s="28" t="n">
        <v>13.57</v>
      </c>
    </row>
    <row r="254" customFormat="false" ht="18.75" hidden="true" customHeight="false" outlineLevel="0" collapsed="false">
      <c r="A254" s="23" t="n">
        <v>44720</v>
      </c>
      <c r="B254" s="25" t="s">
        <v>68</v>
      </c>
      <c r="C254" s="23" t="s">
        <v>35</v>
      </c>
      <c r="D254" s="53" t="s">
        <v>119</v>
      </c>
      <c r="E254" s="25" t="n">
        <v>84472</v>
      </c>
      <c r="F254" s="25" t="s">
        <v>15</v>
      </c>
      <c r="G254" s="25" t="s">
        <v>16</v>
      </c>
      <c r="H254" s="25" t="str">
        <f aca="false">IF(G254="BARRIGADA","MOLE",IF(G254="DESPOJO","MOLE",IF(G254="OSSO","DURO",IF(G254="APARAS","MOLE",IF(G254="AVES","MOLE")))))</f>
        <v>MOLE</v>
      </c>
      <c r="I254" s="26" t="n">
        <v>0.969444444444444</v>
      </c>
      <c r="J254" s="26" t="n">
        <v>0.995138888888889</v>
      </c>
      <c r="K254" s="61" t="n">
        <v>12.02</v>
      </c>
      <c r="L254" s="28" t="n">
        <v>12.12</v>
      </c>
    </row>
    <row r="255" customFormat="false" ht="18.75" hidden="true" customHeight="false" outlineLevel="0" collapsed="false">
      <c r="A255" s="23" t="n">
        <v>44720</v>
      </c>
      <c r="B255" s="25" t="s">
        <v>68</v>
      </c>
      <c r="C255" s="23" t="s">
        <v>124</v>
      </c>
      <c r="D255" s="53" t="s">
        <v>119</v>
      </c>
      <c r="E255" s="25" t="n">
        <v>84401</v>
      </c>
      <c r="F255" s="25" t="s">
        <v>15</v>
      </c>
      <c r="G255" s="25" t="s">
        <v>18</v>
      </c>
      <c r="H255" s="25" t="str">
        <f aca="false">IF(G255="BARRIGADA","MOLE",IF(G255="DESPOJO","MOLE",IF(G255="OSSO","DURO",IF(G255="APARAS","MOLE",IF(G255="AVES","MOLE")))))</f>
        <v>DURO</v>
      </c>
      <c r="I255" s="26" t="n">
        <v>0.441666666666667</v>
      </c>
      <c r="J255" s="26" t="n">
        <v>0.0743055555555556</v>
      </c>
      <c r="K255" s="61" t="n">
        <v>12.82</v>
      </c>
      <c r="L255" s="28" t="n">
        <v>12.75</v>
      </c>
    </row>
    <row r="256" customFormat="false" ht="18.75" hidden="true" customHeight="false" outlineLevel="0" collapsed="false">
      <c r="A256" s="23" t="n">
        <v>44720</v>
      </c>
      <c r="B256" s="25" t="s">
        <v>68</v>
      </c>
      <c r="C256" s="23" t="s">
        <v>82</v>
      </c>
      <c r="D256" s="53" t="s">
        <v>119</v>
      </c>
      <c r="E256" s="25" t="n">
        <v>84418</v>
      </c>
      <c r="F256" s="25" t="s">
        <v>15</v>
      </c>
      <c r="G256" s="25" t="s">
        <v>18</v>
      </c>
      <c r="H256" s="25" t="str">
        <f aca="false">IF(G256="BARRIGADA","MOLE",IF(G256="DESPOJO","MOLE",IF(G256="OSSO","DURO",IF(G256="APARAS","MOLE",IF(G256="AVES","MOLE")))))</f>
        <v>DURO</v>
      </c>
      <c r="I256" s="26" t="n">
        <v>0.59375</v>
      </c>
      <c r="J256" s="26" t="n">
        <v>0.0909722222222222</v>
      </c>
      <c r="K256" s="61" t="n">
        <v>11.6</v>
      </c>
      <c r="L256" s="28" t="n">
        <v>11.57</v>
      </c>
    </row>
    <row r="257" customFormat="false" ht="18.75" hidden="true" customHeight="false" outlineLevel="0" collapsed="false">
      <c r="A257" s="23" t="n">
        <v>44720</v>
      </c>
      <c r="B257" s="25" t="s">
        <v>68</v>
      </c>
      <c r="C257" s="23" t="s">
        <v>48</v>
      </c>
      <c r="D257" s="53" t="s">
        <v>119</v>
      </c>
      <c r="E257" s="25" t="s">
        <v>29</v>
      </c>
      <c r="F257" s="25" t="s">
        <v>30</v>
      </c>
      <c r="G257" s="25" t="s">
        <v>18</v>
      </c>
      <c r="H257" s="25" t="str">
        <f aca="false">IF(G257="BARRIGADA","MOLE",IF(G257="DESPOJO","MOLE",IF(G257="OSSO","DURO",IF(G257="APARAS","MOLE",IF(G257="AVES","MOLE")))))</f>
        <v>DURO</v>
      </c>
      <c r="I257" s="26" t="n">
        <v>0.736111111111111</v>
      </c>
      <c r="J257" s="26" t="n">
        <v>0.145138888888889</v>
      </c>
      <c r="K257" s="61" t="n">
        <v>3.86</v>
      </c>
      <c r="L257" s="28" t="n">
        <v>0</v>
      </c>
    </row>
    <row r="258" customFormat="false" ht="18.75" hidden="true" customHeight="false" outlineLevel="0" collapsed="false">
      <c r="A258" s="23" t="n">
        <v>44720</v>
      </c>
      <c r="B258" s="25" t="s">
        <v>68</v>
      </c>
      <c r="C258" s="23" t="s">
        <v>52</v>
      </c>
      <c r="D258" s="53" t="s">
        <v>119</v>
      </c>
      <c r="E258" s="25" t="n">
        <v>84483</v>
      </c>
      <c r="F258" s="25" t="s">
        <v>15</v>
      </c>
      <c r="G258" s="25" t="s">
        <v>18</v>
      </c>
      <c r="H258" s="25" t="str">
        <f aca="false">IF(G258="BARRIGADA","MOLE",IF(G258="DESPOJO","MOLE",IF(G258="OSSO","DURO",IF(G258="APARAS","MOLE",IF(G258="AVES","MOLE")))))</f>
        <v>DURO</v>
      </c>
      <c r="I258" s="26" t="n">
        <v>0.0618055555555556</v>
      </c>
      <c r="J258" s="26" t="n">
        <v>0.168055555555556</v>
      </c>
      <c r="K258" s="61" t="n">
        <v>13.06</v>
      </c>
      <c r="L258" s="28" t="n">
        <v>13.02</v>
      </c>
    </row>
    <row r="259" customFormat="false" ht="18.75" hidden="true" customHeight="false" outlineLevel="0" collapsed="false">
      <c r="A259" s="23" t="n">
        <v>44720</v>
      </c>
      <c r="B259" s="25" t="s">
        <v>68</v>
      </c>
      <c r="C259" s="23" t="s">
        <v>83</v>
      </c>
      <c r="D259" s="53" t="s">
        <v>119</v>
      </c>
      <c r="E259" s="25" t="n">
        <v>84486</v>
      </c>
      <c r="F259" s="25" t="s">
        <v>15</v>
      </c>
      <c r="G259" s="25" t="s">
        <v>16</v>
      </c>
      <c r="H259" s="25" t="str">
        <f aca="false">IF(G259="BARRIGADA","MOLE",IF(G259="DESPOJO","MOLE",IF(G259="OSSO","DURO",IF(G259="APARAS","MOLE",IF(G259="AVES","MOLE")))))</f>
        <v>MOLE</v>
      </c>
      <c r="I259" s="26" t="n">
        <v>0.127777777777778</v>
      </c>
      <c r="J259" s="26" t="n">
        <v>0.169444444444444</v>
      </c>
      <c r="K259" s="61" t="n">
        <v>10.52</v>
      </c>
      <c r="L259" s="28" t="n">
        <v>10.69</v>
      </c>
    </row>
    <row r="260" customFormat="false" ht="18.75" hidden="true" customHeight="false" outlineLevel="0" collapsed="false">
      <c r="A260" s="23" t="n">
        <v>44720</v>
      </c>
      <c r="B260" s="25" t="s">
        <v>68</v>
      </c>
      <c r="C260" s="23" t="s">
        <v>67</v>
      </c>
      <c r="D260" s="53" t="s">
        <v>119</v>
      </c>
      <c r="E260" s="25" t="n">
        <v>22673</v>
      </c>
      <c r="F260" s="25" t="s">
        <v>15</v>
      </c>
      <c r="G260" s="25" t="s">
        <v>75</v>
      </c>
      <c r="H260" s="25" t="str">
        <f aca="false">IF(G260="BARRIGADA","MOLE",IF(G260="DESPOJO","MOLE",IF(G260="OSSO","DURO",IF(G260="APARAS","MOLE",IF(G260="AVES","MOLE")))))</f>
        <v>MOLE</v>
      </c>
      <c r="I260" s="26" t="n">
        <v>0.1625</v>
      </c>
      <c r="J260" s="26" t="n">
        <v>0.179861111111111</v>
      </c>
      <c r="K260" s="61" t="n">
        <v>4.74</v>
      </c>
      <c r="L260" s="28" t="n">
        <v>4.65</v>
      </c>
    </row>
    <row r="261" customFormat="false" ht="18.75" hidden="true" customHeight="false" outlineLevel="0" collapsed="false">
      <c r="A261" s="23" t="n">
        <v>44720</v>
      </c>
      <c r="B261" s="25" t="s">
        <v>68</v>
      </c>
      <c r="C261" s="23" t="s">
        <v>34</v>
      </c>
      <c r="D261" s="53" t="s">
        <v>119</v>
      </c>
      <c r="E261" s="25" t="n">
        <v>84502</v>
      </c>
      <c r="F261" s="25" t="s">
        <v>15</v>
      </c>
      <c r="G261" s="25" t="s">
        <v>16</v>
      </c>
      <c r="H261" s="25" t="str">
        <f aca="false">IF(G261="BARRIGADA","MOLE",IF(G261="DESPOJO","MOLE",IF(G261="OSSO","DURO",IF(G261="APARAS","MOLE",IF(G261="AVES","MOLE")))))</f>
        <v>MOLE</v>
      </c>
      <c r="I261" s="26" t="n">
        <v>0.164583333333333</v>
      </c>
      <c r="J261" s="26" t="n">
        <v>0.183333333333333</v>
      </c>
      <c r="K261" s="61" t="n">
        <v>9.14</v>
      </c>
      <c r="L261" s="28" t="n">
        <v>9.11</v>
      </c>
    </row>
    <row r="262" customFormat="false" ht="18.75" hidden="true" customHeight="false" outlineLevel="0" collapsed="false">
      <c r="A262" s="23" t="n">
        <v>44720</v>
      </c>
      <c r="B262" s="25" t="s">
        <v>68</v>
      </c>
      <c r="C262" s="23" t="s">
        <v>36</v>
      </c>
      <c r="D262" s="53" t="s">
        <v>119</v>
      </c>
      <c r="E262" s="25" t="n">
        <v>84503</v>
      </c>
      <c r="F262" s="25" t="s">
        <v>15</v>
      </c>
      <c r="G262" s="25" t="s">
        <v>16</v>
      </c>
      <c r="H262" s="25" t="str">
        <f aca="false">IF(G262="BARRIGADA","MOLE",IF(G262="DESPOJO","MOLE",IF(G262="OSSO","DURO",IF(G262="APARAS","MOLE",IF(G262="AVES","MOLE")))))</f>
        <v>MOLE</v>
      </c>
      <c r="I262" s="26" t="n">
        <v>0.176388888888889</v>
      </c>
      <c r="J262" s="26" t="n">
        <v>0.205555555555556</v>
      </c>
      <c r="K262" s="61" t="n">
        <v>12.18</v>
      </c>
      <c r="L262" s="28" t="n">
        <v>12.17</v>
      </c>
    </row>
    <row r="263" customFormat="false" ht="18.75" hidden="true" customHeight="false" outlineLevel="0" collapsed="false">
      <c r="A263" s="23" t="n">
        <v>44720</v>
      </c>
      <c r="B263" s="25" t="s">
        <v>68</v>
      </c>
      <c r="C263" s="23" t="s">
        <v>31</v>
      </c>
      <c r="D263" s="53" t="s">
        <v>119</v>
      </c>
      <c r="E263" s="1" t="n">
        <v>84504</v>
      </c>
      <c r="F263" s="25" t="s">
        <v>15</v>
      </c>
      <c r="G263" s="25" t="s">
        <v>18</v>
      </c>
      <c r="H263" s="25" t="str">
        <f aca="false">IF(G263="BARRIGADA","MOLE",IF(G263="DESPOJO","MOLE",IF(G263="OSSO","DURO",IF(G263="APARAS","MOLE",IF(G263="AVES","MOLE")))))</f>
        <v>DURO</v>
      </c>
      <c r="I263" s="26" t="n">
        <v>0.1875</v>
      </c>
      <c r="J263" s="26" t="n">
        <v>0.201388888888889</v>
      </c>
      <c r="K263" s="61" t="n">
        <v>11.82</v>
      </c>
      <c r="L263" s="28" t="n">
        <v>11.77</v>
      </c>
    </row>
    <row r="264" customFormat="false" ht="18.75" hidden="true" customHeight="false" outlineLevel="0" collapsed="false">
      <c r="A264" s="23" t="n">
        <v>44720</v>
      </c>
      <c r="B264" s="25" t="s">
        <v>68</v>
      </c>
      <c r="C264" s="23" t="s">
        <v>49</v>
      </c>
      <c r="D264" s="53" t="s">
        <v>119</v>
      </c>
      <c r="E264" s="25" t="s">
        <v>29</v>
      </c>
      <c r="F264" s="25" t="s">
        <v>30</v>
      </c>
      <c r="G264" s="25" t="s">
        <v>18</v>
      </c>
      <c r="H264" s="25" t="str">
        <f aca="false">IF(G264="BARRIGADA","MOLE",IF(G264="DESPOJO","MOLE",IF(G264="OSSO","DURO",IF(G264="APARAS","MOLE",IF(G264="AVES","MOLE")))))</f>
        <v>DURO</v>
      </c>
      <c r="I264" s="26" t="n">
        <v>0.665972222222222</v>
      </c>
      <c r="J264" s="26" t="n">
        <v>0.20625</v>
      </c>
      <c r="K264" s="61" t="n">
        <v>2.28</v>
      </c>
      <c r="L264" s="28" t="n">
        <v>0</v>
      </c>
    </row>
    <row r="265" customFormat="false" ht="18.75" hidden="true" customHeight="false" outlineLevel="0" collapsed="false">
      <c r="A265" s="14" t="n">
        <v>44721</v>
      </c>
      <c r="B265" s="16" t="s">
        <v>12</v>
      </c>
      <c r="C265" s="14" t="s">
        <v>19</v>
      </c>
      <c r="D265" s="48" t="s">
        <v>125</v>
      </c>
      <c r="E265" s="16" t="n">
        <v>84523</v>
      </c>
      <c r="F265" s="16" t="s">
        <v>15</v>
      </c>
      <c r="G265" s="16" t="s">
        <v>16</v>
      </c>
      <c r="H265" s="16" t="str">
        <f aca="false">IF(G265="BARRIGADA","MOLE",IF(G265="DESPOJO","MOLE",IF(G265="OSSO","DURO",IF(G265="APARAS","MOLE",IF(G265="AVES","MOLE")))))</f>
        <v>MOLE</v>
      </c>
      <c r="I265" s="17" t="n">
        <v>0.2125</v>
      </c>
      <c r="J265" s="17" t="n">
        <v>0.238194444444444</v>
      </c>
      <c r="K265" s="63" t="n">
        <v>10.76</v>
      </c>
      <c r="L265" s="19" t="n">
        <v>10.74</v>
      </c>
    </row>
    <row r="266" customFormat="false" ht="18.75" hidden="true" customHeight="false" outlineLevel="0" collapsed="false">
      <c r="A266" s="14" t="n">
        <v>44721</v>
      </c>
      <c r="B266" s="16" t="s">
        <v>12</v>
      </c>
      <c r="C266" s="14" t="s">
        <v>80</v>
      </c>
      <c r="D266" s="48" t="s">
        <v>125</v>
      </c>
      <c r="E266" s="16" t="n">
        <v>83534</v>
      </c>
      <c r="F266" s="16" t="s">
        <v>15</v>
      </c>
      <c r="G266" s="16" t="s">
        <v>16</v>
      </c>
      <c r="H266" s="16" t="str">
        <f aca="false">IF(G266="BARRIGADA","MOLE",IF(G266="DESPOJO","MOLE",IF(G266="OSSO","DURO",IF(G266="APARAS","MOLE",IF(G266="AVES","MOLE")))))</f>
        <v>MOLE</v>
      </c>
      <c r="I266" s="17" t="n">
        <v>0.239583333333333</v>
      </c>
      <c r="J266" s="17" t="n">
        <v>0.259722222222222</v>
      </c>
      <c r="K266" s="63" t="n">
        <v>5.86</v>
      </c>
      <c r="L266" s="19" t="n">
        <v>5.84</v>
      </c>
    </row>
    <row r="267" customFormat="false" ht="18.75" hidden="true" customHeight="false" outlineLevel="0" collapsed="false">
      <c r="A267" s="14" t="n">
        <v>44721</v>
      </c>
      <c r="B267" s="16" t="s">
        <v>12</v>
      </c>
      <c r="C267" s="14" t="s">
        <v>114</v>
      </c>
      <c r="D267" s="48" t="s">
        <v>125</v>
      </c>
      <c r="E267" s="16" t="n">
        <v>84440</v>
      </c>
      <c r="F267" s="16" t="s">
        <v>15</v>
      </c>
      <c r="G267" s="16" t="s">
        <v>16</v>
      </c>
      <c r="H267" s="16" t="str">
        <f aca="false">IF(G267="BARRIGADA","MOLE",IF(G267="DESPOJO","MOLE",IF(G267="OSSO","DURO",IF(G267="APARAS","MOLE",IF(G267="AVES","MOLE")))))</f>
        <v>MOLE</v>
      </c>
      <c r="I267" s="17" t="n">
        <v>0.699305555555556</v>
      </c>
      <c r="J267" s="17" t="n">
        <v>0.348611111111111</v>
      </c>
      <c r="K267" s="63" t="n">
        <v>11.96</v>
      </c>
      <c r="L267" s="19" t="n">
        <v>11.95</v>
      </c>
    </row>
    <row r="268" customFormat="false" ht="18.75" hidden="true" customHeight="false" outlineLevel="0" collapsed="false">
      <c r="A268" s="23" t="n">
        <v>44721</v>
      </c>
      <c r="B268" s="25" t="s">
        <v>12</v>
      </c>
      <c r="C268" s="23" t="s">
        <v>64</v>
      </c>
      <c r="D268" s="53" t="s">
        <v>125</v>
      </c>
      <c r="E268" s="25" t="s">
        <v>29</v>
      </c>
      <c r="F268" s="25" t="s">
        <v>22</v>
      </c>
      <c r="G268" s="25" t="s">
        <v>23</v>
      </c>
      <c r="H268" s="25" t="str">
        <f aca="false">IF(G268="BARRIGADA","MOLE",IF(G268="DESPOJO","MOLE",IF(G268="OSSO","DURO",IF(G268="APARAS","MOLE",IF(G268="AVES","MOLE")))))</f>
        <v>MOLE</v>
      </c>
      <c r="I268" s="26" t="n">
        <v>0.361111111111111</v>
      </c>
      <c r="J268" s="26" t="n">
        <v>0.390277777777778</v>
      </c>
      <c r="K268" s="61" t="n">
        <v>2.06</v>
      </c>
      <c r="L268" s="28" t="n">
        <v>0</v>
      </c>
    </row>
    <row r="269" customFormat="false" ht="18.75" hidden="true" customHeight="false" outlineLevel="0" collapsed="false">
      <c r="A269" s="14" t="n">
        <v>44721</v>
      </c>
      <c r="B269" s="16" t="s">
        <v>12</v>
      </c>
      <c r="C269" s="14" t="s">
        <v>103</v>
      </c>
      <c r="D269" s="48" t="s">
        <v>125</v>
      </c>
      <c r="E269" s="16" t="n">
        <v>84521</v>
      </c>
      <c r="F269" s="16" t="s">
        <v>15</v>
      </c>
      <c r="G269" s="16" t="s">
        <v>18</v>
      </c>
      <c r="H269" s="16" t="str">
        <f aca="false">IF(G269="BARRIGADA","MOLE",IF(G269="DESPOJO","MOLE",IF(G269="OSSO","DURO",IF(G269="APARAS","MOLE",IF(G269="AVES","MOLE")))))</f>
        <v>DURO</v>
      </c>
      <c r="I269" s="17" t="n">
        <v>0.242361111111111</v>
      </c>
      <c r="J269" s="17" t="n">
        <v>0.390972222222222</v>
      </c>
      <c r="K269" s="63" t="n">
        <v>10.5</v>
      </c>
      <c r="L269" s="19" t="n">
        <v>10.5</v>
      </c>
    </row>
    <row r="270" customFormat="false" ht="18.75" hidden="true" customHeight="false" outlineLevel="0" collapsed="false">
      <c r="A270" s="14" t="n">
        <v>44721</v>
      </c>
      <c r="B270" s="16" t="s">
        <v>12</v>
      </c>
      <c r="C270" s="14" t="s">
        <v>26</v>
      </c>
      <c r="D270" s="48" t="s">
        <v>125</v>
      </c>
      <c r="E270" s="16" t="n">
        <v>309718</v>
      </c>
      <c r="F270" s="16" t="s">
        <v>27</v>
      </c>
      <c r="G270" s="16" t="s">
        <v>16</v>
      </c>
      <c r="H270" s="16" t="str">
        <f aca="false">IF(G270="BARRIGADA","MOLE",IF(G270="DESPOJO","MOLE",IF(G270="OSSO","DURO",IF(G270="APARAS","MOLE",IF(G270="AVES","MOLE")))))</f>
        <v>MOLE</v>
      </c>
      <c r="I270" s="17" t="n">
        <v>0.356944444444444</v>
      </c>
      <c r="J270" s="17" t="n">
        <v>0.397916666666667</v>
      </c>
      <c r="K270" s="63" t="n">
        <v>12.32</v>
      </c>
      <c r="L270" s="19" t="n">
        <v>12.7</v>
      </c>
    </row>
    <row r="271" customFormat="false" ht="18.75" hidden="true" customHeight="false" outlineLevel="0" collapsed="false">
      <c r="A271" s="14" t="n">
        <v>44721</v>
      </c>
      <c r="B271" s="16" t="s">
        <v>12</v>
      </c>
      <c r="C271" s="14" t="s">
        <v>17</v>
      </c>
      <c r="D271" s="48" t="s">
        <v>125</v>
      </c>
      <c r="E271" s="16" t="n">
        <v>84465</v>
      </c>
      <c r="F271" s="16" t="s">
        <v>15</v>
      </c>
      <c r="G271" s="16" t="s">
        <v>18</v>
      </c>
      <c r="H271" s="16" t="str">
        <f aca="false">IF(G271="BARRIGADA","MOLE",IF(G271="DESPOJO","MOLE",IF(G271="OSSO","DURO",IF(G271="APARAS","MOLE",IF(G271="AVES","MOLE")))))</f>
        <v>DURO</v>
      </c>
      <c r="I271" s="17" t="n">
        <v>0.288194444444444</v>
      </c>
      <c r="J271" s="17" t="n">
        <v>0.457638888888889</v>
      </c>
      <c r="K271" s="63" t="n">
        <v>12.86</v>
      </c>
      <c r="L271" s="19" t="n">
        <v>12.78</v>
      </c>
    </row>
    <row r="272" customFormat="false" ht="18.75" hidden="true" customHeight="false" outlineLevel="0" collapsed="false">
      <c r="A272" s="23" t="n">
        <v>44721</v>
      </c>
      <c r="B272" s="25" t="s">
        <v>12</v>
      </c>
      <c r="C272" s="23" t="s">
        <v>44</v>
      </c>
      <c r="D272" s="53" t="s">
        <v>125</v>
      </c>
      <c r="E272" s="25" t="n">
        <v>84538</v>
      </c>
      <c r="F272" s="25" t="s">
        <v>15</v>
      </c>
      <c r="G272" s="25" t="s">
        <v>18</v>
      </c>
      <c r="H272" s="25" t="str">
        <f aca="false">IF(G272="BARRIGADA","MOLE",IF(G272="DESPOJO","MOLE",IF(G272="OSSO","DURO",IF(G272="APARAS","MOLE",IF(G272="AVES","MOLE")))))</f>
        <v>DURO</v>
      </c>
      <c r="I272" s="26" t="n">
        <v>0.372222222222222</v>
      </c>
      <c r="J272" s="26" t="n">
        <v>0.475694444444444</v>
      </c>
      <c r="K272" s="61" t="n">
        <v>10.14</v>
      </c>
      <c r="L272" s="28" t="n">
        <v>10.11</v>
      </c>
    </row>
    <row r="273" customFormat="false" ht="18.75" hidden="true" customHeight="false" outlineLevel="0" collapsed="false">
      <c r="A273" s="23" t="n">
        <v>44721</v>
      </c>
      <c r="B273" s="25" t="s">
        <v>12</v>
      </c>
      <c r="C273" s="23" t="s">
        <v>85</v>
      </c>
      <c r="D273" s="53" t="s">
        <v>125</v>
      </c>
      <c r="E273" s="25" t="n">
        <v>53632</v>
      </c>
      <c r="F273" s="25" t="s">
        <v>33</v>
      </c>
      <c r="G273" s="25" t="s">
        <v>16</v>
      </c>
      <c r="H273" s="25" t="str">
        <f aca="false">IF(G273="BARRIGADA","MOLE",IF(G273="DESPOJO","MOLE",IF(G273="OSSO","DURO",IF(G273="APARAS","MOLE",IF(G273="AVES","MOLE")))))</f>
        <v>MOLE</v>
      </c>
      <c r="I273" s="26" t="n">
        <v>0.422916666666667</v>
      </c>
      <c r="J273" s="26" t="n">
        <v>0.486111111111111</v>
      </c>
      <c r="K273" s="61" t="n">
        <v>9.18</v>
      </c>
      <c r="L273" s="28" t="n">
        <v>9.3</v>
      </c>
    </row>
    <row r="274" customFormat="false" ht="18.75" hidden="true" customHeight="false" outlineLevel="0" collapsed="false">
      <c r="A274" s="23" t="n">
        <v>44721</v>
      </c>
      <c r="B274" s="25" t="s">
        <v>12</v>
      </c>
      <c r="C274" s="23" t="s">
        <v>65</v>
      </c>
      <c r="D274" s="53" t="s">
        <v>125</v>
      </c>
      <c r="E274" s="25" t="n">
        <v>84554</v>
      </c>
      <c r="F274" s="25" t="s">
        <v>15</v>
      </c>
      <c r="G274" s="25" t="s">
        <v>16</v>
      </c>
      <c r="H274" s="25" t="str">
        <f aca="false">IF(G274="BARRIGADA","MOLE",IF(G274="DESPOJO","MOLE",IF(G274="OSSO","DURO",IF(G274="APARAS","MOLE",IF(G274="AVES","MOLE")))))</f>
        <v>MOLE</v>
      </c>
      <c r="I274" s="26" t="n">
        <v>0.488194444444444</v>
      </c>
      <c r="J274" s="26" t="n">
        <v>0.501388888888889</v>
      </c>
      <c r="K274" s="61" t="n">
        <v>11.04</v>
      </c>
      <c r="L274" s="28" t="n">
        <v>11.05</v>
      </c>
    </row>
    <row r="275" customFormat="false" ht="18.75" hidden="true" customHeight="false" outlineLevel="0" collapsed="false">
      <c r="A275" s="23" t="n">
        <v>44721</v>
      </c>
      <c r="B275" s="25" t="s">
        <v>12</v>
      </c>
      <c r="C275" s="23" t="s">
        <v>32</v>
      </c>
      <c r="D275" s="53" t="s">
        <v>125</v>
      </c>
      <c r="E275" s="25" t="n">
        <v>53635</v>
      </c>
      <c r="F275" s="25" t="s">
        <v>33</v>
      </c>
      <c r="G275" s="25" t="s">
        <v>18</v>
      </c>
      <c r="H275" s="25" t="str">
        <f aca="false">IF(G275="BARRIGADA","MOLE",IF(G275="DESPOJO","MOLE",IF(G275="OSSO","DURO",IF(G275="APARAS","MOLE",IF(G275="AVES","MOLE")))))</f>
        <v>DURO</v>
      </c>
      <c r="I275" s="26" t="n">
        <v>0.497222222222222</v>
      </c>
      <c r="J275" s="26" t="n">
        <v>0.541666666666667</v>
      </c>
      <c r="K275" s="61" t="n">
        <v>11.46</v>
      </c>
      <c r="L275" s="28" t="n">
        <v>11.48</v>
      </c>
    </row>
    <row r="276" customFormat="false" ht="18.75" hidden="true" customHeight="false" outlineLevel="0" collapsed="false">
      <c r="A276" s="23" t="n">
        <v>44721</v>
      </c>
      <c r="B276" s="25" t="s">
        <v>12</v>
      </c>
      <c r="C276" s="23" t="s">
        <v>53</v>
      </c>
      <c r="D276" s="53" t="s">
        <v>125</v>
      </c>
      <c r="E276" s="25" t="n">
        <v>70498</v>
      </c>
      <c r="F276" s="25" t="s">
        <v>66</v>
      </c>
      <c r="G276" s="25" t="s">
        <v>16</v>
      </c>
      <c r="H276" s="25" t="str">
        <f aca="false">IF(G276="BARRIGADA","MOLE",IF(G276="DESPOJO","MOLE",IF(G276="OSSO","DURO",IF(G276="APARAS","MOLE",IF(G276="AVES","MOLE")))))</f>
        <v>MOLE</v>
      </c>
      <c r="I276" s="26" t="n">
        <v>0.511111111111111</v>
      </c>
      <c r="J276" s="26" t="n">
        <v>0.58125</v>
      </c>
      <c r="K276" s="61" t="n">
        <v>8.24</v>
      </c>
      <c r="L276" s="28" t="n">
        <v>8.61</v>
      </c>
    </row>
    <row r="277" customFormat="false" ht="18.75" hidden="true" customHeight="false" outlineLevel="0" collapsed="false">
      <c r="A277" s="23" t="n">
        <v>44721</v>
      </c>
      <c r="B277" s="25" t="s">
        <v>12</v>
      </c>
      <c r="C277" s="23" t="s">
        <v>110</v>
      </c>
      <c r="D277" s="53" t="s">
        <v>125</v>
      </c>
      <c r="E277" s="25" t="n">
        <v>84557</v>
      </c>
      <c r="F277" s="25" t="s">
        <v>15</v>
      </c>
      <c r="G277" s="25" t="s">
        <v>16</v>
      </c>
      <c r="H277" s="25" t="str">
        <f aca="false">IF(G277="BARRIGADA","MOLE",IF(G277="DESPOJO","MOLE",IF(G277="OSSO","DURO",IF(G277="APARAS","MOLE",IF(G277="AVES","MOLE")))))</f>
        <v>MOLE</v>
      </c>
      <c r="I277" s="26" t="n">
        <v>0.531944444444445</v>
      </c>
      <c r="J277" s="26" t="n">
        <v>0.61875</v>
      </c>
      <c r="K277" s="61" t="n">
        <v>10.92</v>
      </c>
      <c r="L277" s="28" t="n">
        <v>10.9</v>
      </c>
    </row>
    <row r="278" customFormat="false" ht="18.75" hidden="true" customHeight="false" outlineLevel="0" collapsed="false">
      <c r="A278" s="23" t="n">
        <v>44721</v>
      </c>
      <c r="B278" s="25" t="s">
        <v>12</v>
      </c>
      <c r="C278" s="23" t="s">
        <v>31</v>
      </c>
      <c r="D278" s="53" t="s">
        <v>125</v>
      </c>
      <c r="E278" s="25" t="n">
        <v>84552</v>
      </c>
      <c r="F278" s="25" t="s">
        <v>15</v>
      </c>
      <c r="G278" s="25" t="s">
        <v>18</v>
      </c>
      <c r="H278" s="25" t="str">
        <f aca="false">IF(G278="BARRIGADA","MOLE",IF(G278="DESPOJO","MOLE",IF(G278="OSSO","DURO",IF(G278="APARAS","MOLE",IF(G278="AVES","MOLE")))))</f>
        <v>DURO</v>
      </c>
      <c r="I278" s="26" t="n">
        <v>0.507638888888889</v>
      </c>
      <c r="J278" s="26" t="n">
        <v>0.643055555555556</v>
      </c>
      <c r="K278" s="61" t="n">
        <v>13.08</v>
      </c>
      <c r="L278" s="28" t="n">
        <v>12.95</v>
      </c>
    </row>
    <row r="279" customFormat="false" ht="18.75" hidden="true" customHeight="false" outlineLevel="0" collapsed="false">
      <c r="A279" s="23" t="n">
        <v>44721</v>
      </c>
      <c r="B279" s="25" t="s">
        <v>12</v>
      </c>
      <c r="C279" s="23" t="s">
        <v>20</v>
      </c>
      <c r="D279" s="53" t="s">
        <v>125</v>
      </c>
      <c r="E279" s="25" t="n">
        <v>53636</v>
      </c>
      <c r="F279" s="25" t="s">
        <v>33</v>
      </c>
      <c r="G279" s="25" t="s">
        <v>16</v>
      </c>
      <c r="H279" s="25" t="str">
        <f aca="false">IF(G279="BARRIGADA","MOLE",IF(G279="DESPOJO","MOLE",IF(G279="OSSO","DURO",IF(G279="APARAS","MOLE",IF(G279="AVES","MOLE")))))</f>
        <v>MOLE</v>
      </c>
      <c r="I279" s="26" t="n">
        <v>0.584027777777778</v>
      </c>
      <c r="J279" s="26" t="n">
        <v>0.651388888888889</v>
      </c>
      <c r="K279" s="61" t="n">
        <v>11.42</v>
      </c>
      <c r="L279" s="28" t="n">
        <v>11.42</v>
      </c>
    </row>
    <row r="280" customFormat="false" ht="18.75" hidden="true" customHeight="false" outlineLevel="0" collapsed="false">
      <c r="A280" s="23" t="n">
        <v>44721</v>
      </c>
      <c r="B280" s="25" t="s">
        <v>12</v>
      </c>
      <c r="C280" s="23" t="s">
        <v>117</v>
      </c>
      <c r="D280" s="53" t="s">
        <v>125</v>
      </c>
      <c r="E280" s="25" t="n">
        <v>309772</v>
      </c>
      <c r="F280" s="25" t="s">
        <v>27</v>
      </c>
      <c r="G280" s="25" t="s">
        <v>16</v>
      </c>
      <c r="H280" s="25" t="str">
        <f aca="false">IF(G280="BARRIGADA","MOLE",IF(G280="DESPOJO","MOLE",IF(G280="OSSO","DURO",IF(G280="APARAS","MOLE",IF(G280="AVES","MOLE")))))</f>
        <v>MOLE</v>
      </c>
      <c r="I280" s="26" t="n">
        <v>0.622222222222222</v>
      </c>
      <c r="J280" s="26" t="n">
        <v>0.684722222222222</v>
      </c>
      <c r="K280" s="61" t="n">
        <v>12.28</v>
      </c>
      <c r="L280" s="28" t="n">
        <v>13.07</v>
      </c>
    </row>
    <row r="281" customFormat="false" ht="18.75" hidden="true" customHeight="false" outlineLevel="0" collapsed="false">
      <c r="A281" s="23" t="n">
        <v>44721</v>
      </c>
      <c r="B281" s="25" t="s">
        <v>12</v>
      </c>
      <c r="C281" s="23" t="s">
        <v>115</v>
      </c>
      <c r="D281" s="53" t="s">
        <v>125</v>
      </c>
      <c r="E281" s="25" t="n">
        <v>84569</v>
      </c>
      <c r="F281" s="25" t="s">
        <v>15</v>
      </c>
      <c r="G281" s="25" t="s">
        <v>16</v>
      </c>
      <c r="H281" s="25" t="str">
        <f aca="false">IF(G281="BARRIGADA","MOLE",IF(G281="DESPOJO","MOLE",IF(G281="OSSO","DURO",IF(G281="APARAS","MOLE",IF(G281="AVES","MOLE")))))</f>
        <v>MOLE</v>
      </c>
      <c r="I281" s="26" t="n">
        <v>0.653472222222222</v>
      </c>
      <c r="J281" s="26" t="n">
        <v>0.698611111111111</v>
      </c>
      <c r="K281" s="61" t="n">
        <v>10</v>
      </c>
      <c r="L281" s="28" t="n">
        <v>9.92</v>
      </c>
    </row>
    <row r="282" customFormat="false" ht="18.75" hidden="true" customHeight="false" outlineLevel="0" collapsed="false">
      <c r="A282" s="23" t="n">
        <v>44721</v>
      </c>
      <c r="B282" s="25" t="s">
        <v>12</v>
      </c>
      <c r="C282" s="23" t="s">
        <v>52</v>
      </c>
      <c r="D282" s="53" t="s">
        <v>125</v>
      </c>
      <c r="E282" s="25" t="n">
        <v>85562</v>
      </c>
      <c r="F282" s="25" t="s">
        <v>15</v>
      </c>
      <c r="G282" s="25" t="s">
        <v>18</v>
      </c>
      <c r="H282" s="25" t="str">
        <f aca="false">IF(G282="BARRIGADA","MOLE",IF(G282="DESPOJO","MOLE",IF(G282="OSSO","DURO",IF(G282="APARAS","MOLE",IF(G282="AVES","MOLE")))))</f>
        <v>DURO</v>
      </c>
      <c r="I282" s="26" t="n">
        <v>0.672916666666667</v>
      </c>
      <c r="J282" s="26" t="n">
        <v>0.7</v>
      </c>
      <c r="K282" s="61" t="n">
        <v>15</v>
      </c>
      <c r="L282" s="28" t="n">
        <v>14.96</v>
      </c>
    </row>
    <row r="283" customFormat="false" ht="18.75" hidden="true" customHeight="false" outlineLevel="0" collapsed="false">
      <c r="A283" s="23" t="n">
        <v>44721</v>
      </c>
      <c r="B283" s="25" t="s">
        <v>37</v>
      </c>
      <c r="C283" s="23" t="s">
        <v>38</v>
      </c>
      <c r="D283" s="53" t="s">
        <v>125</v>
      </c>
      <c r="E283" s="25" t="n">
        <v>84582</v>
      </c>
      <c r="F283" s="25" t="s">
        <v>15</v>
      </c>
      <c r="G283" s="25" t="s">
        <v>18</v>
      </c>
      <c r="H283" s="25" t="str">
        <f aca="false">IF(G283="BARRIGADA","MOLE",IF(G283="DESPOJO","MOLE",IF(G283="OSSO","DURO",IF(G283="APARAS","MOLE",IF(G283="AVES","MOLE")))))</f>
        <v>DURO</v>
      </c>
      <c r="I283" s="26" t="n">
        <v>0.700694444444444</v>
      </c>
      <c r="J283" s="26" t="n">
        <v>0.842361111111111</v>
      </c>
      <c r="K283" s="61" t="n">
        <v>12.66</v>
      </c>
      <c r="L283" s="28" t="n">
        <v>12.62</v>
      </c>
    </row>
    <row r="284" customFormat="false" ht="18.75" hidden="true" customHeight="false" outlineLevel="0" collapsed="false">
      <c r="A284" s="23" t="n">
        <v>44721</v>
      </c>
      <c r="B284" s="25" t="s">
        <v>37</v>
      </c>
      <c r="C284" s="23" t="s">
        <v>39</v>
      </c>
      <c r="D284" s="53" t="s">
        <v>125</v>
      </c>
      <c r="E284" s="25" t="n">
        <v>84586</v>
      </c>
      <c r="F284" s="25" t="s">
        <v>15</v>
      </c>
      <c r="G284" s="25" t="s">
        <v>16</v>
      </c>
      <c r="H284" s="25" t="str">
        <f aca="false">IF(G284="BARRIGADA","MOLE",IF(G284="DESPOJO","MOLE",IF(G284="OSSO","DURO",IF(G284="APARAS","MOLE",IF(G284="AVES","MOLE")))))</f>
        <v>MOLE</v>
      </c>
      <c r="I284" s="26" t="n">
        <v>0.745833333333333</v>
      </c>
      <c r="J284" s="26" t="n">
        <v>0.905555555555556</v>
      </c>
      <c r="K284" s="61" t="n">
        <v>13.46</v>
      </c>
      <c r="L284" s="28" t="n">
        <v>13.48</v>
      </c>
    </row>
    <row r="285" customFormat="false" ht="18.75" hidden="true" customHeight="false" outlineLevel="0" collapsed="false">
      <c r="A285" s="23" t="n">
        <v>44721</v>
      </c>
      <c r="B285" s="25" t="s">
        <v>37</v>
      </c>
      <c r="C285" s="23" t="s">
        <v>71</v>
      </c>
      <c r="D285" s="53" t="s">
        <v>125</v>
      </c>
      <c r="E285" s="25" t="n">
        <v>53685</v>
      </c>
      <c r="F285" s="25" t="s">
        <v>33</v>
      </c>
      <c r="G285" s="25" t="s">
        <v>18</v>
      </c>
      <c r="H285" s="25" t="str">
        <f aca="false">IF(G285="BARRIGADA","MOLE",IF(G285="DESPOJO","MOLE",IF(G285="OSSO","DURO",IF(G285="APARAS","MOLE",IF(G285="AVES","MOLE")))))</f>
        <v>DURO</v>
      </c>
      <c r="I285" s="26" t="n">
        <v>0.738888888888889</v>
      </c>
      <c r="J285" s="26" t="n">
        <v>0.906944444444444</v>
      </c>
      <c r="K285" s="61" t="n">
        <v>6.9</v>
      </c>
      <c r="L285" s="28" t="n">
        <v>6.9</v>
      </c>
    </row>
    <row r="286" customFormat="false" ht="18.75" hidden="true" customHeight="false" outlineLevel="0" collapsed="false">
      <c r="A286" s="23" t="n">
        <v>44721</v>
      </c>
      <c r="B286" s="25" t="s">
        <v>37</v>
      </c>
      <c r="C286" s="23" t="s">
        <v>44</v>
      </c>
      <c r="D286" s="53" t="s">
        <v>125</v>
      </c>
      <c r="E286" s="25" t="n">
        <v>84590</v>
      </c>
      <c r="F286" s="25" t="s">
        <v>15</v>
      </c>
      <c r="G286" s="25" t="s">
        <v>18</v>
      </c>
      <c r="H286" s="25" t="str">
        <f aca="false">IF(G286="BARRIGADA","MOLE",IF(G286="DESPOJO","MOLE",IF(G286="OSSO","DURO",IF(G286="APARAS","MOLE",IF(G286="AVES","MOLE")))))</f>
        <v>DURO</v>
      </c>
      <c r="I286" s="26" t="n">
        <v>0.790972222222222</v>
      </c>
      <c r="J286" s="26" t="n">
        <v>0.0243055555555556</v>
      </c>
      <c r="K286" s="61" t="n">
        <v>9.66</v>
      </c>
      <c r="L286" s="28" t="n">
        <v>9.62</v>
      </c>
    </row>
    <row r="287" customFormat="false" ht="18.75" hidden="true" customHeight="false" outlineLevel="0" collapsed="false">
      <c r="A287" s="23" t="n">
        <v>44721</v>
      </c>
      <c r="B287" s="25" t="s">
        <v>37</v>
      </c>
      <c r="C287" s="23" t="s">
        <v>126</v>
      </c>
      <c r="D287" s="53" t="s">
        <v>125</v>
      </c>
      <c r="E287" s="25" t="n">
        <v>309777</v>
      </c>
      <c r="F287" s="25" t="s">
        <v>27</v>
      </c>
      <c r="G287" s="25" t="s">
        <v>16</v>
      </c>
      <c r="H287" s="25" t="str">
        <f aca="false">IF(G287="BARRIGADA","MOLE",IF(G287="DESPOJO","MOLE",IF(G287="OSSO","DURO",IF(G287="APARAS","MOLE",IF(G287="AVES","MOLE")))))</f>
        <v>MOLE</v>
      </c>
      <c r="I287" s="26" t="n">
        <v>0.754166666666667</v>
      </c>
      <c r="J287" s="26" t="n">
        <v>0.0652777777777778</v>
      </c>
      <c r="K287" s="61" t="n">
        <v>12.04</v>
      </c>
      <c r="L287" s="28" t="n">
        <v>12.46</v>
      </c>
    </row>
    <row r="288" customFormat="false" ht="18.75" hidden="true" customHeight="false" outlineLevel="0" collapsed="false">
      <c r="A288" s="23" t="n">
        <v>44721</v>
      </c>
      <c r="B288" s="25" t="s">
        <v>37</v>
      </c>
      <c r="C288" s="23" t="s">
        <v>104</v>
      </c>
      <c r="D288" s="53" t="s">
        <v>125</v>
      </c>
      <c r="E288" s="25" t="s">
        <v>29</v>
      </c>
      <c r="F288" s="25" t="s">
        <v>30</v>
      </c>
      <c r="G288" s="25" t="s">
        <v>18</v>
      </c>
      <c r="H288" s="25" t="str">
        <f aca="false">IF(G288="BARRIGADA","MOLE",IF(G288="DESPOJO","MOLE",IF(G288="OSSO","DURO",IF(G288="APARAS","MOLE",IF(G288="AVES","MOLE")))))</f>
        <v>DURO</v>
      </c>
      <c r="I288" s="26" t="n">
        <v>0.654166666666667</v>
      </c>
      <c r="J288" s="26" t="n">
        <v>0.0659722222222222</v>
      </c>
      <c r="K288" s="61" t="n">
        <v>2.86</v>
      </c>
      <c r="L288" s="28" t="n">
        <v>0</v>
      </c>
    </row>
    <row r="289" customFormat="false" ht="18.75" hidden="true" customHeight="false" outlineLevel="0" collapsed="false">
      <c r="A289" s="23" t="n">
        <v>44721</v>
      </c>
      <c r="B289" s="25" t="s">
        <v>37</v>
      </c>
      <c r="C289" s="23" t="s">
        <v>35</v>
      </c>
      <c r="D289" s="53" t="s">
        <v>125</v>
      </c>
      <c r="E289" s="25" t="n">
        <v>84592</v>
      </c>
      <c r="F289" s="25" t="s">
        <v>15</v>
      </c>
      <c r="G289" s="25" t="s">
        <v>16</v>
      </c>
      <c r="H289" s="25" t="str">
        <f aca="false">IF(G289="BARRIGADA","MOLE",IF(G289="DESPOJO","MOLE",IF(G289="OSSO","DURO",IF(G289="APARAS","MOLE",IF(G289="AVES","MOLE")))))</f>
        <v>MOLE</v>
      </c>
      <c r="I289" s="26" t="n">
        <v>0.811111111111111</v>
      </c>
      <c r="J289" s="26" t="n">
        <v>0.0979166666666667</v>
      </c>
      <c r="K289" s="61" t="n">
        <v>11.18</v>
      </c>
      <c r="L289" s="28" t="n">
        <v>11.22</v>
      </c>
    </row>
    <row r="290" customFormat="false" ht="18.75" hidden="true" customHeight="false" outlineLevel="0" collapsed="false">
      <c r="A290" s="23" t="n">
        <v>44721</v>
      </c>
      <c r="B290" s="25" t="s">
        <v>37</v>
      </c>
      <c r="C290" s="23" t="s">
        <v>46</v>
      </c>
      <c r="D290" s="53" t="s">
        <v>125</v>
      </c>
      <c r="E290" s="25" t="s">
        <v>29</v>
      </c>
      <c r="F290" s="25" t="s">
        <v>30</v>
      </c>
      <c r="G290" s="25" t="s">
        <v>18</v>
      </c>
      <c r="H290" s="25" t="str">
        <f aca="false">IF(G290="BARRIGADA","MOLE",IF(G290="DESPOJO","MOLE",IF(G290="OSSO","DURO",IF(G290="APARAS","MOLE",IF(G290="AVES","MOLE")))))</f>
        <v>DURO</v>
      </c>
      <c r="I290" s="26" t="n">
        <v>0.658333333333333</v>
      </c>
      <c r="J290" s="26" t="n">
        <v>0.1125</v>
      </c>
      <c r="K290" s="61" t="n">
        <v>4.7</v>
      </c>
      <c r="L290" s="28" t="n">
        <v>0</v>
      </c>
    </row>
    <row r="291" customFormat="false" ht="18.75" hidden="true" customHeight="false" outlineLevel="0" collapsed="false">
      <c r="A291" s="23" t="n">
        <v>44721</v>
      </c>
      <c r="B291" s="25" t="s">
        <v>37</v>
      </c>
      <c r="C291" s="23" t="s">
        <v>111</v>
      </c>
      <c r="D291" s="53" t="s">
        <v>125</v>
      </c>
      <c r="E291" s="25" t="n">
        <v>309780</v>
      </c>
      <c r="F291" s="25" t="s">
        <v>27</v>
      </c>
      <c r="G291" s="25" t="s">
        <v>16</v>
      </c>
      <c r="H291" s="25" t="str">
        <f aca="false">IF(G291="BARRIGADA","MOLE",IF(G291="DESPOJO","MOLE",IF(G291="OSSO","DURO",IF(G291="APARAS","MOLE",IF(G291="AVES","MOLE")))))</f>
        <v>MOLE</v>
      </c>
      <c r="I291" s="26" t="n">
        <v>0.920833333333333</v>
      </c>
      <c r="J291" s="26" t="n">
        <v>0.120138888888889</v>
      </c>
      <c r="K291" s="61" t="n">
        <v>11.58</v>
      </c>
      <c r="L291" s="28" t="n">
        <v>11.75</v>
      </c>
    </row>
    <row r="292" customFormat="false" ht="18.75" hidden="true" customHeight="false" outlineLevel="0" collapsed="false">
      <c r="A292" s="23" t="n">
        <v>44721</v>
      </c>
      <c r="B292" s="25" t="s">
        <v>37</v>
      </c>
      <c r="C292" s="23" t="s">
        <v>28</v>
      </c>
      <c r="D292" s="53" t="s">
        <v>125</v>
      </c>
      <c r="E292" s="25" t="s">
        <v>29</v>
      </c>
      <c r="F292" s="25" t="s">
        <v>30</v>
      </c>
      <c r="G292" s="25" t="s">
        <v>18</v>
      </c>
      <c r="H292" s="25" t="str">
        <f aca="false">IF(G292="BARRIGADA","MOLE",IF(G292="DESPOJO","MOLE",IF(G292="OSSO","DURO",IF(G292="APARAS","MOLE",IF(G292="AVES","MOLE")))))</f>
        <v>DURO</v>
      </c>
      <c r="I292" s="26" t="n">
        <v>0.629166666666667</v>
      </c>
      <c r="J292" s="26" t="n">
        <v>0.125</v>
      </c>
      <c r="K292" s="61" t="n">
        <v>1.76</v>
      </c>
      <c r="L292" s="28" t="n">
        <v>0</v>
      </c>
    </row>
    <row r="293" customFormat="false" ht="18.75" hidden="true" customHeight="false" outlineLevel="0" collapsed="false">
      <c r="A293" s="23" t="n">
        <v>44721</v>
      </c>
      <c r="B293" s="25" t="s">
        <v>37</v>
      </c>
      <c r="C293" s="23" t="s">
        <v>124</v>
      </c>
      <c r="D293" s="53" t="s">
        <v>125</v>
      </c>
      <c r="E293" s="25" t="n">
        <v>84553</v>
      </c>
      <c r="F293" s="25" t="s">
        <v>15</v>
      </c>
      <c r="G293" s="25" t="s">
        <v>18</v>
      </c>
      <c r="H293" s="25" t="str">
        <f aca="false">IF(G293="BARRIGADA","MOLE",IF(G293="DESPOJO","MOLE",IF(G293="OSSO","DURO",IF(G293="APARAS","MOLE",IF(G293="AVES","MOLE")))))</f>
        <v>DURO</v>
      </c>
      <c r="I293" s="26" t="n">
        <v>0.490972222222222</v>
      </c>
      <c r="J293" s="26" t="n">
        <v>0.138194444444444</v>
      </c>
      <c r="K293" s="61" t="n">
        <v>13.3</v>
      </c>
      <c r="L293" s="28" t="n">
        <v>13.2</v>
      </c>
    </row>
    <row r="294" customFormat="false" ht="18.75" hidden="true" customHeight="false" outlineLevel="0" collapsed="false">
      <c r="A294" s="23" t="n">
        <v>44721</v>
      </c>
      <c r="B294" s="25" t="s">
        <v>37</v>
      </c>
      <c r="C294" s="23" t="s">
        <v>92</v>
      </c>
      <c r="D294" s="53" t="s">
        <v>125</v>
      </c>
      <c r="E294" s="25" t="s">
        <v>29</v>
      </c>
      <c r="F294" s="25" t="s">
        <v>30</v>
      </c>
      <c r="G294" s="25" t="s">
        <v>18</v>
      </c>
      <c r="H294" s="25" t="str">
        <f aca="false">IF(G294="BARRIGADA","MOLE",IF(G294="DESPOJO","MOLE",IF(G294="OSSO","DURO",IF(G294="APARAS","MOLE",IF(G294="AVES","MOLE")))))</f>
        <v>DURO</v>
      </c>
      <c r="I294" s="26" t="n">
        <v>0.64375</v>
      </c>
      <c r="J294" s="26" t="n">
        <v>0.149305555555556</v>
      </c>
      <c r="K294" s="61" t="n">
        <v>3.42</v>
      </c>
      <c r="L294" s="28" t="n">
        <v>0</v>
      </c>
    </row>
    <row r="295" customFormat="false" ht="18.75" hidden="true" customHeight="false" outlineLevel="0" collapsed="false">
      <c r="A295" s="23" t="n">
        <v>44721</v>
      </c>
      <c r="B295" s="25" t="s">
        <v>37</v>
      </c>
      <c r="C295" s="23" t="s">
        <v>83</v>
      </c>
      <c r="D295" s="53" t="s">
        <v>125</v>
      </c>
      <c r="E295" s="25" t="n">
        <v>84599</v>
      </c>
      <c r="F295" s="25" t="s">
        <v>15</v>
      </c>
      <c r="G295" s="25" t="s">
        <v>16</v>
      </c>
      <c r="H295" s="25" t="str">
        <f aca="false">IF(G295="BARRIGADA","MOLE",IF(G295="DESPOJO","MOLE",IF(G295="OSSO","DURO",IF(G295="APARAS","MOLE",IF(G295="AVES","MOLE")))))</f>
        <v>MOLE</v>
      </c>
      <c r="I295" s="26" t="n">
        <v>0.941666666666667</v>
      </c>
      <c r="J295" s="26" t="n">
        <v>0.164583333333333</v>
      </c>
      <c r="K295" s="61" t="n">
        <v>10.72</v>
      </c>
      <c r="L295" s="28" t="n">
        <v>10.8</v>
      </c>
    </row>
    <row r="296" customFormat="false" ht="18.75" hidden="true" customHeight="false" outlineLevel="0" collapsed="false">
      <c r="A296" s="23" t="n">
        <v>44721</v>
      </c>
      <c r="B296" s="25" t="s">
        <v>37</v>
      </c>
      <c r="C296" s="23" t="s">
        <v>20</v>
      </c>
      <c r="D296" s="53" t="s">
        <v>125</v>
      </c>
      <c r="E296" s="25" t="n">
        <v>84597</v>
      </c>
      <c r="F296" s="25" t="s">
        <v>15</v>
      </c>
      <c r="G296" s="25" t="s">
        <v>18</v>
      </c>
      <c r="H296" s="25" t="str">
        <f aca="false">IF(G296="BARRIGADA","MOLE",IF(G296="DESPOJO","MOLE",IF(G296="OSSO","DURO",IF(G296="APARAS","MOLE",IF(G296="AVES","MOLE")))))</f>
        <v>DURO</v>
      </c>
      <c r="I296" s="26" t="n">
        <v>0.922222222222222</v>
      </c>
      <c r="J296" s="26" t="n">
        <v>0.176388888888889</v>
      </c>
      <c r="K296" s="61" t="n">
        <v>12.36</v>
      </c>
      <c r="L296" s="28" t="n">
        <v>12.33</v>
      </c>
    </row>
    <row r="297" customFormat="false" ht="18.75" hidden="true" customHeight="false" outlineLevel="0" collapsed="false">
      <c r="A297" s="23" t="n">
        <v>44721</v>
      </c>
      <c r="B297" s="25" t="s">
        <v>37</v>
      </c>
      <c r="C297" s="23" t="s">
        <v>36</v>
      </c>
      <c r="D297" s="53" t="s">
        <v>125</v>
      </c>
      <c r="E297" s="25" t="n">
        <v>84600</v>
      </c>
      <c r="F297" s="25" t="s">
        <v>15</v>
      </c>
      <c r="G297" s="25" t="s">
        <v>16</v>
      </c>
      <c r="H297" s="25" t="str">
        <f aca="false">IF(G297="BARRIGADA","MOLE",IF(G297="DESPOJO","MOLE",IF(G297="OSSO","DURO",IF(G297="APARAS","MOLE",IF(G297="AVES","MOLE")))))</f>
        <v>MOLE</v>
      </c>
      <c r="I297" s="26" t="n">
        <v>0.954166666666667</v>
      </c>
      <c r="J297" s="26" t="n">
        <v>0.178472222222222</v>
      </c>
      <c r="K297" s="61" t="n">
        <v>11.98</v>
      </c>
      <c r="L297" s="28" t="n">
        <v>12.01</v>
      </c>
    </row>
    <row r="298" customFormat="false" ht="18.75" hidden="true" customHeight="false" outlineLevel="0" collapsed="false">
      <c r="A298" s="23" t="n">
        <v>44721</v>
      </c>
      <c r="B298" s="25" t="s">
        <v>37</v>
      </c>
      <c r="C298" s="23" t="s">
        <v>39</v>
      </c>
      <c r="D298" s="53" t="s">
        <v>125</v>
      </c>
      <c r="E298" s="25" t="n">
        <v>22699</v>
      </c>
      <c r="F298" s="25" t="s">
        <v>15</v>
      </c>
      <c r="G298" s="25" t="s">
        <v>75</v>
      </c>
      <c r="H298" s="25" t="str">
        <f aca="false">IF(G298="BARRIGADA","MOLE",IF(G298="DESPOJO","MOLE",IF(G298="OSSO","DURO",IF(G298="APARAS","MOLE",IF(G298="AVES","MOLE")))))</f>
        <v>MOLE</v>
      </c>
      <c r="I298" s="26" t="n">
        <v>0.179861111111111</v>
      </c>
      <c r="J298" s="26" t="n">
        <v>0.190972222222222</v>
      </c>
      <c r="K298" s="61" t="n">
        <v>4.04</v>
      </c>
      <c r="L298" s="28" t="n">
        <v>4.05</v>
      </c>
    </row>
    <row r="299" customFormat="false" ht="18.75" hidden="true" customHeight="false" outlineLevel="0" collapsed="false">
      <c r="A299" s="14" t="n">
        <v>44722</v>
      </c>
      <c r="B299" s="16" t="s">
        <v>54</v>
      </c>
      <c r="C299" s="14" t="s">
        <v>127</v>
      </c>
      <c r="D299" s="48" t="s">
        <v>128</v>
      </c>
      <c r="E299" s="16" t="s">
        <v>29</v>
      </c>
      <c r="F299" s="16" t="s">
        <v>30</v>
      </c>
      <c r="G299" s="16" t="s">
        <v>18</v>
      </c>
      <c r="H299" s="16" t="str">
        <f aca="false">IF(G299="BARRIGADA","MOLE",IF(G299="DESPOJO","MOLE",IF(G299="OSSO","DURO",IF(G299="APARAS","MOLE",IF(G299="AVES","MOLE")))))</f>
        <v>DURO</v>
      </c>
      <c r="I299" s="17" t="n">
        <v>0.689583333333333</v>
      </c>
      <c r="J299" s="17" t="n">
        <v>0.267361111111111</v>
      </c>
      <c r="K299" s="63" t="n">
        <v>3.1</v>
      </c>
      <c r="L299" s="19" t="n">
        <v>0</v>
      </c>
    </row>
    <row r="300" customFormat="false" ht="18.75" hidden="true" customHeight="false" outlineLevel="0" collapsed="false">
      <c r="A300" s="14" t="n">
        <v>44722</v>
      </c>
      <c r="B300" s="16" t="s">
        <v>54</v>
      </c>
      <c r="C300" s="14" t="s">
        <v>129</v>
      </c>
      <c r="D300" s="48" t="s">
        <v>128</v>
      </c>
      <c r="E300" s="16" t="s">
        <v>29</v>
      </c>
      <c r="F300" s="16" t="s">
        <v>30</v>
      </c>
      <c r="G300" s="16" t="s">
        <v>18</v>
      </c>
      <c r="H300" s="16" t="str">
        <f aca="false">IF(G300="BARRIGADA","MOLE",IF(G300="DESPOJO","MOLE",IF(G300="OSSO","DURO",IF(G300="APARAS","MOLE",IF(G300="AVES","MOLE")))))</f>
        <v>DURO</v>
      </c>
      <c r="I300" s="17" t="n">
        <v>0.634722222222222</v>
      </c>
      <c r="J300" s="17" t="n">
        <v>0.281944444444444</v>
      </c>
      <c r="K300" s="63" t="n">
        <v>1.94</v>
      </c>
      <c r="L300" s="19" t="n">
        <v>0</v>
      </c>
    </row>
    <row r="301" customFormat="false" ht="18.75" hidden="true" customHeight="false" outlineLevel="0" collapsed="false">
      <c r="A301" s="14" t="n">
        <v>44722</v>
      </c>
      <c r="B301" s="16" t="s">
        <v>54</v>
      </c>
      <c r="C301" s="14" t="s">
        <v>25</v>
      </c>
      <c r="D301" s="48" t="s">
        <v>128</v>
      </c>
      <c r="E301" s="16" t="n">
        <v>84627</v>
      </c>
      <c r="F301" s="16" t="s">
        <v>15</v>
      </c>
      <c r="G301" s="16" t="s">
        <v>16</v>
      </c>
      <c r="H301" s="16" t="str">
        <f aca="false">IF(G301="BARRIGADA","MOLE",IF(G301="DESPOJO","MOLE",IF(G301="OSSO","DURO",IF(G301="APARAS","MOLE",IF(G301="AVES","MOLE")))))</f>
        <v>MOLE</v>
      </c>
      <c r="I301" s="17" t="n">
        <v>0.0944444444444444</v>
      </c>
      <c r="J301" s="17" t="n">
        <v>0.301388888888889</v>
      </c>
      <c r="K301" s="63" t="n">
        <v>11.2</v>
      </c>
      <c r="L301" s="19" t="n">
        <v>11.27</v>
      </c>
    </row>
    <row r="302" customFormat="false" ht="18.75" hidden="true" customHeight="false" outlineLevel="0" collapsed="false">
      <c r="A302" s="14" t="n">
        <v>44722</v>
      </c>
      <c r="B302" s="16" t="s">
        <v>54</v>
      </c>
      <c r="C302" s="14" t="s">
        <v>94</v>
      </c>
      <c r="D302" s="48" t="s">
        <v>128</v>
      </c>
      <c r="E302" s="16" t="n">
        <v>84603</v>
      </c>
      <c r="F302" s="16" t="s">
        <v>15</v>
      </c>
      <c r="G302" s="16" t="s">
        <v>18</v>
      </c>
      <c r="H302" s="16" t="str">
        <f aca="false">IF(G302="BARRIGADA","MOLE",IF(G302="DESPOJO","MOLE",IF(G302="OSSO","DURO",IF(G302="APARAS","MOLE",IF(G302="AVES","MOLE")))))</f>
        <v>DURO</v>
      </c>
      <c r="I302" s="17" t="n">
        <v>0.0118055555555556</v>
      </c>
      <c r="J302" s="17" t="n">
        <v>0.309027777777778</v>
      </c>
      <c r="K302" s="63" t="n">
        <v>11.74</v>
      </c>
      <c r="L302" s="19" t="n">
        <v>11.75</v>
      </c>
    </row>
    <row r="303" customFormat="false" ht="18.75" hidden="true" customHeight="false" outlineLevel="0" collapsed="false">
      <c r="A303" s="14" t="n">
        <v>44722</v>
      </c>
      <c r="B303" s="16" t="s">
        <v>54</v>
      </c>
      <c r="C303" s="14" t="s">
        <v>56</v>
      </c>
      <c r="D303" s="48" t="s">
        <v>128</v>
      </c>
      <c r="E303" s="16" t="s">
        <v>29</v>
      </c>
      <c r="F303" s="16" t="s">
        <v>30</v>
      </c>
      <c r="G303" s="16" t="s">
        <v>18</v>
      </c>
      <c r="H303" s="16" t="str">
        <f aca="false">IF(G303="BARRIGADA","MOLE",IF(G303="DESPOJO","MOLE",IF(G303="OSSO","DURO",IF(G303="APARAS","MOLE",IF(G303="AVES","MOLE")))))</f>
        <v>DURO</v>
      </c>
      <c r="I303" s="17" t="n">
        <v>0.59375</v>
      </c>
      <c r="J303" s="17" t="n">
        <v>0.315277777777778</v>
      </c>
      <c r="K303" s="63" t="n">
        <v>2.96</v>
      </c>
      <c r="L303" s="19" t="n">
        <v>0</v>
      </c>
    </row>
    <row r="304" customFormat="false" ht="18.75" hidden="true" customHeight="false" outlineLevel="0" collapsed="false">
      <c r="A304" s="14" t="n">
        <v>44722</v>
      </c>
      <c r="B304" s="16" t="s">
        <v>54</v>
      </c>
      <c r="C304" s="14" t="s">
        <v>69</v>
      </c>
      <c r="D304" s="48" t="s">
        <v>128</v>
      </c>
      <c r="E304" s="16" t="n">
        <v>84561</v>
      </c>
      <c r="F304" s="16" t="s">
        <v>15</v>
      </c>
      <c r="G304" s="16" t="s">
        <v>18</v>
      </c>
      <c r="H304" s="16" t="str">
        <f aca="false">IF(G304="BARRIGADA","MOLE",IF(G304="DESPOJO","MOLE",IF(G304="OSSO","DURO",IF(G304="APARAS","MOLE",IF(G304="AVES","MOLE")))))</f>
        <v>DURO</v>
      </c>
      <c r="I304" s="17" t="n">
        <v>0.611805555555556</v>
      </c>
      <c r="J304" s="17" t="n">
        <v>0.315972222222222</v>
      </c>
      <c r="K304" s="63" t="n">
        <v>11.5</v>
      </c>
      <c r="L304" s="19" t="n">
        <v>11.23</v>
      </c>
    </row>
    <row r="305" customFormat="false" ht="18.75" hidden="true" customHeight="false" outlineLevel="0" collapsed="false">
      <c r="A305" s="14" t="n">
        <v>44722</v>
      </c>
      <c r="B305" s="16" t="s">
        <v>54</v>
      </c>
      <c r="C305" s="14" t="s">
        <v>76</v>
      </c>
      <c r="D305" s="48" t="s">
        <v>128</v>
      </c>
      <c r="E305" s="16" t="n">
        <v>84633</v>
      </c>
      <c r="F305" s="16" t="s">
        <v>15</v>
      </c>
      <c r="G305" s="16" t="s">
        <v>16</v>
      </c>
      <c r="H305" s="16" t="str">
        <f aca="false">IF(G305="BARRIGADA","MOLE",IF(G305="DESPOJO","MOLE",IF(G305="OSSO","DURO",IF(G305="APARAS","MOLE",IF(G305="AVES","MOLE")))))</f>
        <v>MOLE</v>
      </c>
      <c r="I305" s="17" t="n">
        <v>0.0965277777777778</v>
      </c>
      <c r="J305" s="17" t="n">
        <v>0.31875</v>
      </c>
      <c r="K305" s="63" t="n">
        <v>12.36</v>
      </c>
      <c r="L305" s="19" t="n">
        <v>12.48</v>
      </c>
    </row>
    <row r="306" customFormat="false" ht="18.75" hidden="true" customHeight="false" outlineLevel="0" collapsed="false">
      <c r="A306" s="14" t="n">
        <v>44722</v>
      </c>
      <c r="B306" s="16" t="s">
        <v>54</v>
      </c>
      <c r="C306" s="14" t="s">
        <v>24</v>
      </c>
      <c r="D306" s="48" t="s">
        <v>128</v>
      </c>
      <c r="E306" s="16" t="n">
        <v>84657</v>
      </c>
      <c r="F306" s="16" t="s">
        <v>15</v>
      </c>
      <c r="G306" s="16" t="s">
        <v>16</v>
      </c>
      <c r="H306" s="16" t="str">
        <f aca="false">IF(G306="BARRIGADA","MOLE",IF(G306="DESPOJO","MOLE",IF(G306="OSSO","DURO",IF(G306="APARAS","MOLE",IF(G306="AVES","MOLE")))))</f>
        <v>MOLE</v>
      </c>
      <c r="I306" s="17" t="n">
        <v>0.211111111111111</v>
      </c>
      <c r="J306" s="17" t="n">
        <v>0.354861111111111</v>
      </c>
      <c r="K306" s="63" t="n">
        <v>12.06</v>
      </c>
      <c r="L306" s="19" t="n">
        <v>12.09</v>
      </c>
    </row>
    <row r="307" customFormat="false" ht="18.75" hidden="true" customHeight="false" outlineLevel="0" collapsed="false">
      <c r="A307" s="14" t="n">
        <v>44722</v>
      </c>
      <c r="B307" s="16" t="s">
        <v>54</v>
      </c>
      <c r="C307" s="14" t="s">
        <v>63</v>
      </c>
      <c r="D307" s="48" t="s">
        <v>128</v>
      </c>
      <c r="E307" s="16" t="n">
        <v>84658</v>
      </c>
      <c r="F307" s="16" t="s">
        <v>15</v>
      </c>
      <c r="G307" s="16" t="s">
        <v>18</v>
      </c>
      <c r="H307" s="16" t="str">
        <f aca="false">IF(G307="BARRIGADA","MOLE",IF(G307="DESPOJO","MOLE",IF(G307="OSSO","DURO",IF(G307="APARAS","MOLE",IF(G307="AVES","MOLE")))))</f>
        <v>DURO</v>
      </c>
      <c r="I307" s="17" t="n">
        <v>0.209722222222222</v>
      </c>
      <c r="J307" s="17" t="n">
        <v>0.358333333333333</v>
      </c>
      <c r="K307" s="63" t="n">
        <v>6.18</v>
      </c>
      <c r="L307" s="19" t="n">
        <v>6.21</v>
      </c>
    </row>
    <row r="308" customFormat="false" ht="18.75" hidden="true" customHeight="false" outlineLevel="0" collapsed="false">
      <c r="A308" s="14" t="n">
        <v>44722</v>
      </c>
      <c r="B308" s="16" t="s">
        <v>54</v>
      </c>
      <c r="C308" s="14" t="s">
        <v>114</v>
      </c>
      <c r="D308" s="48" t="s">
        <v>128</v>
      </c>
      <c r="E308" s="16" t="n">
        <v>84580</v>
      </c>
      <c r="F308" s="16" t="s">
        <v>15</v>
      </c>
      <c r="G308" s="16" t="s">
        <v>18</v>
      </c>
      <c r="H308" s="16" t="str">
        <f aca="false">IF(G308="BARRIGADA","MOLE",IF(G308="DESPOJO","MOLE",IF(G308="OSSO","DURO",IF(G308="APARAS","MOLE",IF(G308="AVES","MOLE")))))</f>
        <v>DURO</v>
      </c>
      <c r="I308" s="17" t="n">
        <v>0.688888888888889</v>
      </c>
      <c r="J308" s="17" t="n">
        <v>0.385416666666667</v>
      </c>
      <c r="K308" s="63" t="n">
        <v>11.1</v>
      </c>
      <c r="L308" s="19" t="n">
        <v>11.1</v>
      </c>
    </row>
    <row r="309" customFormat="false" ht="18.75" hidden="true" customHeight="false" outlineLevel="0" collapsed="false">
      <c r="A309" s="23" t="n">
        <v>44722</v>
      </c>
      <c r="B309" s="25" t="s">
        <v>54</v>
      </c>
      <c r="C309" s="23" t="s">
        <v>81</v>
      </c>
      <c r="D309" s="53" t="s">
        <v>128</v>
      </c>
      <c r="E309" s="25" t="n">
        <v>79253</v>
      </c>
      <c r="F309" s="25" t="s">
        <v>22</v>
      </c>
      <c r="G309" s="25" t="s">
        <v>23</v>
      </c>
      <c r="H309" s="25" t="str">
        <f aca="false">IF(G309="BARRIGADA","MOLE",IF(G309="DESPOJO","MOLE",IF(G309="OSSO","DURO",IF(G309="APARAS","MOLE",IF(G309="AVES","MOLE")))))</f>
        <v>MOLE</v>
      </c>
      <c r="I309" s="26" t="n">
        <v>0.378472222222222</v>
      </c>
      <c r="J309" s="26" t="n">
        <v>0.395138888888889</v>
      </c>
      <c r="K309" s="61" t="n">
        <v>2.14</v>
      </c>
      <c r="L309" s="28" t="n">
        <v>2.24</v>
      </c>
    </row>
    <row r="310" customFormat="false" ht="18.75" hidden="true" customHeight="false" outlineLevel="0" collapsed="false">
      <c r="A310" s="14" t="n">
        <v>44722</v>
      </c>
      <c r="B310" s="16" t="s">
        <v>54</v>
      </c>
      <c r="C310" s="14" t="s">
        <v>103</v>
      </c>
      <c r="D310" s="48" t="s">
        <v>128</v>
      </c>
      <c r="E310" s="16" t="n">
        <v>84629</v>
      </c>
      <c r="F310" s="16" t="s">
        <v>15</v>
      </c>
      <c r="G310" s="16" t="s">
        <v>18</v>
      </c>
      <c r="H310" s="16" t="str">
        <f aca="false">IF(G310="BARRIGADA","MOLE",IF(G310="DESPOJO","MOLE",IF(G310="OSSO","DURO",IF(G310="APARAS","MOLE",IF(G310="AVES","MOLE")))))</f>
        <v>DURO</v>
      </c>
      <c r="I310" s="17" t="n">
        <v>0.108333333333333</v>
      </c>
      <c r="J310" s="17" t="n">
        <v>0.442361111111111</v>
      </c>
      <c r="K310" s="63" t="n">
        <v>12.74</v>
      </c>
      <c r="L310" s="19" t="n">
        <v>12.74</v>
      </c>
    </row>
    <row r="311" customFormat="false" ht="18.75" hidden="true" customHeight="false" outlineLevel="0" collapsed="false">
      <c r="A311" s="23" t="n">
        <v>44722</v>
      </c>
      <c r="B311" s="25" t="s">
        <v>54</v>
      </c>
      <c r="C311" s="23" t="s">
        <v>43</v>
      </c>
      <c r="D311" s="53" t="s">
        <v>128</v>
      </c>
      <c r="E311" s="25" t="n">
        <v>84672</v>
      </c>
      <c r="F311" s="25" t="s">
        <v>15</v>
      </c>
      <c r="G311" s="25" t="s">
        <v>16</v>
      </c>
      <c r="H311" s="25" t="str">
        <f aca="false">IF(G311="BARRIGADA","MOLE",IF(G311="DESPOJO","MOLE",IF(G311="OSSO","DURO",IF(G311="APARAS","MOLE",IF(G311="AVES","MOLE")))))</f>
        <v>MOLE</v>
      </c>
      <c r="I311" s="26" t="n">
        <v>0.495138888888889</v>
      </c>
      <c r="J311" s="26" t="n">
        <v>0.495138888888889</v>
      </c>
      <c r="K311" s="61" t="n">
        <v>8.32</v>
      </c>
      <c r="L311" s="28" t="n">
        <v>8.33</v>
      </c>
    </row>
    <row r="312" customFormat="false" ht="18.75" hidden="true" customHeight="false" outlineLevel="0" collapsed="false">
      <c r="A312" s="14" t="n">
        <v>44722</v>
      </c>
      <c r="B312" s="16" t="s">
        <v>54</v>
      </c>
      <c r="C312" s="14" t="s">
        <v>50</v>
      </c>
      <c r="D312" s="48" t="s">
        <v>128</v>
      </c>
      <c r="E312" s="16" t="n">
        <v>309786</v>
      </c>
      <c r="F312" s="16" t="s">
        <v>27</v>
      </c>
      <c r="G312" s="16" t="s">
        <v>16</v>
      </c>
      <c r="H312" s="16" t="str">
        <f aca="false">IF(G312="BARRIGADA","MOLE",IF(G312="DESPOJO","MOLE",IF(G312="OSSO","DURO",IF(G312="APARAS","MOLE",IF(G312="AVES","MOLE")))))</f>
        <v>MOLE</v>
      </c>
      <c r="I312" s="17" t="n">
        <v>0.314583333333333</v>
      </c>
      <c r="J312" s="17" t="n">
        <v>0.576388888888889</v>
      </c>
      <c r="K312" s="63" t="n">
        <v>11.42</v>
      </c>
      <c r="L312" s="19" t="n">
        <v>11.2</v>
      </c>
    </row>
    <row r="313" customFormat="false" ht="18.75" hidden="true" customHeight="false" outlineLevel="0" collapsed="false">
      <c r="A313" s="14" t="n">
        <v>44722</v>
      </c>
      <c r="B313" s="16" t="s">
        <v>54</v>
      </c>
      <c r="C313" s="14" t="s">
        <v>17</v>
      </c>
      <c r="D313" s="48" t="s">
        <v>128</v>
      </c>
      <c r="E313" s="16" t="n">
        <v>84638</v>
      </c>
      <c r="F313" s="16" t="s">
        <v>15</v>
      </c>
      <c r="G313" s="16" t="s">
        <v>18</v>
      </c>
      <c r="H313" s="16" t="str">
        <f aca="false">IF(G313="BARRIGADA","MOLE",IF(G313="DESPOJO","MOLE",IF(G313="OSSO","DURO",IF(G313="APARAS","MOLE",IF(G313="AVES","MOLE")))))</f>
        <v>DURO</v>
      </c>
      <c r="I313" s="17" t="n">
        <v>0.123611111111111</v>
      </c>
      <c r="J313" s="17" t="n">
        <v>0.604861111111111</v>
      </c>
      <c r="K313" s="63" t="n">
        <v>11.26</v>
      </c>
      <c r="L313" s="19" t="n">
        <v>11.26</v>
      </c>
    </row>
    <row r="314" customFormat="false" ht="18.75" hidden="true" customHeight="false" outlineLevel="0" collapsed="false">
      <c r="A314" s="23" t="n">
        <v>44722</v>
      </c>
      <c r="B314" s="25" t="s">
        <v>54</v>
      </c>
      <c r="C314" s="23" t="s">
        <v>85</v>
      </c>
      <c r="D314" s="53" t="s">
        <v>128</v>
      </c>
      <c r="E314" s="25" t="n">
        <v>53697</v>
      </c>
      <c r="F314" s="25" t="s">
        <v>33</v>
      </c>
      <c r="G314" s="25" t="s">
        <v>16</v>
      </c>
      <c r="H314" s="25" t="str">
        <f aca="false">IF(G314="BARRIGADA","MOLE",IF(G314="DESPOJO","MOLE",IF(G314="OSSO","DURO",IF(G314="APARAS","MOLE",IF(G314="AVES","MOLE")))))</f>
        <v>MOLE</v>
      </c>
      <c r="I314" s="26" t="n">
        <v>0.405555555555555</v>
      </c>
      <c r="J314" s="26" t="n">
        <v>0.618055555555556</v>
      </c>
      <c r="K314" s="61" t="n">
        <v>10.44</v>
      </c>
      <c r="L314" s="28" t="n">
        <v>10.56</v>
      </c>
    </row>
    <row r="315" customFormat="false" ht="18.75" hidden="true" customHeight="false" outlineLevel="0" collapsed="false">
      <c r="A315" s="23" t="n">
        <v>44722</v>
      </c>
      <c r="B315" s="25" t="s">
        <v>54</v>
      </c>
      <c r="C315" s="23" t="s">
        <v>32</v>
      </c>
      <c r="D315" s="53" t="s">
        <v>128</v>
      </c>
      <c r="E315" s="25" t="n">
        <v>53702</v>
      </c>
      <c r="F315" s="25" t="s">
        <v>33</v>
      </c>
      <c r="G315" s="25" t="s">
        <v>18</v>
      </c>
      <c r="H315" s="25" t="str">
        <f aca="false">IF(G315="BARRIGADA","MOLE",IF(G315="DESPOJO","MOLE",IF(G315="OSSO","DURO",IF(G315="APARAS","MOLE",IF(G315="AVES","MOLE")))))</f>
        <v>DURO</v>
      </c>
      <c r="I315" s="26" t="n">
        <v>0.505555555555556</v>
      </c>
      <c r="J315" s="26" t="n">
        <v>0.627083333333333</v>
      </c>
      <c r="K315" s="61" t="n">
        <v>12.36</v>
      </c>
      <c r="L315" s="28" t="n">
        <v>12.3</v>
      </c>
    </row>
    <row r="316" customFormat="false" ht="18.75" hidden="true" customHeight="false" outlineLevel="0" collapsed="false">
      <c r="A316" s="23" t="n">
        <v>44722</v>
      </c>
      <c r="B316" s="25" t="s">
        <v>54</v>
      </c>
      <c r="C316" s="23" t="s">
        <v>36</v>
      </c>
      <c r="D316" s="53" t="s">
        <v>128</v>
      </c>
      <c r="E316" s="25" t="n">
        <v>84683</v>
      </c>
      <c r="F316" s="25" t="s">
        <v>15</v>
      </c>
      <c r="G316" s="25" t="s">
        <v>16</v>
      </c>
      <c r="H316" s="25" t="str">
        <f aca="false">IF(G316="BARRIGADA","MOLE",IF(G316="DESPOJO","MOLE",IF(G316="OSSO","DURO",IF(G316="APARAS","MOLE",IF(G316="AVES","MOLE")))))</f>
        <v>MOLE</v>
      </c>
      <c r="I316" s="26" t="n">
        <v>0.5</v>
      </c>
      <c r="J316" s="26" t="n">
        <v>0.638194444444444</v>
      </c>
      <c r="K316" s="61" t="n">
        <v>11.92</v>
      </c>
      <c r="L316" s="28" t="n">
        <v>11.71</v>
      </c>
    </row>
    <row r="317" customFormat="false" ht="18.75" hidden="true" customHeight="false" outlineLevel="0" collapsed="false">
      <c r="A317" s="23" t="n">
        <v>44722</v>
      </c>
      <c r="B317" s="25" t="s">
        <v>54</v>
      </c>
      <c r="C317" s="23" t="s">
        <v>53</v>
      </c>
      <c r="D317" s="53" t="s">
        <v>128</v>
      </c>
      <c r="E317" s="25" t="n">
        <v>70501</v>
      </c>
      <c r="F317" s="25" t="s">
        <v>66</v>
      </c>
      <c r="G317" s="25" t="s">
        <v>16</v>
      </c>
      <c r="H317" s="25" t="str">
        <f aca="false">IF(G317="BARRIGADA","MOLE",IF(G317="DESPOJO","MOLE",IF(G317="OSSO","DURO",IF(G317="APARAS","MOLE",IF(G317="AVES","MOLE")))))</f>
        <v>MOLE</v>
      </c>
      <c r="I317" s="26" t="n">
        <v>0.5625</v>
      </c>
      <c r="J317" s="26" t="n">
        <v>0.647222222222222</v>
      </c>
      <c r="K317" s="61" t="n">
        <v>14.48</v>
      </c>
      <c r="L317" s="28" t="n">
        <v>15.3</v>
      </c>
    </row>
    <row r="318" customFormat="false" ht="18.75" hidden="true" customHeight="false" outlineLevel="0" collapsed="false">
      <c r="A318" s="23" t="n">
        <v>44722</v>
      </c>
      <c r="B318" s="25" t="s">
        <v>54</v>
      </c>
      <c r="C318" s="23" t="s">
        <v>130</v>
      </c>
      <c r="D318" s="53" t="s">
        <v>128</v>
      </c>
      <c r="E318" s="25" t="n">
        <v>53706</v>
      </c>
      <c r="F318" s="25" t="s">
        <v>33</v>
      </c>
      <c r="G318" s="25" t="s">
        <v>16</v>
      </c>
      <c r="H318" s="25" t="str">
        <f aca="false">IF(G318="BARRIGADA","MOLE",IF(G318="DESPOJO","MOLE",IF(G318="OSSO","DURO",IF(G318="APARAS","MOLE",IF(G318="AVES","MOLE")))))</f>
        <v>MOLE</v>
      </c>
      <c r="I318" s="26" t="n">
        <v>0.624305555555556</v>
      </c>
      <c r="J318" s="26" t="n">
        <v>0.683333333333333</v>
      </c>
      <c r="K318" s="61" t="n">
        <v>6.26</v>
      </c>
      <c r="L318" s="28" t="n">
        <v>6.52</v>
      </c>
    </row>
    <row r="319" customFormat="false" ht="18.75" hidden="true" customHeight="false" outlineLevel="0" collapsed="false">
      <c r="A319" s="23" t="n">
        <v>44722</v>
      </c>
      <c r="B319" s="25" t="s">
        <v>54</v>
      </c>
      <c r="C319" s="23" t="s">
        <v>110</v>
      </c>
      <c r="D319" s="53" t="s">
        <v>128</v>
      </c>
      <c r="E319" s="25" t="n">
        <v>53705</v>
      </c>
      <c r="F319" s="25" t="s">
        <v>33</v>
      </c>
      <c r="G319" s="25" t="s">
        <v>16</v>
      </c>
      <c r="H319" s="25" t="str">
        <f aca="false">IF(G319="BARRIGADA","MOLE",IF(G319="DESPOJO","MOLE",IF(G319="OSSO","DURO",IF(G319="APARAS","MOLE",IF(G319="AVES","MOLE")))))</f>
        <v>MOLE</v>
      </c>
      <c r="I319" s="26" t="n">
        <v>0.621527777777778</v>
      </c>
      <c r="J319" s="26" t="n">
        <v>0.684027777777778</v>
      </c>
      <c r="K319" s="61" t="n">
        <v>11.34</v>
      </c>
      <c r="L319" s="28" t="n">
        <v>11.34</v>
      </c>
    </row>
    <row r="320" customFormat="false" ht="18.75" hidden="true" customHeight="false" outlineLevel="0" collapsed="false">
      <c r="A320" s="23" t="n">
        <v>44722</v>
      </c>
      <c r="B320" s="25" t="s">
        <v>54</v>
      </c>
      <c r="C320" s="23" t="s">
        <v>82</v>
      </c>
      <c r="D320" s="53" t="s">
        <v>128</v>
      </c>
      <c r="E320" s="25" t="n">
        <v>84696</v>
      </c>
      <c r="F320" s="25" t="s">
        <v>15</v>
      </c>
      <c r="G320" s="25" t="s">
        <v>18</v>
      </c>
      <c r="H320" s="25" t="str">
        <f aca="false">IF(G320="BARRIGADA","MOLE",IF(G320="DESPOJO","MOLE",IF(G320="OSSO","DURO",IF(G320="APARAS","MOLE",IF(G320="AVES","MOLE")))))</f>
        <v>DURO</v>
      </c>
      <c r="I320" s="26" t="n">
        <v>0.671527777777778</v>
      </c>
      <c r="J320" s="26" t="n">
        <v>0.696527777777778</v>
      </c>
      <c r="K320" s="61" t="n">
        <v>11.4</v>
      </c>
      <c r="L320" s="28" t="n">
        <v>11.34</v>
      </c>
    </row>
    <row r="321" customFormat="false" ht="18.75" hidden="true" customHeight="false" outlineLevel="0" collapsed="false">
      <c r="A321" s="23" t="n">
        <v>44722</v>
      </c>
      <c r="B321" s="25" t="s">
        <v>68</v>
      </c>
      <c r="C321" s="23" t="s">
        <v>43</v>
      </c>
      <c r="D321" s="53" t="s">
        <v>128</v>
      </c>
      <c r="E321" s="25" t="n">
        <v>70504</v>
      </c>
      <c r="F321" s="25" t="s">
        <v>66</v>
      </c>
      <c r="G321" s="25" t="s">
        <v>16</v>
      </c>
      <c r="H321" s="25" t="str">
        <f aca="false">IF(G321="BARRIGADA","MOLE",IF(G321="DESPOJO","MOLE",IF(G321="OSSO","DURO",IF(G321="APARAS","MOLE",IF(G321="AVES","MOLE")))))</f>
        <v>MOLE</v>
      </c>
      <c r="I321" s="26" t="n">
        <v>0.709027777777778</v>
      </c>
      <c r="J321" s="26" t="n">
        <v>0.734027777777778</v>
      </c>
      <c r="K321" s="61" t="n">
        <v>4.5</v>
      </c>
      <c r="L321" s="28" t="n">
        <v>3.75</v>
      </c>
    </row>
    <row r="322" customFormat="false" ht="18.75" hidden="true" customHeight="false" outlineLevel="0" collapsed="false">
      <c r="A322" s="23" t="n">
        <v>44722</v>
      </c>
      <c r="B322" s="25" t="s">
        <v>68</v>
      </c>
      <c r="C322" s="23" t="s">
        <v>131</v>
      </c>
      <c r="D322" s="53" t="s">
        <v>128</v>
      </c>
      <c r="E322" s="25" t="s">
        <v>29</v>
      </c>
      <c r="F322" s="25" t="s">
        <v>30</v>
      </c>
      <c r="G322" s="25" t="s">
        <v>18</v>
      </c>
      <c r="H322" s="25" t="str">
        <f aca="false">IF(G322="BARRIGADA","MOLE",IF(G322="DESPOJO","MOLE",IF(G322="OSSO","DURO",IF(G322="APARAS","MOLE",IF(G322="AVES","MOLE")))))</f>
        <v>DURO</v>
      </c>
      <c r="I322" s="26" t="n">
        <v>0.736111111111111</v>
      </c>
      <c r="J322" s="26" t="n">
        <v>0.743055555555555</v>
      </c>
      <c r="K322" s="61" t="n">
        <v>4.28</v>
      </c>
      <c r="L322" s="28" t="n">
        <v>0</v>
      </c>
    </row>
    <row r="323" customFormat="false" ht="18.75" hidden="true" customHeight="false" outlineLevel="0" collapsed="false">
      <c r="A323" s="23" t="n">
        <v>44722</v>
      </c>
      <c r="B323" s="25" t="s">
        <v>68</v>
      </c>
      <c r="C323" s="23" t="s">
        <v>115</v>
      </c>
      <c r="D323" s="53" t="s">
        <v>128</v>
      </c>
      <c r="E323" s="25" t="n">
        <v>53717</v>
      </c>
      <c r="F323" s="25" t="s">
        <v>33</v>
      </c>
      <c r="G323" s="25" t="s">
        <v>16</v>
      </c>
      <c r="H323" s="25" t="str">
        <f aca="false">IF(G323="BARRIGADA","MOLE",IF(G323="DESPOJO","MOLE",IF(G323="OSSO","DURO",IF(G323="APARAS","MOLE",IF(G323="AVES","MOLE")))))</f>
        <v>MOLE</v>
      </c>
      <c r="I323" s="26" t="n">
        <v>0.722222222222222</v>
      </c>
      <c r="J323" s="26" t="n">
        <v>0.748611111111111</v>
      </c>
      <c r="K323" s="61" t="n">
        <v>5.1</v>
      </c>
      <c r="L323" s="28" t="n">
        <v>5.12</v>
      </c>
    </row>
    <row r="324" customFormat="false" ht="18.75" hidden="true" customHeight="false" outlineLevel="0" collapsed="false">
      <c r="A324" s="23" t="n">
        <v>44722</v>
      </c>
      <c r="B324" s="25" t="s">
        <v>68</v>
      </c>
      <c r="C324" s="23" t="s">
        <v>38</v>
      </c>
      <c r="D324" s="53" t="s">
        <v>128</v>
      </c>
      <c r="E324" s="25" t="s">
        <v>29</v>
      </c>
      <c r="F324" s="25" t="s">
        <v>33</v>
      </c>
      <c r="G324" s="25" t="s">
        <v>18</v>
      </c>
      <c r="H324" s="25" t="str">
        <f aca="false">IF(G324="BARRIGADA","MOLE",IF(G324="DESPOJO","MOLE",IF(G324="OSSO","DURO",IF(G324="APARAS","MOLE",IF(G324="AVES","MOLE")))))</f>
        <v>DURO</v>
      </c>
      <c r="I324" s="26" t="n">
        <v>0.750694444444445</v>
      </c>
      <c r="J324" s="26" t="n">
        <v>0.784722222222222</v>
      </c>
      <c r="K324" s="61" t="n">
        <v>11.5</v>
      </c>
      <c r="L324" s="28" t="n">
        <v>0</v>
      </c>
    </row>
    <row r="325" customFormat="false" ht="18.75" hidden="true" customHeight="false" outlineLevel="0" collapsed="false">
      <c r="A325" s="23" t="n">
        <v>44722</v>
      </c>
      <c r="B325" s="25" t="s">
        <v>68</v>
      </c>
      <c r="C325" s="23" t="s">
        <v>88</v>
      </c>
      <c r="D325" s="53" t="s">
        <v>128</v>
      </c>
      <c r="E325" s="25" t="s">
        <v>29</v>
      </c>
      <c r="F325" s="25" t="s">
        <v>42</v>
      </c>
      <c r="G325" s="25" t="s">
        <v>18</v>
      </c>
      <c r="H325" s="25" t="str">
        <f aca="false">IF(G325="BARRIGADA","MOLE",IF(G325="DESPOJO","MOLE",IF(G325="OSSO","DURO",IF(G325="APARAS","MOLE",IF(G325="AVES","MOLE")))))</f>
        <v>DURO</v>
      </c>
      <c r="I325" s="26" t="n">
        <v>0.763888888888889</v>
      </c>
      <c r="J325" s="26" t="n">
        <v>0.780555555555556</v>
      </c>
      <c r="K325" s="61" t="n">
        <v>0.78</v>
      </c>
      <c r="L325" s="28" t="n">
        <v>0</v>
      </c>
    </row>
    <row r="326" customFormat="false" ht="18.75" hidden="true" customHeight="false" outlineLevel="0" collapsed="false">
      <c r="A326" s="23" t="n">
        <v>44722</v>
      </c>
      <c r="B326" s="25" t="s">
        <v>68</v>
      </c>
      <c r="C326" s="23" t="s">
        <v>51</v>
      </c>
      <c r="D326" s="53" t="s">
        <v>128</v>
      </c>
      <c r="E326" s="25" t="n">
        <v>84708</v>
      </c>
      <c r="F326" s="25" t="s">
        <v>15</v>
      </c>
      <c r="G326" s="25" t="s">
        <v>16</v>
      </c>
      <c r="H326" s="25" t="str">
        <f aca="false">IF(G326="BARRIGADA","MOLE",IF(G326="DESPOJO","MOLE",IF(G326="OSSO","DURO",IF(G326="APARAS","MOLE",IF(G326="AVES","MOLE")))))</f>
        <v>MOLE</v>
      </c>
      <c r="I326" s="26" t="n">
        <v>0.757638888888889</v>
      </c>
      <c r="J326" s="26" t="n">
        <v>0.793055555555556</v>
      </c>
      <c r="K326" s="61" t="n">
        <v>10.76</v>
      </c>
      <c r="L326" s="28" t="n">
        <v>10.9</v>
      </c>
    </row>
    <row r="327" customFormat="false" ht="18.75" hidden="true" customHeight="false" outlineLevel="0" collapsed="false">
      <c r="A327" s="23" t="n">
        <v>44722</v>
      </c>
      <c r="B327" s="25" t="s">
        <v>68</v>
      </c>
      <c r="C327" s="23" t="s">
        <v>35</v>
      </c>
      <c r="D327" s="53" t="s">
        <v>128</v>
      </c>
      <c r="E327" s="25" t="n">
        <v>84713</v>
      </c>
      <c r="F327" s="25" t="s">
        <v>15</v>
      </c>
      <c r="G327" s="25" t="s">
        <v>16</v>
      </c>
      <c r="H327" s="25" t="str">
        <f aca="false">IF(G327="BARRIGADA","MOLE",IF(G327="DESPOJO","MOLE",IF(G327="OSSO","DURO",IF(G327="APARAS","MOLE",IF(G327="AVES","MOLE")))))</f>
        <v>MOLE</v>
      </c>
      <c r="I327" s="26" t="n">
        <v>0.777083333333333</v>
      </c>
      <c r="J327" s="26" t="n">
        <v>0.813888888888889</v>
      </c>
      <c r="K327" s="61" t="n">
        <v>10.96</v>
      </c>
      <c r="L327" s="28" t="n">
        <v>11.03</v>
      </c>
    </row>
    <row r="328" customFormat="false" ht="18.75" hidden="true" customHeight="false" outlineLevel="0" collapsed="false">
      <c r="A328" s="23" t="n">
        <v>44722</v>
      </c>
      <c r="B328" s="25" t="s">
        <v>68</v>
      </c>
      <c r="C328" s="23" t="s">
        <v>44</v>
      </c>
      <c r="D328" s="53" t="s">
        <v>128</v>
      </c>
      <c r="E328" s="25" t="n">
        <v>84716</v>
      </c>
      <c r="F328" s="25" t="s">
        <v>15</v>
      </c>
      <c r="G328" s="25" t="s">
        <v>18</v>
      </c>
      <c r="H328" s="25" t="str">
        <f aca="false">IF(G328="BARRIGADA","MOLE",IF(G328="DESPOJO","MOLE",IF(G328="OSSO","DURO",IF(G328="APARAS","MOLE",IF(G328="AVES","MOLE")))))</f>
        <v>DURO</v>
      </c>
      <c r="I328" s="26" t="n">
        <v>0.789583333333333</v>
      </c>
      <c r="J328" s="26" t="n">
        <v>0.818055555555556</v>
      </c>
      <c r="K328" s="61" t="n">
        <v>10.52</v>
      </c>
      <c r="L328" s="28" t="n">
        <v>10.68</v>
      </c>
    </row>
    <row r="329" customFormat="false" ht="18.75" hidden="true" customHeight="false" outlineLevel="0" collapsed="false">
      <c r="A329" s="23" t="n">
        <v>44722</v>
      </c>
      <c r="B329" s="25" t="s">
        <v>68</v>
      </c>
      <c r="C329" s="23" t="s">
        <v>132</v>
      </c>
      <c r="D329" s="53" t="s">
        <v>128</v>
      </c>
      <c r="E329" s="25" t="n">
        <v>309896</v>
      </c>
      <c r="F329" s="25" t="s">
        <v>27</v>
      </c>
      <c r="G329" s="25" t="s">
        <v>16</v>
      </c>
      <c r="H329" s="25" t="str">
        <f aca="false">IF(G329="BARRIGADA","MOLE",IF(G329="DESPOJO","MOLE",IF(G329="OSSO","DURO",IF(G329="APARAS","MOLE",IF(G329="AVES","MOLE")))))</f>
        <v>MOLE</v>
      </c>
      <c r="I329" s="26" t="n">
        <v>0.760416666666667</v>
      </c>
      <c r="J329" s="26" t="n">
        <v>0.845833333333333</v>
      </c>
      <c r="K329" s="61" t="n">
        <v>12.82</v>
      </c>
      <c r="L329" s="28" t="n">
        <v>12.82</v>
      </c>
    </row>
    <row r="330" customFormat="false" ht="18.75" hidden="true" customHeight="false" outlineLevel="0" collapsed="false">
      <c r="A330" s="23" t="n">
        <v>44722</v>
      </c>
      <c r="B330" s="25" t="s">
        <v>68</v>
      </c>
      <c r="C330" s="23" t="s">
        <v>86</v>
      </c>
      <c r="D330" s="53" t="s">
        <v>128</v>
      </c>
      <c r="E330" s="25" t="n">
        <v>309895</v>
      </c>
      <c r="F330" s="25" t="s">
        <v>27</v>
      </c>
      <c r="G330" s="25" t="s">
        <v>16</v>
      </c>
      <c r="H330" s="25" t="str">
        <f aca="false">IF(G330="BARRIGADA","MOLE",IF(G330="DESPOJO","MOLE",IF(G330="OSSO","DURO",IF(G330="APARAS","MOLE",IF(G330="AVES","MOLE")))))</f>
        <v>MOLE</v>
      </c>
      <c r="I330" s="26" t="n">
        <v>0.783333333333333</v>
      </c>
      <c r="J330" s="26" t="n">
        <v>0.901388888888889</v>
      </c>
      <c r="K330" s="61" t="n">
        <v>12.1</v>
      </c>
      <c r="L330" s="28" t="n">
        <v>13.04</v>
      </c>
    </row>
    <row r="331" customFormat="false" ht="18.75" hidden="true" customHeight="false" outlineLevel="0" collapsed="false">
      <c r="A331" s="23" t="n">
        <v>44722</v>
      </c>
      <c r="B331" s="25" t="s">
        <v>68</v>
      </c>
      <c r="C331" s="23" t="s">
        <v>67</v>
      </c>
      <c r="D331" s="53" t="s">
        <v>128</v>
      </c>
      <c r="E331" s="25" t="n">
        <v>84718</v>
      </c>
      <c r="F331" s="25" t="s">
        <v>15</v>
      </c>
      <c r="G331" s="25" t="s">
        <v>16</v>
      </c>
      <c r="H331" s="25" t="str">
        <f aca="false">IF(G331="BARRIGADA","MOLE",IF(G331="DESPOJO","MOLE",IF(G331="OSSO","DURO",IF(G331="APARAS","MOLE",IF(G331="AVES","MOLE")))))</f>
        <v>MOLE</v>
      </c>
      <c r="I331" s="26" t="n">
        <v>0.8125</v>
      </c>
      <c r="J331" s="26" t="n">
        <v>0.906944444444444</v>
      </c>
      <c r="K331" s="61" t="n">
        <v>10.18</v>
      </c>
      <c r="L331" s="28" t="n">
        <v>10.5</v>
      </c>
    </row>
    <row r="332" customFormat="false" ht="18.75" hidden="true" customHeight="false" outlineLevel="0" collapsed="false">
      <c r="A332" s="23" t="n">
        <v>44722</v>
      </c>
      <c r="B332" s="25" t="s">
        <v>68</v>
      </c>
      <c r="C332" s="23" t="s">
        <v>20</v>
      </c>
      <c r="D332" s="53" t="s">
        <v>128</v>
      </c>
      <c r="E332" s="25" t="n">
        <v>84722</v>
      </c>
      <c r="F332" s="25" t="s">
        <v>15</v>
      </c>
      <c r="G332" s="25" t="s">
        <v>18</v>
      </c>
      <c r="H332" s="25" t="str">
        <f aca="false">IF(G332="BARRIGADA","MOLE",IF(G332="DESPOJO","MOLE",IF(G332="OSSO","DURO",IF(G332="APARAS","MOLE",IF(G332="AVES","MOLE")))))</f>
        <v>DURO</v>
      </c>
      <c r="I332" s="26" t="n">
        <v>0.851388888888889</v>
      </c>
      <c r="J332" s="26" t="n">
        <v>0.921527777777778</v>
      </c>
      <c r="K332" s="61" t="n">
        <v>15.1</v>
      </c>
      <c r="L332" s="28" t="n">
        <v>15.04</v>
      </c>
    </row>
    <row r="333" customFormat="false" ht="18.75" hidden="true" customHeight="false" outlineLevel="0" collapsed="false">
      <c r="A333" s="23" t="n">
        <v>44722</v>
      </c>
      <c r="B333" s="25" t="s">
        <v>68</v>
      </c>
      <c r="C333" s="23" t="s">
        <v>117</v>
      </c>
      <c r="D333" s="53" t="s">
        <v>128</v>
      </c>
      <c r="E333" s="25" t="n">
        <v>309900</v>
      </c>
      <c r="F333" s="25" t="s">
        <v>27</v>
      </c>
      <c r="G333" s="25" t="s">
        <v>16</v>
      </c>
      <c r="H333" s="25" t="str">
        <f aca="false">IF(G333="BARRIGADA","MOLE",IF(G333="DESPOJO","MOLE",IF(G333="OSSO","DURO",IF(G333="APARAS","MOLE",IF(G333="AVES","MOLE")))))</f>
        <v>MOLE</v>
      </c>
      <c r="I333" s="26" t="n">
        <v>0.852083333333333</v>
      </c>
      <c r="J333" s="26" t="n">
        <v>0.940277777777778</v>
      </c>
      <c r="K333" s="61" t="n">
        <v>12.72</v>
      </c>
      <c r="L333" s="28" t="n">
        <v>13.07</v>
      </c>
    </row>
    <row r="334" customFormat="false" ht="18.75" hidden="true" customHeight="false" outlineLevel="0" collapsed="false">
      <c r="A334" s="23" t="n">
        <v>44722</v>
      </c>
      <c r="B334" s="25" t="s">
        <v>68</v>
      </c>
      <c r="C334" s="23" t="s">
        <v>83</v>
      </c>
      <c r="D334" s="53" t="s">
        <v>128</v>
      </c>
      <c r="E334" s="25" t="n">
        <v>84723</v>
      </c>
      <c r="F334" s="25" t="s">
        <v>15</v>
      </c>
      <c r="G334" s="25" t="s">
        <v>16</v>
      </c>
      <c r="H334" s="25" t="str">
        <f aca="false">IF(G334="BARRIGADA","MOLE",IF(G334="DESPOJO","MOLE",IF(G334="OSSO","DURO",IF(G334="APARAS","MOLE",IF(G334="AVES","MOLE")))))</f>
        <v>MOLE</v>
      </c>
      <c r="I334" s="26" t="n">
        <v>0.879166666666667</v>
      </c>
      <c r="J334" s="26" t="n">
        <v>0.945833333333333</v>
      </c>
      <c r="K334" s="61" t="n">
        <v>11.6</v>
      </c>
      <c r="L334" s="28" t="n">
        <v>11.59</v>
      </c>
    </row>
    <row r="335" customFormat="false" ht="18.75" hidden="true" customHeight="false" outlineLevel="0" collapsed="false">
      <c r="A335" s="23" t="n">
        <v>44722</v>
      </c>
      <c r="B335" s="25" t="s">
        <v>68</v>
      </c>
      <c r="C335" s="23" t="s">
        <v>52</v>
      </c>
      <c r="D335" s="53" t="s">
        <v>128</v>
      </c>
      <c r="E335" s="25" t="n">
        <v>84721</v>
      </c>
      <c r="F335" s="25" t="s">
        <v>15</v>
      </c>
      <c r="G335" s="25" t="s">
        <v>18</v>
      </c>
      <c r="H335" s="25" t="str">
        <f aca="false">IF(G335="BARRIGADA","MOLE",IF(G335="DESPOJO","MOLE",IF(G335="OSSO","DURO",IF(G335="APARAS","MOLE",IF(G335="AVES","MOLE")))))</f>
        <v>DURO</v>
      </c>
      <c r="I335" s="26" t="n">
        <v>0.859027777777778</v>
      </c>
      <c r="J335" s="26" t="n">
        <v>0.964583333333333</v>
      </c>
      <c r="K335" s="61" t="n">
        <v>15.84</v>
      </c>
      <c r="L335" s="28" t="n">
        <v>15.81</v>
      </c>
    </row>
    <row r="336" customFormat="false" ht="18.75" hidden="true" customHeight="false" outlineLevel="0" collapsed="false">
      <c r="A336" s="23" t="n">
        <v>44722</v>
      </c>
      <c r="B336" s="25" t="s">
        <v>68</v>
      </c>
      <c r="C336" s="23" t="s">
        <v>28</v>
      </c>
      <c r="D336" s="53" t="s">
        <v>128</v>
      </c>
      <c r="E336" s="25" t="s">
        <v>29</v>
      </c>
      <c r="F336" s="25" t="s">
        <v>30</v>
      </c>
      <c r="G336" s="25" t="s">
        <v>18</v>
      </c>
      <c r="H336" s="25" t="str">
        <f aca="false">IF(G336="BARRIGADA","MOLE",IF(G336="DESPOJO","MOLE",IF(G336="OSSO","DURO",IF(G336="APARAS","MOLE",IF(G336="AVES","MOLE")))))</f>
        <v>DURO</v>
      </c>
      <c r="I336" s="26" t="n">
        <v>0.613888888888889</v>
      </c>
      <c r="J336" s="26" t="n">
        <v>0.0145833333333333</v>
      </c>
      <c r="K336" s="61" t="n">
        <v>3.1</v>
      </c>
      <c r="L336" s="28" t="n">
        <v>0</v>
      </c>
    </row>
    <row r="337" customFormat="false" ht="18.75" hidden="true" customHeight="false" outlineLevel="0" collapsed="false">
      <c r="A337" s="23" t="n">
        <v>44722</v>
      </c>
      <c r="B337" s="25" t="s">
        <v>68</v>
      </c>
      <c r="C337" s="23" t="s">
        <v>126</v>
      </c>
      <c r="D337" s="53" t="s">
        <v>128</v>
      </c>
      <c r="E337" s="25" t="n">
        <v>309901</v>
      </c>
      <c r="F337" s="25" t="s">
        <v>27</v>
      </c>
      <c r="G337" s="25" t="s">
        <v>16</v>
      </c>
      <c r="H337" s="25" t="str">
        <f aca="false">IF(G337="BARRIGADA","MOLE",IF(G337="DESPOJO","MOLE",IF(G337="OSSO","DURO",IF(G337="APARAS","MOLE",IF(G337="AVES","MOLE")))))</f>
        <v>MOLE</v>
      </c>
      <c r="I337" s="26" t="n">
        <v>0.882638888888889</v>
      </c>
      <c r="J337" s="26" t="n">
        <v>0.0291666666666667</v>
      </c>
      <c r="K337" s="61" t="n">
        <v>12.5</v>
      </c>
      <c r="L337" s="28" t="n">
        <v>12.9</v>
      </c>
    </row>
    <row r="338" customFormat="false" ht="18.75" hidden="true" customHeight="false" outlineLevel="0" collapsed="false">
      <c r="A338" s="23" t="n">
        <v>44722</v>
      </c>
      <c r="B338" s="25" t="s">
        <v>68</v>
      </c>
      <c r="C338" s="23" t="s">
        <v>46</v>
      </c>
      <c r="D338" s="53" t="s">
        <v>128</v>
      </c>
      <c r="E338" s="25" t="s">
        <v>29</v>
      </c>
      <c r="F338" s="25" t="s">
        <v>30</v>
      </c>
      <c r="G338" s="25" t="s">
        <v>18</v>
      </c>
      <c r="H338" s="25" t="str">
        <f aca="false">IF(G338="BARRIGADA","MOLE",IF(G338="DESPOJO","MOLE",IF(G338="OSSO","DURO",IF(G338="APARAS","MOLE",IF(G338="AVES","MOLE")))))</f>
        <v>DURO</v>
      </c>
      <c r="I338" s="26" t="n">
        <v>0.749305555555556</v>
      </c>
      <c r="J338" s="26" t="n">
        <v>0.03125</v>
      </c>
      <c r="K338" s="61" t="n">
        <v>5.76</v>
      </c>
      <c r="L338" s="28" t="n">
        <v>0</v>
      </c>
    </row>
    <row r="339" customFormat="false" ht="18.75" hidden="true" customHeight="false" outlineLevel="0" collapsed="false">
      <c r="A339" s="23" t="n">
        <v>44722</v>
      </c>
      <c r="B339" s="25" t="s">
        <v>68</v>
      </c>
      <c r="C339" s="23" t="s">
        <v>39</v>
      </c>
      <c r="D339" s="53" t="s">
        <v>128</v>
      </c>
      <c r="E339" s="25" t="n">
        <v>84726</v>
      </c>
      <c r="F339" s="25" t="s">
        <v>15</v>
      </c>
      <c r="G339" s="25" t="s">
        <v>16</v>
      </c>
      <c r="H339" s="25" t="str">
        <f aca="false">IF(G339="BARRIGADA","MOLE",IF(G339="DESPOJO","MOLE",IF(G339="OSSO","DURO",IF(G339="APARAS","MOLE",IF(G339="AVES","MOLE")))))</f>
        <v>MOLE</v>
      </c>
      <c r="I339" s="26" t="n">
        <v>0.940972222222222</v>
      </c>
      <c r="J339" s="26" t="n">
        <v>0.0340277777777778</v>
      </c>
      <c r="K339" s="61" t="n">
        <v>15.88</v>
      </c>
      <c r="L339" s="28" t="n">
        <v>15.92</v>
      </c>
    </row>
    <row r="340" customFormat="false" ht="18.75" hidden="true" customHeight="false" outlineLevel="0" collapsed="false">
      <c r="A340" s="23" t="n">
        <v>44722</v>
      </c>
      <c r="B340" s="25" t="s">
        <v>68</v>
      </c>
      <c r="C340" s="23" t="s">
        <v>92</v>
      </c>
      <c r="D340" s="53" t="s">
        <v>128</v>
      </c>
      <c r="E340" s="25" t="s">
        <v>29</v>
      </c>
      <c r="F340" s="25" t="s">
        <v>30</v>
      </c>
      <c r="G340" s="25" t="s">
        <v>18</v>
      </c>
      <c r="H340" s="25" t="str">
        <f aca="false">IF(G340="BARRIGADA","MOLE",IF(G340="DESPOJO","MOLE",IF(G340="OSSO","DURO",IF(G340="APARAS","MOLE",IF(G340="AVES","MOLE")))))</f>
        <v>DURO</v>
      </c>
      <c r="I340" s="26" t="n">
        <v>0.688194444444445</v>
      </c>
      <c r="J340" s="26" t="n">
        <v>0.0631944444444444</v>
      </c>
      <c r="K340" s="61" t="n">
        <v>1.84</v>
      </c>
      <c r="L340" s="28" t="n">
        <v>0</v>
      </c>
    </row>
    <row r="341" customFormat="false" ht="18.75" hidden="true" customHeight="false" outlineLevel="0" collapsed="false">
      <c r="A341" s="23" t="n">
        <v>44722</v>
      </c>
      <c r="B341" s="25" t="s">
        <v>68</v>
      </c>
      <c r="C341" s="23" t="s">
        <v>48</v>
      </c>
      <c r="D341" s="53" t="s">
        <v>128</v>
      </c>
      <c r="E341" s="25" t="s">
        <v>29</v>
      </c>
      <c r="F341" s="25" t="s">
        <v>30</v>
      </c>
      <c r="G341" s="25" t="s">
        <v>18</v>
      </c>
      <c r="H341" s="25" t="str">
        <f aca="false">IF(G341="BARRIGADA","MOLE",IF(G341="DESPOJO","MOLE",IF(G341="OSSO","DURO",IF(G341="APARAS","MOLE",IF(G341="AVES","MOLE")))))</f>
        <v>DURO</v>
      </c>
      <c r="I341" s="26" t="n">
        <v>0.775</v>
      </c>
      <c r="J341" s="26" t="n">
        <v>0.0805555555555556</v>
      </c>
      <c r="K341" s="61" t="n">
        <v>4.04</v>
      </c>
      <c r="L341" s="28" t="n">
        <v>0</v>
      </c>
    </row>
    <row r="342" customFormat="false" ht="18.75" hidden="true" customHeight="false" outlineLevel="0" collapsed="false">
      <c r="A342" s="23" t="n">
        <v>44722</v>
      </c>
      <c r="B342" s="25" t="s">
        <v>68</v>
      </c>
      <c r="C342" s="23" t="s">
        <v>36</v>
      </c>
      <c r="D342" s="53" t="s">
        <v>128</v>
      </c>
      <c r="E342" s="25" t="n">
        <v>84750</v>
      </c>
      <c r="F342" s="25" t="s">
        <v>15</v>
      </c>
      <c r="G342" s="25" t="s">
        <v>16</v>
      </c>
      <c r="H342" s="25" t="str">
        <f aca="false">IF(G342="BARRIGADA","MOLE",IF(G342="DESPOJO","MOLE",IF(G342="OSSO","DURO",IF(G342="APARAS","MOLE",IF(G342="AVES","MOLE")))))</f>
        <v>MOLE</v>
      </c>
      <c r="I342" s="26" t="n">
        <v>0.0333333333333333</v>
      </c>
      <c r="J342" s="26" t="n">
        <v>0.113194444444444</v>
      </c>
      <c r="K342" s="61" t="n">
        <v>12.76</v>
      </c>
      <c r="L342" s="28" t="n">
        <v>12.78</v>
      </c>
    </row>
    <row r="343" customFormat="false" ht="18.75" hidden="true" customHeight="false" outlineLevel="0" collapsed="false">
      <c r="A343" s="23" t="n">
        <v>44722</v>
      </c>
      <c r="B343" s="25" t="s">
        <v>68</v>
      </c>
      <c r="C343" s="23" t="s">
        <v>124</v>
      </c>
      <c r="D343" s="53" t="s">
        <v>128</v>
      </c>
      <c r="E343" s="25" t="n">
        <v>84679</v>
      </c>
      <c r="F343" s="25" t="s">
        <v>15</v>
      </c>
      <c r="G343" s="25" t="s">
        <v>18</v>
      </c>
      <c r="H343" s="25" t="str">
        <f aca="false">IF(G343="BARRIGADA","MOLE",IF(G343="DESPOJO","MOLE",IF(G343="OSSO","DURO",IF(G343="APARAS","MOLE",IF(G343="AVES","MOLE")))))</f>
        <v>DURO</v>
      </c>
      <c r="I343" s="26" t="n">
        <v>0.447916666666667</v>
      </c>
      <c r="J343" s="26" t="n">
        <v>0.144444444444444</v>
      </c>
      <c r="K343" s="61" t="n">
        <v>13.42</v>
      </c>
      <c r="L343" s="28" t="n">
        <v>13.16</v>
      </c>
    </row>
    <row r="344" customFormat="false" ht="18.75" hidden="true" customHeight="false" outlineLevel="0" collapsed="false">
      <c r="A344" s="23" t="n">
        <v>44722</v>
      </c>
      <c r="B344" s="25" t="s">
        <v>68</v>
      </c>
      <c r="C344" s="23" t="s">
        <v>43</v>
      </c>
      <c r="D344" s="53" t="s">
        <v>128</v>
      </c>
      <c r="E344" s="25" t="n">
        <v>84760</v>
      </c>
      <c r="F344" s="25" t="s">
        <v>15</v>
      </c>
      <c r="G344" s="25" t="s">
        <v>16</v>
      </c>
      <c r="H344" s="25" t="str">
        <f aca="false">IF(G344="BARRIGADA","MOLE",IF(G344="DESPOJO","MOLE",IF(G344="OSSO","DURO",IF(G344="APARAS","MOLE",IF(G344="AVES","MOLE")))))</f>
        <v>MOLE</v>
      </c>
      <c r="I344" s="26" t="n">
        <v>0.0645833333333333</v>
      </c>
      <c r="J344" s="26" t="n">
        <v>0.152083333333333</v>
      </c>
      <c r="K344" s="61" t="n">
        <v>11.18</v>
      </c>
      <c r="L344" s="28" t="n">
        <v>11.39</v>
      </c>
    </row>
    <row r="345" customFormat="false" ht="18.75" hidden="true" customHeight="false" outlineLevel="0" collapsed="false">
      <c r="A345" s="23" t="n">
        <v>44722</v>
      </c>
      <c r="B345" s="25" t="s">
        <v>68</v>
      </c>
      <c r="C345" s="23" t="s">
        <v>34</v>
      </c>
      <c r="D345" s="53" t="s">
        <v>128</v>
      </c>
      <c r="E345" s="25" t="n">
        <v>84763</v>
      </c>
      <c r="F345" s="25" t="s">
        <v>15</v>
      </c>
      <c r="G345" s="25" t="s">
        <v>16</v>
      </c>
      <c r="H345" s="25" t="str">
        <f aca="false">IF(G345="BARRIGADA","MOLE",IF(G345="DESPOJO","MOLE",IF(G345="OSSO","DURO",IF(G345="APARAS","MOLE",IF(G345="AVES","MOLE")))))</f>
        <v>MOLE</v>
      </c>
      <c r="I345" s="26" t="n">
        <v>0.134722222222222</v>
      </c>
      <c r="J345" s="26" t="n">
        <v>0.194444444444444</v>
      </c>
      <c r="K345" s="61" t="n">
        <v>10.96</v>
      </c>
      <c r="L345" s="28" t="n">
        <v>11.01</v>
      </c>
    </row>
    <row r="346" customFormat="false" ht="18.75" hidden="true" customHeight="false" outlineLevel="0" collapsed="false">
      <c r="A346" s="23" t="n">
        <v>44722</v>
      </c>
      <c r="B346" s="25" t="s">
        <v>68</v>
      </c>
      <c r="C346" s="23" t="s">
        <v>133</v>
      </c>
      <c r="D346" s="53" t="s">
        <v>128</v>
      </c>
      <c r="E346" s="25" t="n">
        <v>309913</v>
      </c>
      <c r="F346" s="25" t="s">
        <v>27</v>
      </c>
      <c r="G346" s="25" t="s">
        <v>16</v>
      </c>
      <c r="H346" s="25" t="str">
        <f aca="false">IF(G346="BARRIGADA","MOLE",IF(G346="DESPOJO","MOLE",IF(G346="OSSO","DURO",IF(G346="APARAS","MOLE",IF(G346="AVES","MOLE")))))</f>
        <v>MOLE</v>
      </c>
      <c r="I346" s="26" t="n">
        <v>0.178472222222222</v>
      </c>
      <c r="J346" s="26" t="n">
        <v>0.2</v>
      </c>
      <c r="K346" s="61" t="n">
        <v>4.96</v>
      </c>
      <c r="L346" s="28" t="n">
        <v>5.03</v>
      </c>
    </row>
    <row r="347" customFormat="false" ht="18.75" hidden="true" customHeight="false" outlineLevel="0" collapsed="false">
      <c r="A347" s="23" t="n">
        <v>44722</v>
      </c>
      <c r="B347" s="25" t="s">
        <v>68</v>
      </c>
      <c r="C347" s="23" t="s">
        <v>105</v>
      </c>
      <c r="D347" s="53" t="s">
        <v>128</v>
      </c>
      <c r="E347" s="25" t="s">
        <v>29</v>
      </c>
      <c r="F347" s="25" t="s">
        <v>30</v>
      </c>
      <c r="G347" s="25" t="s">
        <v>18</v>
      </c>
      <c r="H347" s="25" t="str">
        <f aca="false">IF(G347="BARRIGADA","MOLE",IF(G347="DESPOJO","MOLE",IF(G347="OSSO","DURO",IF(G347="APARAS","MOLE",IF(G347="AVES","MOLE")))))</f>
        <v>DURO</v>
      </c>
      <c r="I347" s="26" t="n">
        <v>0.595833333333333</v>
      </c>
      <c r="J347" s="26" t="n">
        <v>0.202777777777778</v>
      </c>
      <c r="K347" s="61" t="n">
        <v>2.52</v>
      </c>
      <c r="L347" s="28" t="n">
        <v>0</v>
      </c>
    </row>
    <row r="348" customFormat="false" ht="18.75" hidden="true" customHeight="false" outlineLevel="0" collapsed="false">
      <c r="A348" s="23" t="n">
        <v>44722</v>
      </c>
      <c r="B348" s="25" t="s">
        <v>68</v>
      </c>
      <c r="C348" s="23" t="s">
        <v>49</v>
      </c>
      <c r="D348" s="53" t="s">
        <v>128</v>
      </c>
      <c r="E348" s="25" t="s">
        <v>29</v>
      </c>
      <c r="F348" s="25" t="s">
        <v>30</v>
      </c>
      <c r="G348" s="25" t="s">
        <v>18</v>
      </c>
      <c r="H348" s="25" t="str">
        <f aca="false">IF(G348="BARRIGADA","MOLE",IF(G348="DESPOJO","MOLE",IF(G348="OSSO","DURO",IF(G348="APARAS","MOLE",IF(G348="AVES","MOLE")))))</f>
        <v>DURO</v>
      </c>
      <c r="I348" s="26" t="n">
        <v>0.746527777777778</v>
      </c>
      <c r="J348" s="26" t="n">
        <v>0.204861111111111</v>
      </c>
      <c r="K348" s="61" t="n">
        <v>3.1</v>
      </c>
      <c r="L348" s="28" t="n">
        <v>0</v>
      </c>
    </row>
    <row r="349" customFormat="false" ht="18.75" hidden="true" customHeight="false" outlineLevel="0" collapsed="false">
      <c r="A349" s="14" t="n">
        <v>44723</v>
      </c>
      <c r="B349" s="16" t="s">
        <v>12</v>
      </c>
      <c r="C349" s="14" t="s">
        <v>59</v>
      </c>
      <c r="D349" s="48" t="s">
        <v>134</v>
      </c>
      <c r="E349" s="16" t="n">
        <v>84790</v>
      </c>
      <c r="F349" s="16" t="s">
        <v>15</v>
      </c>
      <c r="G349" s="16" t="s">
        <v>16</v>
      </c>
      <c r="H349" s="16" t="str">
        <f aca="false">IF(G349="BARRIGADA","MOLE",IF(G349="DESPOJO","MOLE",IF(G349="OSSO","DURO",IF(G349="APARAS","MOLE",IF(G349="AVES","MOLE")))))</f>
        <v>MOLE</v>
      </c>
      <c r="I349" s="17" t="n">
        <v>0.234722222222222</v>
      </c>
      <c r="J349" s="17" t="n">
        <v>0.260416666666667</v>
      </c>
      <c r="K349" s="63" t="n">
        <v>8.66</v>
      </c>
      <c r="L349" s="19" t="n">
        <v>8.42</v>
      </c>
    </row>
    <row r="350" customFormat="false" ht="18.75" hidden="true" customHeight="false" outlineLevel="0" collapsed="false">
      <c r="A350" s="14" t="n">
        <v>44723</v>
      </c>
      <c r="B350" s="16" t="s">
        <v>12</v>
      </c>
      <c r="C350" s="14" t="s">
        <v>76</v>
      </c>
      <c r="D350" s="48" t="s">
        <v>134</v>
      </c>
      <c r="E350" s="16" t="n">
        <v>84789</v>
      </c>
      <c r="F350" s="16" t="s">
        <v>15</v>
      </c>
      <c r="G350" s="16" t="s">
        <v>16</v>
      </c>
      <c r="H350" s="16" t="str">
        <f aca="false">IF(G350="BARRIGADA","MOLE",IF(G350="DESPOJO","MOLE",IF(G350="OSSO","DURO",IF(G350="APARAS","MOLE",IF(G350="AVES","MOLE")))))</f>
        <v>MOLE</v>
      </c>
      <c r="I350" s="17" t="n">
        <v>0.209722222222222</v>
      </c>
      <c r="J350" s="17" t="n">
        <v>0.261111111111111</v>
      </c>
      <c r="K350" s="63" t="n">
        <v>10.14</v>
      </c>
      <c r="L350" s="19" t="n">
        <v>10.37</v>
      </c>
    </row>
    <row r="351" customFormat="false" ht="18.75" hidden="true" customHeight="false" outlineLevel="0" collapsed="false">
      <c r="A351" s="14" t="n">
        <v>44723</v>
      </c>
      <c r="B351" s="16" t="s">
        <v>12</v>
      </c>
      <c r="C351" s="14" t="s">
        <v>17</v>
      </c>
      <c r="D351" s="48" t="s">
        <v>134</v>
      </c>
      <c r="E351" s="16" t="n">
        <v>84729</v>
      </c>
      <c r="F351" s="16" t="s">
        <v>15</v>
      </c>
      <c r="G351" s="16" t="s">
        <v>18</v>
      </c>
      <c r="H351" s="16" t="str">
        <f aca="false">IF(G351="BARRIGADA","MOLE",IF(G351="DESPOJO","MOLE",IF(G351="OSSO","DURO",IF(G351="APARAS","MOLE",IF(G351="AVES","MOLE")))))</f>
        <v>DURO</v>
      </c>
      <c r="I351" s="17" t="n">
        <v>0.00972222222222222</v>
      </c>
      <c r="J351" s="17" t="n">
        <v>0.26875</v>
      </c>
      <c r="K351" s="63" t="n">
        <v>13.04</v>
      </c>
      <c r="L351" s="19" t="n">
        <v>13</v>
      </c>
    </row>
    <row r="352" customFormat="false" ht="18.75" hidden="true" customHeight="false" outlineLevel="0" collapsed="false">
      <c r="A352" s="14" t="n">
        <v>44723</v>
      </c>
      <c r="B352" s="16" t="s">
        <v>12</v>
      </c>
      <c r="C352" s="14" t="s">
        <v>114</v>
      </c>
      <c r="D352" s="48" t="s">
        <v>134</v>
      </c>
      <c r="E352" s="16" t="n">
        <v>84709</v>
      </c>
      <c r="F352" s="16" t="s">
        <v>15</v>
      </c>
      <c r="G352" s="16" t="s">
        <v>18</v>
      </c>
      <c r="H352" s="16" t="str">
        <f aca="false">IF(G352="BARRIGADA","MOLE",IF(G352="DESPOJO","MOLE",IF(G352="OSSO","DURO",IF(G352="APARAS","MOLE",IF(G352="AVES","MOLE")))))</f>
        <v>DURO</v>
      </c>
      <c r="I352" s="17" t="n">
        <v>0.754861111111111</v>
      </c>
      <c r="J352" s="17" t="n">
        <v>0.363888888888889</v>
      </c>
      <c r="K352" s="63" t="n">
        <v>12.8</v>
      </c>
      <c r="L352" s="19" t="n">
        <v>12.97</v>
      </c>
    </row>
    <row r="353" customFormat="false" ht="18.75" hidden="true" customHeight="false" outlineLevel="0" collapsed="false">
      <c r="A353" s="14" t="n">
        <v>44723</v>
      </c>
      <c r="B353" s="16" t="s">
        <v>12</v>
      </c>
      <c r="C353" s="14" t="s">
        <v>135</v>
      </c>
      <c r="D353" s="48" t="s">
        <v>134</v>
      </c>
      <c r="E353" s="16" t="n">
        <v>309911</v>
      </c>
      <c r="F353" s="16" t="s">
        <v>15</v>
      </c>
      <c r="G353" s="16" t="s">
        <v>18</v>
      </c>
      <c r="H353" s="16" t="str">
        <f aca="false">IF(G353="BARRIGADA","MOLE",IF(G353="DESPOJO","MOLE",IF(G353="OSSO","DURO",IF(G353="APARAS","MOLE",IF(G353="AVES","MOLE")))))</f>
        <v>DURO</v>
      </c>
      <c r="I353" s="17" t="n">
        <v>0.371527777777778</v>
      </c>
      <c r="J353" s="17" t="n">
        <v>0.404166666666667</v>
      </c>
      <c r="K353" s="63" t="n">
        <v>11.18</v>
      </c>
      <c r="L353" s="19" t="n">
        <v>11.8</v>
      </c>
    </row>
    <row r="354" customFormat="false" ht="18.75" hidden="true" customHeight="false" outlineLevel="0" collapsed="false">
      <c r="A354" s="14" t="n">
        <v>44723</v>
      </c>
      <c r="B354" s="16" t="s">
        <v>12</v>
      </c>
      <c r="C354" s="14" t="s">
        <v>94</v>
      </c>
      <c r="D354" s="48" t="s">
        <v>134</v>
      </c>
      <c r="E354" s="16" t="n">
        <v>84757</v>
      </c>
      <c r="F354" s="16" t="s">
        <v>15</v>
      </c>
      <c r="G354" s="16" t="s">
        <v>18</v>
      </c>
      <c r="H354" s="16" t="str">
        <f aca="false">IF(G354="BARRIGADA","MOLE",IF(G354="DESPOJO","MOLE",IF(G354="OSSO","DURO",IF(G354="APARAS","MOLE",IF(G354="AVES","MOLE")))))</f>
        <v>DURO</v>
      </c>
      <c r="I354" s="17" t="n">
        <v>0.0736111111111111</v>
      </c>
      <c r="J354" s="17" t="n">
        <v>0.439583333333333</v>
      </c>
      <c r="K354" s="63" t="n">
        <v>14.06</v>
      </c>
      <c r="L354" s="19" t="n">
        <v>14.02</v>
      </c>
    </row>
    <row r="355" customFormat="false" ht="18.75" hidden="true" customHeight="false" outlineLevel="0" collapsed="false">
      <c r="A355" s="23" t="n">
        <v>44723</v>
      </c>
      <c r="B355" s="25" t="s">
        <v>12</v>
      </c>
      <c r="C355" s="23" t="s">
        <v>64</v>
      </c>
      <c r="D355" s="53" t="s">
        <v>134</v>
      </c>
      <c r="E355" s="25" t="n">
        <v>79273</v>
      </c>
      <c r="F355" s="25" t="s">
        <v>22</v>
      </c>
      <c r="G355" s="25" t="s">
        <v>23</v>
      </c>
      <c r="H355" s="25" t="str">
        <f aca="false">IF(G355="BARRIGADA","MOLE",IF(G355="DESPOJO","MOLE",IF(G355="OSSO","DURO",IF(G355="APARAS","MOLE",IF(G355="AVES","MOLE")))))</f>
        <v>MOLE</v>
      </c>
      <c r="I355" s="26" t="n">
        <v>0.409722222222222</v>
      </c>
      <c r="J355" s="26" t="n">
        <v>0.453472222222222</v>
      </c>
      <c r="K355" s="61" t="n">
        <v>2.28</v>
      </c>
      <c r="L355" s="28" t="n">
        <v>2.36</v>
      </c>
    </row>
    <row r="356" customFormat="false" ht="18.75" hidden="true" customHeight="false" outlineLevel="0" collapsed="false">
      <c r="A356" s="14" t="n">
        <v>44723</v>
      </c>
      <c r="B356" s="16" t="s">
        <v>12</v>
      </c>
      <c r="C356" s="14" t="s">
        <v>103</v>
      </c>
      <c r="D356" s="48" t="s">
        <v>134</v>
      </c>
      <c r="E356" s="16" t="n">
        <v>84770</v>
      </c>
      <c r="F356" s="16" t="s">
        <v>15</v>
      </c>
      <c r="G356" s="16" t="s">
        <v>16</v>
      </c>
      <c r="H356" s="16" t="str">
        <f aca="false">IF(G356="BARRIGADA","MOLE",IF(G356="DESPOJO","MOLE",IF(G356="OSSO","DURO",IF(G356="APARAS","MOLE",IF(G356="AVES","MOLE")))))</f>
        <v>MOLE</v>
      </c>
      <c r="I356" s="17" t="n">
        <v>0.152777777777778</v>
      </c>
      <c r="J356" s="17" t="n">
        <v>0.477083333333333</v>
      </c>
      <c r="K356" s="63" t="n">
        <v>12.28</v>
      </c>
      <c r="L356" s="19" t="n">
        <v>12.33</v>
      </c>
    </row>
    <row r="357" customFormat="false" ht="18.75" hidden="true" customHeight="false" outlineLevel="0" collapsed="false">
      <c r="A357" s="14" t="n">
        <v>44723</v>
      </c>
      <c r="B357" s="16" t="s">
        <v>12</v>
      </c>
      <c r="C357" s="14" t="s">
        <v>24</v>
      </c>
      <c r="D357" s="48" t="s">
        <v>134</v>
      </c>
      <c r="E357" s="16" t="n">
        <v>84780</v>
      </c>
      <c r="F357" s="16" t="s">
        <v>15</v>
      </c>
      <c r="G357" s="16" t="s">
        <v>18</v>
      </c>
      <c r="H357" s="16" t="str">
        <f aca="false">IF(G357="BARRIGADA","MOLE",IF(G357="DESPOJO","MOLE",IF(G357="OSSO","DURO",IF(G357="APARAS","MOLE",IF(G357="AVES","MOLE")))))</f>
        <v>DURO</v>
      </c>
      <c r="I357" s="17" t="n">
        <v>0.193055555555556</v>
      </c>
      <c r="J357" s="17" t="n">
        <v>0.497222222222222</v>
      </c>
      <c r="K357" s="63" t="n">
        <v>9.12</v>
      </c>
      <c r="L357" s="19" t="n">
        <v>8.7</v>
      </c>
    </row>
    <row r="358" customFormat="false" ht="18.75" hidden="true" customHeight="false" outlineLevel="0" collapsed="false">
      <c r="A358" s="23" t="n">
        <v>44723</v>
      </c>
      <c r="B358" s="25" t="s">
        <v>12</v>
      </c>
      <c r="C358" s="23" t="s">
        <v>116</v>
      </c>
      <c r="D358" s="53" t="s">
        <v>134</v>
      </c>
      <c r="E358" s="25" t="n">
        <v>53727</v>
      </c>
      <c r="F358" s="25" t="s">
        <v>33</v>
      </c>
      <c r="G358" s="25" t="s">
        <v>16</v>
      </c>
      <c r="H358" s="25" t="str">
        <f aca="false">IF(G358="BARRIGADA","MOLE",IF(G358="DESPOJO","MOLE",IF(G358="OSSO","DURO",IF(G358="APARAS","MOLE",IF(G358="AVES","MOLE")))))</f>
        <v>MOLE</v>
      </c>
      <c r="I358" s="26" t="n">
        <v>0.488194444444444</v>
      </c>
      <c r="J358" s="26" t="n">
        <v>0.520833333333333</v>
      </c>
      <c r="K358" s="61" t="n">
        <v>11.1</v>
      </c>
      <c r="L358" s="28" t="n">
        <v>11.16</v>
      </c>
    </row>
    <row r="359" customFormat="false" ht="18.75" hidden="true" customHeight="false" outlineLevel="0" collapsed="false">
      <c r="A359" s="23" t="n">
        <v>44723</v>
      </c>
      <c r="B359" s="25" t="s">
        <v>12</v>
      </c>
      <c r="C359" s="23" t="s">
        <v>83</v>
      </c>
      <c r="D359" s="53" t="s">
        <v>134</v>
      </c>
      <c r="E359" s="25" t="n">
        <v>84806</v>
      </c>
      <c r="F359" s="25" t="s">
        <v>15</v>
      </c>
      <c r="G359" s="25" t="s">
        <v>16</v>
      </c>
      <c r="H359" s="25" t="str">
        <f aca="false">IF(G359="BARRIGADA","MOLE",IF(G359="DESPOJO","MOLE",IF(G359="OSSO","DURO",IF(G359="APARAS","MOLE",IF(G359="AVES","MOLE")))))</f>
        <v>MOLE</v>
      </c>
      <c r="I359" s="26" t="n">
        <v>0.498611111111111</v>
      </c>
      <c r="J359" s="26" t="n">
        <v>0.527777777777778</v>
      </c>
      <c r="K359" s="61" t="n">
        <v>11.36</v>
      </c>
      <c r="L359" s="28" t="n">
        <v>11.45</v>
      </c>
    </row>
    <row r="360" customFormat="false" ht="18.75" hidden="true" customHeight="false" outlineLevel="0" collapsed="false">
      <c r="A360" s="23" t="n">
        <v>44723</v>
      </c>
      <c r="B360" s="25" t="s">
        <v>12</v>
      </c>
      <c r="C360" s="23" t="s">
        <v>44</v>
      </c>
      <c r="D360" s="53" t="s">
        <v>134</v>
      </c>
      <c r="E360" s="25" t="n">
        <v>84798</v>
      </c>
      <c r="F360" s="25" t="s">
        <v>15</v>
      </c>
      <c r="G360" s="25" t="s">
        <v>18</v>
      </c>
      <c r="H360" s="25" t="str">
        <f aca="false">IF(G360="BARRIGADA","MOLE",IF(G360="DESPOJO","MOLE",IF(G360="OSSO","DURO",IF(G360="APARAS","MOLE",IF(G360="AVES","MOLE")))))</f>
        <v>DURO</v>
      </c>
      <c r="I360" s="26" t="n">
        <v>0.394444444444444</v>
      </c>
      <c r="J360" s="26" t="n">
        <v>0.594444444444445</v>
      </c>
      <c r="K360" s="61" t="n">
        <v>10.18</v>
      </c>
      <c r="L360" s="28" t="n">
        <v>10.15</v>
      </c>
    </row>
    <row r="361" customFormat="false" ht="18.75" hidden="true" customHeight="false" outlineLevel="0" collapsed="false">
      <c r="A361" s="23" t="n">
        <v>44723</v>
      </c>
      <c r="B361" s="25" t="s">
        <v>12</v>
      </c>
      <c r="C361" s="23" t="s">
        <v>39</v>
      </c>
      <c r="D361" s="53" t="s">
        <v>134</v>
      </c>
      <c r="E361" s="25" t="n">
        <v>84816</v>
      </c>
      <c r="F361" s="25" t="s">
        <v>15</v>
      </c>
      <c r="G361" s="25" t="s">
        <v>16</v>
      </c>
      <c r="H361" s="25" t="str">
        <f aca="false">IF(G361="BARRIGADA","MOLE",IF(G361="DESPOJO","MOLE",IF(G361="OSSO","DURO",IF(G361="APARAS","MOLE",IF(G361="AVES","MOLE")))))</f>
        <v>MOLE</v>
      </c>
      <c r="I361" s="26" t="n">
        <v>0.55</v>
      </c>
      <c r="J361" s="26" t="n">
        <v>0.6</v>
      </c>
      <c r="K361" s="61" t="n">
        <v>15.32</v>
      </c>
      <c r="L361" s="28" t="n">
        <v>15.37</v>
      </c>
    </row>
    <row r="362" customFormat="false" ht="18.75" hidden="true" customHeight="false" outlineLevel="0" collapsed="false">
      <c r="A362" s="23" t="n">
        <v>44723</v>
      </c>
      <c r="B362" s="25" t="s">
        <v>12</v>
      </c>
      <c r="C362" s="23" t="s">
        <v>51</v>
      </c>
      <c r="D362" s="53" t="s">
        <v>134</v>
      </c>
      <c r="E362" s="25" t="n">
        <v>53730</v>
      </c>
      <c r="F362" s="25" t="s">
        <v>15</v>
      </c>
      <c r="G362" s="25" t="s">
        <v>16</v>
      </c>
      <c r="H362" s="25" t="str">
        <f aca="false">IF(G362="BARRIGADA","MOLE",IF(G362="DESPOJO","MOLE",IF(G362="OSSO","DURO",IF(G362="APARAS","MOLE",IF(G362="AVES","MOLE")))))</f>
        <v>MOLE</v>
      </c>
      <c r="I362" s="26" t="n">
        <v>0.584722222222222</v>
      </c>
      <c r="J362" s="26" t="n">
        <v>0.621527777777778</v>
      </c>
      <c r="K362" s="61" t="n">
        <v>10.44</v>
      </c>
      <c r="L362" s="28" t="n">
        <v>10.46</v>
      </c>
    </row>
    <row r="363" customFormat="false" ht="18.75" hidden="true" customHeight="false" outlineLevel="0" collapsed="false">
      <c r="A363" s="23" t="n">
        <v>44723</v>
      </c>
      <c r="B363" s="25" t="s">
        <v>12</v>
      </c>
      <c r="C363" s="23" t="s">
        <v>65</v>
      </c>
      <c r="D363" s="53" t="s">
        <v>134</v>
      </c>
      <c r="E363" s="25" t="n">
        <v>84824</v>
      </c>
      <c r="F363" s="25" t="s">
        <v>15</v>
      </c>
      <c r="G363" s="25" t="s">
        <v>16</v>
      </c>
      <c r="H363" s="25" t="str">
        <f aca="false">IF(G363="BARRIGADA","MOLE",IF(G363="DESPOJO","MOLE",IF(G363="OSSO","DURO",IF(G363="APARAS","MOLE",IF(G363="AVES","MOLE")))))</f>
        <v>MOLE</v>
      </c>
      <c r="I363" s="26" t="n">
        <v>0.613194444444444</v>
      </c>
      <c r="J363" s="26" t="n">
        <v>0.627777777777778</v>
      </c>
      <c r="K363" s="61" t="n">
        <v>11.9</v>
      </c>
      <c r="L363" s="28" t="n">
        <v>12.03</v>
      </c>
    </row>
    <row r="364" customFormat="false" ht="18.75" hidden="true" customHeight="false" outlineLevel="0" collapsed="false">
      <c r="A364" s="23" t="n">
        <v>44723</v>
      </c>
      <c r="B364" s="25" t="s">
        <v>12</v>
      </c>
      <c r="C364" s="23" t="s">
        <v>32</v>
      </c>
      <c r="D364" s="53" t="s">
        <v>134</v>
      </c>
      <c r="E364" s="25" t="n">
        <v>53728</v>
      </c>
      <c r="F364" s="25" t="s">
        <v>33</v>
      </c>
      <c r="G364" s="25" t="s">
        <v>18</v>
      </c>
      <c r="H364" s="25" t="str">
        <f aca="false">IF(G364="BARRIGADA","MOLE",IF(G364="DESPOJO","MOLE",IF(G364="OSSO","DURO",IF(G364="APARAS","MOLE",IF(G364="AVES","MOLE")))))</f>
        <v>DURO</v>
      </c>
      <c r="I364" s="26" t="n">
        <v>0.483333333333333</v>
      </c>
      <c r="J364" s="26" t="n">
        <v>0.672222222222222</v>
      </c>
      <c r="K364" s="61" t="n">
        <v>11.2</v>
      </c>
      <c r="L364" s="28" t="n">
        <v>11.16</v>
      </c>
    </row>
    <row r="365" customFormat="false" ht="18.75" hidden="true" customHeight="false" outlineLevel="0" collapsed="false">
      <c r="A365" s="23" t="n">
        <v>44723</v>
      </c>
      <c r="B365" s="25" t="s">
        <v>37</v>
      </c>
      <c r="C365" s="23" t="s">
        <v>88</v>
      </c>
      <c r="D365" s="53" t="s">
        <v>134</v>
      </c>
      <c r="E365" s="25" t="s">
        <v>29</v>
      </c>
      <c r="F365" s="25" t="s">
        <v>42</v>
      </c>
      <c r="G365" s="25" t="s">
        <v>18</v>
      </c>
      <c r="H365" s="25" t="str">
        <f aca="false">IF(G365="BARRIGADA","MOLE",IF(G365="DESPOJO","MOLE",IF(G365="OSSO","DURO",IF(G365="APARAS","MOLE",IF(G365="AVES","MOLE")))))</f>
        <v>DURO</v>
      </c>
      <c r="I365" s="26" t="n">
        <v>0.757638888888889</v>
      </c>
      <c r="J365" s="26" t="n">
        <v>0.776388888888889</v>
      </c>
      <c r="K365" s="61" t="n">
        <v>0.5</v>
      </c>
      <c r="L365" s="28" t="n">
        <v>0</v>
      </c>
    </row>
    <row r="366" customFormat="false" ht="18.75" hidden="true" customHeight="false" outlineLevel="0" collapsed="false">
      <c r="A366" s="23" t="n">
        <v>44723</v>
      </c>
      <c r="B366" s="25" t="s">
        <v>37</v>
      </c>
      <c r="C366" s="23" t="s">
        <v>20</v>
      </c>
      <c r="D366" s="53" t="s">
        <v>134</v>
      </c>
      <c r="E366" s="25" t="n">
        <v>84809</v>
      </c>
      <c r="F366" s="25" t="s">
        <v>15</v>
      </c>
      <c r="G366" s="25" t="s">
        <v>18</v>
      </c>
      <c r="H366" s="25" t="str">
        <f aca="false">IF(G366="BARRIGADA","MOLE",IF(G366="DESPOJO","MOLE",IF(G366="OSSO","DURO",IF(G366="APARAS","MOLE",IF(G366="AVES","MOLE")))))</f>
        <v>DURO</v>
      </c>
      <c r="I366" s="26" t="n">
        <v>0.533333333333333</v>
      </c>
      <c r="J366" s="26" t="n">
        <v>0.822916666666667</v>
      </c>
      <c r="K366" s="61" t="n">
        <v>13.36</v>
      </c>
      <c r="L366" s="28" t="n">
        <v>13.3</v>
      </c>
    </row>
    <row r="367" customFormat="false" ht="18.75" hidden="true" customHeight="false" outlineLevel="0" collapsed="false">
      <c r="A367" s="23" t="n">
        <v>44723</v>
      </c>
      <c r="B367" s="25" t="s">
        <v>37</v>
      </c>
      <c r="C367" s="23" t="s">
        <v>34</v>
      </c>
      <c r="D367" s="53" t="s">
        <v>134</v>
      </c>
      <c r="E367" s="25" t="n">
        <v>84836</v>
      </c>
      <c r="F367" s="25" t="s">
        <v>15</v>
      </c>
      <c r="G367" s="25" t="s">
        <v>16</v>
      </c>
      <c r="H367" s="25" t="str">
        <f aca="false">IF(G367="BARRIGADA","MOLE",IF(G367="DESPOJO","MOLE",IF(G367="OSSO","DURO",IF(G367="APARAS","MOLE",IF(G367="AVES","MOLE")))))</f>
        <v>MOLE</v>
      </c>
      <c r="I367" s="26" t="n">
        <v>0.720138888888889</v>
      </c>
      <c r="J367" s="26" t="n">
        <v>0.904166666666667</v>
      </c>
      <c r="K367" s="61" t="n">
        <v>9.9</v>
      </c>
      <c r="L367" s="28" t="n">
        <v>10.13</v>
      </c>
    </row>
    <row r="368" customFormat="false" ht="18.75" hidden="true" customHeight="false" outlineLevel="0" collapsed="false">
      <c r="A368" s="23" t="n">
        <v>44723</v>
      </c>
      <c r="B368" s="25" t="s">
        <v>37</v>
      </c>
      <c r="C368" s="23" t="s">
        <v>85</v>
      </c>
      <c r="D368" s="53" t="s">
        <v>134</v>
      </c>
      <c r="E368" s="25" t="n">
        <v>53737</v>
      </c>
      <c r="F368" s="25" t="s">
        <v>33</v>
      </c>
      <c r="G368" s="25" t="s">
        <v>16</v>
      </c>
      <c r="H368" s="25" t="str">
        <f aca="false">IF(G368="BARRIGADA","MOLE",IF(G368="DESPOJO","MOLE",IF(G368="OSSO","DURO",IF(G368="APARAS","MOLE",IF(G368="AVES","MOLE")))))</f>
        <v>MOLE</v>
      </c>
      <c r="I368" s="26" t="n">
        <v>0.666666666666667</v>
      </c>
      <c r="J368" s="26" t="n">
        <v>0.905555555555556</v>
      </c>
      <c r="K368" s="61" t="n">
        <v>9.02</v>
      </c>
      <c r="L368" s="28" t="n">
        <v>9.3</v>
      </c>
    </row>
    <row r="369" customFormat="false" ht="18.75" hidden="true" customHeight="false" outlineLevel="0" collapsed="false">
      <c r="A369" s="23" t="n">
        <v>44723</v>
      </c>
      <c r="B369" s="25" t="s">
        <v>37</v>
      </c>
      <c r="C369" s="23" t="s">
        <v>36</v>
      </c>
      <c r="D369" s="53" t="s">
        <v>134</v>
      </c>
      <c r="E369" s="25" t="n">
        <v>84840</v>
      </c>
      <c r="F369" s="25" t="s">
        <v>15</v>
      </c>
      <c r="G369" s="25" t="s">
        <v>16</v>
      </c>
      <c r="H369" s="25" t="str">
        <f aca="false">IF(G369="BARRIGADA","MOLE",IF(G369="DESPOJO","MOLE",IF(G369="OSSO","DURO",IF(G369="APARAS","MOLE",IF(G369="AVES","MOLE")))))</f>
        <v>MOLE</v>
      </c>
      <c r="I369" s="26" t="n">
        <v>0.738888888888889</v>
      </c>
      <c r="J369" s="26" t="n">
        <v>0.925694444444444</v>
      </c>
      <c r="K369" s="61" t="n">
        <v>12.38</v>
      </c>
      <c r="L369" s="28" t="n">
        <v>12.37</v>
      </c>
    </row>
    <row r="370" customFormat="false" ht="18.75" hidden="true" customHeight="false" outlineLevel="0" collapsed="false">
      <c r="A370" s="23" t="n">
        <v>44723</v>
      </c>
      <c r="B370" s="25" t="s">
        <v>37</v>
      </c>
      <c r="C370" s="23" t="s">
        <v>71</v>
      </c>
      <c r="D370" s="53" t="s">
        <v>134</v>
      </c>
      <c r="E370" s="25" t="n">
        <v>84823</v>
      </c>
      <c r="F370" s="25" t="s">
        <v>15</v>
      </c>
      <c r="G370" s="25" t="s">
        <v>18</v>
      </c>
      <c r="H370" s="25" t="str">
        <f aca="false">IF(G370="BARRIGADA","MOLE",IF(G370="DESPOJO","MOLE",IF(G370="OSSO","DURO",IF(G370="APARAS","MOLE",IF(G370="AVES","MOLE")))))</f>
        <v>DURO</v>
      </c>
      <c r="I370" s="26" t="n">
        <v>0.632638888888889</v>
      </c>
      <c r="J370" s="26" t="n">
        <v>0.974305555555556</v>
      </c>
      <c r="K370" s="61" t="n">
        <v>12.66</v>
      </c>
      <c r="L370" s="28" t="n">
        <v>0</v>
      </c>
    </row>
    <row r="371" customFormat="false" ht="18.75" hidden="true" customHeight="false" outlineLevel="0" collapsed="false">
      <c r="A371" s="23" t="n">
        <v>44723</v>
      </c>
      <c r="B371" s="25" t="s">
        <v>37</v>
      </c>
      <c r="C371" s="23" t="s">
        <v>43</v>
      </c>
      <c r="D371" s="53" t="s">
        <v>134</v>
      </c>
      <c r="E371" s="25" t="n">
        <v>84855</v>
      </c>
      <c r="F371" s="1" t="s">
        <v>15</v>
      </c>
      <c r="G371" s="25" t="s">
        <v>16</v>
      </c>
      <c r="H371" s="25" t="str">
        <f aca="false">IF(G371="BARRIGADA","MOLE",IF(G371="DESPOJO","MOLE",IF(G371="OSSO","DURO",IF(G371="APARAS","MOLE",IF(G371="AVES","MOLE")))))</f>
        <v>MOLE</v>
      </c>
      <c r="I371" s="26" t="n">
        <v>0.909722222222222</v>
      </c>
      <c r="J371" s="26" t="n">
        <v>0.980555555555556</v>
      </c>
      <c r="K371" s="61" t="n">
        <v>11.88</v>
      </c>
      <c r="L371" s="28" t="n">
        <v>11.89</v>
      </c>
    </row>
    <row r="372" customFormat="false" ht="18.75" hidden="true" customHeight="false" outlineLevel="0" collapsed="false">
      <c r="A372" s="23" t="n">
        <v>44723</v>
      </c>
      <c r="B372" s="25" t="s">
        <v>37</v>
      </c>
      <c r="C372" s="23" t="s">
        <v>53</v>
      </c>
      <c r="D372" s="53" t="s">
        <v>134</v>
      </c>
      <c r="E372" s="25" t="n">
        <v>53735</v>
      </c>
      <c r="F372" s="25" t="s">
        <v>33</v>
      </c>
      <c r="G372" s="25" t="s">
        <v>18</v>
      </c>
      <c r="H372" s="25" t="str">
        <f aca="false">IF(G372="BARRIGADA","MOLE",IF(G372="DESPOJO","MOLE",IF(G372="OSSO","DURO",IF(G372="APARAS","MOLE",IF(G372="AVES","MOLE")))))</f>
        <v>DURO</v>
      </c>
      <c r="I372" s="26" t="n">
        <v>0.668055555555556</v>
      </c>
      <c r="J372" s="26" t="n">
        <v>0.986111111111111</v>
      </c>
      <c r="K372" s="61" t="n">
        <v>9.12</v>
      </c>
      <c r="L372" s="28" t="n">
        <v>9.06</v>
      </c>
    </row>
    <row r="373" customFormat="false" ht="18.75" hidden="true" customHeight="false" outlineLevel="0" collapsed="false">
      <c r="A373" s="23" t="n">
        <v>44723</v>
      </c>
      <c r="B373" s="25" t="s">
        <v>37</v>
      </c>
      <c r="C373" s="23" t="s">
        <v>83</v>
      </c>
      <c r="D373" s="53" t="s">
        <v>134</v>
      </c>
      <c r="E373" s="25" t="n">
        <v>22745</v>
      </c>
      <c r="F373" s="25" t="s">
        <v>15</v>
      </c>
      <c r="G373" s="25" t="s">
        <v>75</v>
      </c>
      <c r="H373" s="25" t="str">
        <f aca="false">IF(G373="BARRIGADA","MOLE",IF(G373="DESPOJO","MOLE",IF(G373="OSSO","DURO",IF(G373="APARAS","MOLE",IF(G373="AVES","MOLE")))))</f>
        <v>MOLE</v>
      </c>
      <c r="I373" s="26" t="n">
        <v>0.0236111111111111</v>
      </c>
      <c r="J373" s="26" t="n">
        <v>0.0527777777777778</v>
      </c>
      <c r="K373" s="61" t="n">
        <v>3.9</v>
      </c>
      <c r="L373" s="28" t="n">
        <v>4.19</v>
      </c>
    </row>
    <row r="374" customFormat="false" ht="18.75" hidden="true" customHeight="false" outlineLevel="0" collapsed="false">
      <c r="A374" s="23" t="n">
        <v>44723</v>
      </c>
      <c r="B374" s="25" t="s">
        <v>37</v>
      </c>
      <c r="C374" s="23" t="s">
        <v>110</v>
      </c>
      <c r="D374" s="53" t="s">
        <v>134</v>
      </c>
      <c r="E374" s="25" t="n">
        <v>84857</v>
      </c>
      <c r="F374" s="25" t="s">
        <v>15</v>
      </c>
      <c r="G374" s="25" t="s">
        <v>16</v>
      </c>
      <c r="H374" s="25" t="str">
        <f aca="false">IF(G374="BARRIGADA","MOLE",IF(G374="DESPOJO","MOLE",IF(G374="OSSO","DURO",IF(G374="APARAS","MOLE",IF(G374="AVES","MOLE")))))</f>
        <v>MOLE</v>
      </c>
      <c r="I374" s="26" t="n">
        <v>0.93125</v>
      </c>
      <c r="J374" s="26" t="n">
        <v>0.0840277777777778</v>
      </c>
      <c r="K374" s="61" t="n">
        <v>11.92</v>
      </c>
      <c r="L374" s="28" t="n">
        <v>11.95</v>
      </c>
    </row>
    <row r="375" customFormat="false" ht="18.75" hidden="true" customHeight="false" outlineLevel="0" collapsed="false">
      <c r="A375" s="23" t="n">
        <v>44723</v>
      </c>
      <c r="B375" s="25" t="s">
        <v>37</v>
      </c>
      <c r="C375" s="23" t="s">
        <v>52</v>
      </c>
      <c r="D375" s="53" t="s">
        <v>134</v>
      </c>
      <c r="E375" s="25" t="n">
        <v>84835</v>
      </c>
      <c r="F375" s="25" t="s">
        <v>15</v>
      </c>
      <c r="G375" s="25" t="s">
        <v>18</v>
      </c>
      <c r="H375" s="25" t="str">
        <f aca="false">IF(G375="BARRIGADA","MOLE",IF(G375="DESPOJO","MOLE",IF(G375="OSSO","DURO",IF(G375="APARAS","MOLE",IF(G375="AVES","MOLE")))))</f>
        <v>DURO</v>
      </c>
      <c r="I375" s="26" t="n">
        <v>0.717361111111111</v>
      </c>
      <c r="J375" s="26" t="n">
        <v>0.0895833333333333</v>
      </c>
      <c r="K375" s="61" t="n">
        <v>13.98</v>
      </c>
      <c r="L375" s="28" t="n">
        <v>13.97</v>
      </c>
    </row>
    <row r="376" customFormat="false" ht="18.75" hidden="true" customHeight="false" outlineLevel="0" collapsed="false">
      <c r="A376" s="23" t="n">
        <v>44723</v>
      </c>
      <c r="B376" s="25" t="s">
        <v>37</v>
      </c>
      <c r="C376" s="23" t="s">
        <v>35</v>
      </c>
      <c r="D376" s="53" t="s">
        <v>134</v>
      </c>
      <c r="E376" s="25" t="n">
        <v>84862</v>
      </c>
      <c r="F376" s="25" t="s">
        <v>15</v>
      </c>
      <c r="G376" s="25" t="s">
        <v>16</v>
      </c>
      <c r="H376" s="25" t="str">
        <f aca="false">IF(G376="BARRIGADA","MOLE",IF(G376="DESPOJO","MOLE",IF(G376="OSSO","DURO",IF(G376="APARAS","MOLE",IF(G376="AVES","MOLE")))))</f>
        <v>MOLE</v>
      </c>
      <c r="I376" s="26" t="n">
        <v>0.00416666666666667</v>
      </c>
      <c r="J376" s="26" t="n">
        <v>0.127083333333333</v>
      </c>
      <c r="K376" s="61" t="n">
        <v>8.22</v>
      </c>
      <c r="L376" s="28" t="n">
        <v>8.26</v>
      </c>
    </row>
    <row r="377" customFormat="false" ht="18.75" hidden="true" customHeight="false" outlineLevel="0" collapsed="false">
      <c r="A377" s="23" t="n">
        <v>44723</v>
      </c>
      <c r="B377" s="25" t="s">
        <v>37</v>
      </c>
      <c r="C377" s="23" t="s">
        <v>70</v>
      </c>
      <c r="D377" s="53" t="s">
        <v>134</v>
      </c>
      <c r="E377" s="25" t="n">
        <v>84863</v>
      </c>
      <c r="F377" s="25" t="s">
        <v>15</v>
      </c>
      <c r="G377" s="25" t="s">
        <v>16</v>
      </c>
      <c r="H377" s="25" t="str">
        <f aca="false">IF(G377="BARRIGADA","MOLE",IF(G377="DESPOJO","MOLE",IF(G377="OSSO","DURO",IF(G377="APARAS","MOLE",IF(G377="AVES","MOLE")))))</f>
        <v>MOLE</v>
      </c>
      <c r="I377" s="26" t="n">
        <v>0.0104166666666667</v>
      </c>
      <c r="J377" s="26" t="n">
        <v>0.179861111111111</v>
      </c>
      <c r="K377" s="61" t="n">
        <v>9</v>
      </c>
      <c r="L377" s="28" t="n">
        <v>9.05</v>
      </c>
    </row>
    <row r="378" customFormat="false" ht="18.75" hidden="true" customHeight="false" outlineLevel="0" collapsed="false">
      <c r="A378" s="23" t="n">
        <v>44723</v>
      </c>
      <c r="B378" s="25" t="s">
        <v>37</v>
      </c>
      <c r="C378" s="23" t="s">
        <v>20</v>
      </c>
      <c r="D378" s="53" t="s">
        <v>134</v>
      </c>
      <c r="E378" s="25" t="n">
        <v>84886</v>
      </c>
      <c r="F378" s="25" t="s">
        <v>15</v>
      </c>
      <c r="G378" s="25" t="s">
        <v>18</v>
      </c>
      <c r="H378" s="25" t="str">
        <f aca="false">IF(G378="BARRIGADA","MOLE",IF(G378="DESPOJO","MOLE",IF(G378="OSSO","DURO",IF(G378="APARAS","MOLE",IF(G378="AVES","MOLE")))))</f>
        <v>DURO</v>
      </c>
      <c r="I378" s="26" t="n">
        <v>0.166666666666667</v>
      </c>
      <c r="J378" s="26" t="n">
        <v>0.188194444444444</v>
      </c>
      <c r="K378" s="61" t="n">
        <v>10.92</v>
      </c>
      <c r="L378" s="28" t="n">
        <v>10.98</v>
      </c>
    </row>
    <row r="379" customFormat="false" ht="18.75" hidden="true" customHeight="false" outlineLevel="0" collapsed="false">
      <c r="A379" s="23" t="n">
        <v>44723</v>
      </c>
      <c r="B379" s="25" t="s">
        <v>37</v>
      </c>
      <c r="C379" s="23" t="s">
        <v>31</v>
      </c>
      <c r="D379" s="53" t="s">
        <v>134</v>
      </c>
      <c r="E379" s="25" t="n">
        <v>84852</v>
      </c>
      <c r="F379" s="25" t="s">
        <v>15</v>
      </c>
      <c r="G379" s="25" t="s">
        <v>18</v>
      </c>
      <c r="H379" s="25" t="str">
        <f aca="false">IF(G379="BARRIGADA","MOLE",IF(G379="DESPOJO","MOLE",IF(G379="OSSO","DURO",IF(G379="APARAS","MOLE",IF(G379="AVES","MOLE")))))</f>
        <v>DURO</v>
      </c>
      <c r="I379" s="26" t="n">
        <v>0.845833333333333</v>
      </c>
      <c r="J379" s="26" t="n">
        <v>0.195138888888889</v>
      </c>
      <c r="K379" s="61" t="n">
        <v>12.08</v>
      </c>
      <c r="L379" s="28" t="n">
        <v>12.03</v>
      </c>
    </row>
    <row r="380" customFormat="false" ht="18.75" hidden="true" customHeight="false" outlineLevel="0" collapsed="false">
      <c r="A380" s="23" t="n">
        <v>44724</v>
      </c>
      <c r="B380" s="16" t="s">
        <v>54</v>
      </c>
      <c r="C380" s="14" t="s">
        <v>136</v>
      </c>
      <c r="D380" s="48" t="s">
        <v>137</v>
      </c>
      <c r="E380" s="16" t="n">
        <v>84893</v>
      </c>
      <c r="F380" s="16" t="s">
        <v>15</v>
      </c>
      <c r="G380" s="16" t="s">
        <v>16</v>
      </c>
      <c r="H380" s="16" t="str">
        <f aca="false">IF(G380="BARRIGADA","MOLE",IF(G380="DESPOJO","MOLE",IF(G380="OSSO","DURO",IF(G380="APARAS","MOLE",IF(G380="AVES","MOLE")))))</f>
        <v>MOLE</v>
      </c>
      <c r="I380" s="17" t="n">
        <v>0.304166666666667</v>
      </c>
      <c r="J380" s="17" t="n">
        <v>0.316666666666667</v>
      </c>
      <c r="K380" s="63" t="n">
        <v>0.92</v>
      </c>
      <c r="L380" s="19" t="n">
        <v>0.95</v>
      </c>
    </row>
    <row r="381" customFormat="false" ht="18.75" hidden="true" customHeight="false" outlineLevel="0" collapsed="false">
      <c r="A381" s="23" t="n">
        <v>44724</v>
      </c>
      <c r="B381" s="16" t="s">
        <v>54</v>
      </c>
      <c r="C381" s="14" t="s">
        <v>103</v>
      </c>
      <c r="D381" s="48" t="s">
        <v>137</v>
      </c>
      <c r="E381" s="16" t="n">
        <v>84859</v>
      </c>
      <c r="F381" s="16" t="s">
        <v>15</v>
      </c>
      <c r="G381" s="16" t="s">
        <v>18</v>
      </c>
      <c r="H381" s="16" t="str">
        <f aca="false">IF(G381="BARRIGADA","MOLE",IF(G381="DESPOJO","MOLE",IF(G381="OSSO","DURO",IF(G381="APARAS","MOLE",IF(G381="AVES","MOLE")))))</f>
        <v>DURO</v>
      </c>
      <c r="I381" s="17" t="n">
        <v>0.259027777777778</v>
      </c>
      <c r="J381" s="17" t="n">
        <v>0.333333333333333</v>
      </c>
      <c r="K381" s="63" t="n">
        <v>11.94</v>
      </c>
      <c r="L381" s="19" t="n">
        <v>11.8</v>
      </c>
    </row>
    <row r="382" customFormat="false" ht="18.75" hidden="true" customHeight="false" outlineLevel="0" collapsed="false">
      <c r="A382" s="23" t="n">
        <v>44724</v>
      </c>
      <c r="B382" s="16" t="s">
        <v>54</v>
      </c>
      <c r="C382" s="14" t="s">
        <v>25</v>
      </c>
      <c r="D382" s="48" t="s">
        <v>137</v>
      </c>
      <c r="E382" s="16" t="n">
        <v>84891</v>
      </c>
      <c r="F382" s="16" t="s">
        <v>15</v>
      </c>
      <c r="G382" s="16" t="s">
        <v>16</v>
      </c>
      <c r="H382" s="16" t="str">
        <f aca="false">IF(G382="BARRIGADA","MOLE",IF(G382="DESPOJO","MOLE",IF(G382="OSSO","DURO",IF(G382="APARAS","MOLE",IF(G382="AVES","MOLE")))))</f>
        <v>MOLE</v>
      </c>
      <c r="I382" s="17" t="n">
        <v>0.183333333333333</v>
      </c>
      <c r="J382" s="17" t="n">
        <v>0.335416666666667</v>
      </c>
      <c r="K382" s="63" t="n">
        <v>7.06</v>
      </c>
      <c r="L382" s="19" t="n">
        <v>7.15</v>
      </c>
    </row>
    <row r="383" customFormat="false" ht="18.75" hidden="true" customHeight="false" outlineLevel="0" collapsed="false">
      <c r="A383" s="23" t="n">
        <v>44724</v>
      </c>
      <c r="B383" s="16" t="s">
        <v>54</v>
      </c>
      <c r="C383" s="14" t="s">
        <v>62</v>
      </c>
      <c r="D383" s="48" t="s">
        <v>137</v>
      </c>
      <c r="E383" s="16" t="n">
        <v>84889</v>
      </c>
      <c r="F383" s="16" t="s">
        <v>15</v>
      </c>
      <c r="G383" s="16" t="s">
        <v>16</v>
      </c>
      <c r="H383" s="16" t="str">
        <f aca="false">IF(G383="BARRIGADA","MOLE",IF(G383="DESPOJO","MOLE",IF(G383="OSSO","DURO",IF(G383="APARAS","MOLE",IF(G383="AVES","MOLE")))))</f>
        <v>MOLE</v>
      </c>
      <c r="I383" s="17" t="n">
        <v>0.202777777777778</v>
      </c>
      <c r="J383" s="17" t="n">
        <v>0.345138888888889</v>
      </c>
      <c r="K383" s="63" t="n">
        <v>14.88</v>
      </c>
      <c r="L383" s="19" t="n">
        <v>14.86</v>
      </c>
    </row>
    <row r="384" customFormat="false" ht="18.75" hidden="true" customHeight="false" outlineLevel="0" collapsed="false">
      <c r="A384" s="23" t="n">
        <v>44724</v>
      </c>
      <c r="B384" s="16" t="s">
        <v>54</v>
      </c>
      <c r="C384" s="14" t="s">
        <v>58</v>
      </c>
      <c r="D384" s="48" t="s">
        <v>137</v>
      </c>
      <c r="E384" s="16" t="s">
        <v>29</v>
      </c>
      <c r="F384" s="16" t="s">
        <v>30</v>
      </c>
      <c r="G384" s="16" t="s">
        <v>18</v>
      </c>
      <c r="H384" s="16" t="str">
        <f aca="false">IF(G384="BARRIGADA","MOLE",IF(G384="DESPOJO","MOLE",IF(G384="OSSO","DURO",IF(G384="APARAS","MOLE",IF(G384="AVES","MOLE")))))</f>
        <v>DURO</v>
      </c>
      <c r="I384" s="17" t="n">
        <v>0.604166666666667</v>
      </c>
      <c r="J384" s="17" t="n">
        <v>0.493055555555556</v>
      </c>
      <c r="K384" s="63" t="n">
        <v>3.64</v>
      </c>
      <c r="L384" s="19" t="n">
        <v>0</v>
      </c>
    </row>
    <row r="385" customFormat="false" ht="18.75" hidden="true" customHeight="false" outlineLevel="0" collapsed="false">
      <c r="A385" s="23" t="n">
        <v>44724</v>
      </c>
      <c r="B385" s="16" t="s">
        <v>54</v>
      </c>
      <c r="C385" s="14" t="s">
        <v>63</v>
      </c>
      <c r="D385" s="48" t="s">
        <v>137</v>
      </c>
      <c r="E385" s="16" t="n">
        <v>84867</v>
      </c>
      <c r="F385" s="16" t="s">
        <v>15</v>
      </c>
      <c r="G385" s="16" t="s">
        <v>18</v>
      </c>
      <c r="H385" s="16" t="str">
        <f aca="false">IF(G385="BARRIGADA","MOLE",IF(G385="DESPOJO","MOLE",IF(G385="OSSO","DURO",IF(G385="APARAS","MOLE",IF(G385="AVES","MOLE")))))</f>
        <v>DURO</v>
      </c>
      <c r="I385" s="17" t="n">
        <v>0.0465277777777778</v>
      </c>
      <c r="J385" s="17" t="n">
        <v>0.613194444444444</v>
      </c>
      <c r="K385" s="63" t="n">
        <v>8.42</v>
      </c>
      <c r="L385" s="19" t="n">
        <v>8.29</v>
      </c>
    </row>
    <row r="386" customFormat="false" ht="18.75" hidden="true" customHeight="false" outlineLevel="0" collapsed="false">
      <c r="A386" s="23" t="n">
        <v>44724</v>
      </c>
      <c r="B386" s="16" t="s">
        <v>54</v>
      </c>
      <c r="C386" s="14" t="s">
        <v>138</v>
      </c>
      <c r="D386" s="48" t="s">
        <v>137</v>
      </c>
      <c r="E386" s="16" t="s">
        <v>29</v>
      </c>
      <c r="F386" s="16" t="s">
        <v>30</v>
      </c>
      <c r="G386" s="16" t="s">
        <v>18</v>
      </c>
      <c r="H386" s="16" t="str">
        <f aca="false">IF(G386="BARRIGADA","MOLE",IF(G386="DESPOJO","MOLE",IF(G386="OSSO","DURO",IF(G386="APARAS","MOLE",IF(G386="AVES","MOLE")))))</f>
        <v>DURO</v>
      </c>
      <c r="I386" s="17" t="n">
        <v>0.645833333333333</v>
      </c>
      <c r="J386" s="17" t="n">
        <v>0.620138888888889</v>
      </c>
      <c r="K386" s="63" t="n">
        <v>3.02</v>
      </c>
      <c r="L386" s="19" t="n">
        <v>0</v>
      </c>
    </row>
    <row r="387" customFormat="false" ht="18.75" hidden="true" customHeight="false" outlineLevel="0" collapsed="false">
      <c r="A387" s="23" t="n">
        <v>44724</v>
      </c>
      <c r="B387" s="16" t="s">
        <v>54</v>
      </c>
      <c r="C387" s="14" t="s">
        <v>78</v>
      </c>
      <c r="D387" s="48" t="s">
        <v>137</v>
      </c>
      <c r="E387" s="16" t="s">
        <v>29</v>
      </c>
      <c r="F387" s="16" t="s">
        <v>30</v>
      </c>
      <c r="G387" s="16" t="s">
        <v>18</v>
      </c>
      <c r="H387" s="16" t="str">
        <f aca="false">IF(G387="BARRIGADA","MOLE",IF(G387="DESPOJO","MOLE",IF(G387="OSSO","DURO",IF(G387="APARAS","MOLE",IF(G387="AVES","MOLE")))))</f>
        <v>DURO</v>
      </c>
      <c r="I387" s="17" t="n">
        <v>0.529861111111111</v>
      </c>
      <c r="J387" s="17" t="n">
        <v>0.627777777777778</v>
      </c>
      <c r="K387" s="63" t="n">
        <v>1.44</v>
      </c>
      <c r="L387" s="19" t="n">
        <v>0</v>
      </c>
    </row>
    <row r="388" customFormat="false" ht="18.75" hidden="true" customHeight="false" outlineLevel="0" collapsed="false">
      <c r="A388" s="23" t="n">
        <v>44724</v>
      </c>
      <c r="B388" s="16" t="s">
        <v>54</v>
      </c>
      <c r="C388" s="14" t="s">
        <v>73</v>
      </c>
      <c r="D388" s="48" t="s">
        <v>137</v>
      </c>
      <c r="E388" s="16" t="n">
        <v>84814</v>
      </c>
      <c r="F388" s="16" t="s">
        <v>15</v>
      </c>
      <c r="G388" s="16" t="s">
        <v>18</v>
      </c>
      <c r="H388" s="16" t="str">
        <f aca="false">IF(G388="BARRIGADA","MOLE",IF(G388="DESPOJO","MOLE",IF(G388="OSSO","DURO",IF(G388="APARAS","MOLE",IF(G388="AVES","MOLE")))))</f>
        <v>DURO</v>
      </c>
      <c r="I388" s="17" t="n">
        <v>0.513888888888889</v>
      </c>
      <c r="J388" s="17" t="n">
        <v>0.640972222222222</v>
      </c>
      <c r="K388" s="63" t="n">
        <v>12.98</v>
      </c>
      <c r="L388" s="19" t="n">
        <v>12.84</v>
      </c>
    </row>
    <row r="389" customFormat="false" ht="18.75" hidden="true" customHeight="false" outlineLevel="0" collapsed="false">
      <c r="A389" s="23" t="n">
        <v>44724</v>
      </c>
      <c r="B389" s="16" t="s">
        <v>54</v>
      </c>
      <c r="C389" s="14" t="s">
        <v>114</v>
      </c>
      <c r="D389" s="48" t="s">
        <v>137</v>
      </c>
      <c r="E389" s="16" t="n">
        <v>84841</v>
      </c>
      <c r="F389" s="16" t="s">
        <v>15</v>
      </c>
      <c r="G389" s="16" t="s">
        <v>18</v>
      </c>
      <c r="H389" s="16" t="str">
        <f aca="false">IF(G389="BARRIGADA","MOLE",IF(G389="DESPOJO","MOLE",IF(G389="OSSO","DURO",IF(G389="APARAS","MOLE",IF(G389="AVES","MOLE")))))</f>
        <v>DURO</v>
      </c>
      <c r="I389" s="17" t="n">
        <v>0.722222222222222</v>
      </c>
      <c r="J389" s="17" t="n">
        <v>0.670833333333333</v>
      </c>
      <c r="K389" s="63" t="n">
        <v>10.78</v>
      </c>
      <c r="L389" s="19" t="n">
        <v>10.71</v>
      </c>
    </row>
    <row r="390" customFormat="false" ht="19.5" hidden="true" customHeight="true" outlineLevel="0" collapsed="false">
      <c r="A390" s="23" t="n">
        <v>44724</v>
      </c>
      <c r="B390" s="16" t="s">
        <v>54</v>
      </c>
      <c r="C390" s="14" t="s">
        <v>139</v>
      </c>
      <c r="D390" s="48" t="s">
        <v>137</v>
      </c>
      <c r="E390" s="16" t="s">
        <v>29</v>
      </c>
      <c r="F390" s="16" t="s">
        <v>30</v>
      </c>
      <c r="G390" s="16" t="s">
        <v>18</v>
      </c>
      <c r="H390" s="16" t="str">
        <f aca="false">IF(G390="BARRIGADA","MOLE",IF(G390="DESPOJO","MOLE",IF(G390="OSSO","DURO",IF(G390="APARAS","MOLE",IF(G390="AVES","MOLE")))))</f>
        <v>DURO</v>
      </c>
      <c r="I390" s="17" t="n">
        <v>0.54375</v>
      </c>
      <c r="J390" s="17" t="n">
        <v>0.676388888888889</v>
      </c>
      <c r="K390" s="63" t="n">
        <v>1.7</v>
      </c>
      <c r="L390" s="19" t="n">
        <v>0</v>
      </c>
    </row>
    <row r="391" customFormat="false" ht="18.75" hidden="true" customHeight="false" outlineLevel="0" collapsed="false">
      <c r="A391" s="23" t="n">
        <v>44724</v>
      </c>
      <c r="B391" s="16" t="s">
        <v>54</v>
      </c>
      <c r="C391" s="14" t="s">
        <v>69</v>
      </c>
      <c r="D391" s="48" t="s">
        <v>137</v>
      </c>
      <c r="E391" s="16" t="n">
        <v>84817</v>
      </c>
      <c r="F391" s="16" t="s">
        <v>15</v>
      </c>
      <c r="G391" s="16" t="s">
        <v>18</v>
      </c>
      <c r="H391" s="16" t="str">
        <f aca="false">IF(G391="BARRIGADA","MOLE",IF(G391="DESPOJO","MOLE",IF(G391="OSSO","DURO",IF(G391="APARAS","MOLE",IF(G391="AVES","MOLE")))))</f>
        <v>DURO</v>
      </c>
      <c r="I391" s="17" t="n">
        <v>0.574305555555555</v>
      </c>
      <c r="J391" s="17" t="n">
        <v>0.677777777777778</v>
      </c>
      <c r="K391" s="63" t="n">
        <v>10.82</v>
      </c>
      <c r="L391" s="19" t="n">
        <v>10.75</v>
      </c>
    </row>
    <row r="392" customFormat="false" ht="18.75" hidden="true" customHeight="false" outlineLevel="0" collapsed="false">
      <c r="A392" s="23" t="n">
        <v>44724</v>
      </c>
      <c r="B392" s="16" t="s">
        <v>54</v>
      </c>
      <c r="C392" s="14" t="s">
        <v>60</v>
      </c>
      <c r="D392" s="48" t="s">
        <v>137</v>
      </c>
      <c r="E392" s="16" t="s">
        <v>29</v>
      </c>
      <c r="F392" s="16" t="s">
        <v>30</v>
      </c>
      <c r="G392" s="16" t="s">
        <v>18</v>
      </c>
      <c r="H392" s="16" t="str">
        <f aca="false">IF(G392="BARRIGADA","MOLE",IF(G392="DESPOJO","MOLE",IF(G392="OSSO","DURO",IF(G392="APARAS","MOLE",IF(G392="AVES","MOLE")))))</f>
        <v>DURO</v>
      </c>
      <c r="I392" s="17" t="n">
        <v>0.690972222222222</v>
      </c>
      <c r="J392" s="17" t="n">
        <v>0.682638888888889</v>
      </c>
      <c r="K392" s="63" t="n">
        <v>4.22</v>
      </c>
      <c r="L392" s="19" t="n">
        <v>0</v>
      </c>
    </row>
    <row r="393" customFormat="false" ht="18.75" hidden="true" customHeight="false" outlineLevel="0" collapsed="false">
      <c r="A393" s="23" t="n">
        <v>44724</v>
      </c>
      <c r="B393" s="16" t="s">
        <v>54</v>
      </c>
      <c r="C393" s="14" t="s">
        <v>140</v>
      </c>
      <c r="D393" s="48" t="s">
        <v>137</v>
      </c>
      <c r="E393" s="16" t="s">
        <v>29</v>
      </c>
      <c r="F393" s="16" t="s">
        <v>30</v>
      </c>
      <c r="G393" s="16" t="s">
        <v>18</v>
      </c>
      <c r="H393" s="16" t="str">
        <f aca="false">IF(G393="BARRIGADA","MOLE",IF(G393="DESPOJO","MOLE",IF(G393="OSSO","DURO",IF(G393="APARAS","MOLE",IF(G393="AVES","MOLE")))))</f>
        <v>DURO</v>
      </c>
      <c r="I393" s="17" t="n">
        <v>0.603472222222222</v>
      </c>
      <c r="J393" s="17" t="n">
        <v>0.682638888888889</v>
      </c>
      <c r="K393" s="63" t="n">
        <v>2.12</v>
      </c>
      <c r="L393" s="19" t="n">
        <v>0</v>
      </c>
    </row>
    <row r="394" customFormat="false" ht="18.75" hidden="true" customHeight="false" outlineLevel="0" collapsed="false">
      <c r="A394" s="23" t="n">
        <v>44724</v>
      </c>
      <c r="B394" s="16" t="s">
        <v>54</v>
      </c>
      <c r="C394" s="14" t="s">
        <v>56</v>
      </c>
      <c r="D394" s="48" t="s">
        <v>137</v>
      </c>
      <c r="E394" s="16" t="s">
        <v>29</v>
      </c>
      <c r="F394" s="16" t="s">
        <v>30</v>
      </c>
      <c r="G394" s="16" t="s">
        <v>18</v>
      </c>
      <c r="H394" s="16" t="str">
        <f aca="false">IF(G394="BARRIGADA","MOLE",IF(G394="DESPOJO","MOLE",IF(G394="OSSO","DURO",IF(G394="APARAS","MOLE",IF(G394="AVES","MOLE")))))</f>
        <v>DURO</v>
      </c>
      <c r="I394" s="17" t="n">
        <v>0.573611111111111</v>
      </c>
      <c r="J394" s="17" t="n">
        <v>0.690277777777778</v>
      </c>
      <c r="K394" s="63" t="n">
        <v>2.98</v>
      </c>
      <c r="L394" s="19" t="n">
        <v>0</v>
      </c>
    </row>
    <row r="395" customFormat="false" ht="18.75" hidden="true" customHeight="false" outlineLevel="0" collapsed="false">
      <c r="A395" s="23" t="n">
        <v>44724</v>
      </c>
      <c r="B395" s="25" t="s">
        <v>68</v>
      </c>
      <c r="C395" s="23" t="s">
        <v>86</v>
      </c>
      <c r="D395" s="53" t="s">
        <v>137</v>
      </c>
      <c r="E395" s="25" t="n">
        <v>310036</v>
      </c>
      <c r="F395" s="25" t="s">
        <v>27</v>
      </c>
      <c r="G395" s="25" t="s">
        <v>16</v>
      </c>
      <c r="H395" s="25" t="str">
        <f aca="false">IF(G395="BARRIGADA","MOLE",IF(G395="DESPOJO","MOLE",IF(G395="OSSO","DURO",IF(G395="APARAS","MOLE",IF(G395="AVES","MOLE")))))</f>
        <v>MOLE</v>
      </c>
      <c r="I395" s="26" t="n">
        <v>0.688888888888889</v>
      </c>
      <c r="J395" s="26" t="n">
        <v>0.724305555555556</v>
      </c>
      <c r="K395" s="61" t="n">
        <v>10.8</v>
      </c>
      <c r="L395" s="28" t="n">
        <v>11.5</v>
      </c>
    </row>
    <row r="396" customFormat="false" ht="18.75" hidden="true" customHeight="false" outlineLevel="0" collapsed="false">
      <c r="A396" s="23" t="n">
        <v>44724</v>
      </c>
      <c r="B396" s="25" t="s">
        <v>68</v>
      </c>
      <c r="C396" s="23" t="s">
        <v>126</v>
      </c>
      <c r="D396" s="53" t="s">
        <v>137</v>
      </c>
      <c r="E396" s="25" t="n">
        <v>310039</v>
      </c>
      <c r="F396" s="25" t="s">
        <v>27</v>
      </c>
      <c r="G396" s="25" t="s">
        <v>16</v>
      </c>
      <c r="H396" s="25" t="str">
        <f aca="false">IF(G396="BARRIGADA","MOLE",IF(G396="DESPOJO","MOLE",IF(G396="OSSO","DURO",IF(G396="APARAS","MOLE",IF(G396="AVES","MOLE")))))</f>
        <v>MOLE</v>
      </c>
      <c r="I396" s="26" t="n">
        <v>0.691666666666667</v>
      </c>
      <c r="J396" s="26" t="n">
        <v>0.731944444444444</v>
      </c>
      <c r="K396" s="61" t="n">
        <v>11.66</v>
      </c>
      <c r="L396" s="28" t="n">
        <v>11.94</v>
      </c>
    </row>
    <row r="397" customFormat="false" ht="18.75" hidden="true" customHeight="false" outlineLevel="0" collapsed="false">
      <c r="A397" s="23" t="n">
        <v>44725</v>
      </c>
      <c r="B397" s="25" t="s">
        <v>12</v>
      </c>
      <c r="C397" s="23" t="s">
        <v>21</v>
      </c>
      <c r="D397" s="53" t="s">
        <v>141</v>
      </c>
      <c r="E397" s="25" t="n">
        <v>79302</v>
      </c>
      <c r="F397" s="25" t="s">
        <v>22</v>
      </c>
      <c r="G397" s="25" t="s">
        <v>23</v>
      </c>
      <c r="H397" s="25" t="str">
        <f aca="false">IF(G397="BARRIGADA","MOLE",IF(G397="DESPOJO","MOLE",IF(G397="OSSO","DURO",IF(G397="APARAS","MOLE",IF(G397="AVES","MOLE")))))</f>
        <v>MOLE</v>
      </c>
      <c r="I397" s="26" t="n">
        <v>0.384722222222222</v>
      </c>
      <c r="J397" s="26" t="n">
        <v>0.426388888888889</v>
      </c>
      <c r="K397" s="61" t="n">
        <v>3.06</v>
      </c>
      <c r="L397" s="28" t="n">
        <v>3.06</v>
      </c>
    </row>
    <row r="398" customFormat="false" ht="18.75" hidden="true" customHeight="false" outlineLevel="0" collapsed="false">
      <c r="A398" s="23" t="n">
        <v>44725</v>
      </c>
      <c r="B398" s="25" t="s">
        <v>12</v>
      </c>
      <c r="C398" s="23" t="s">
        <v>38</v>
      </c>
      <c r="D398" s="53" t="s">
        <v>141</v>
      </c>
      <c r="E398" s="25" t="n">
        <v>84899</v>
      </c>
      <c r="F398" s="25" t="s">
        <v>15</v>
      </c>
      <c r="G398" s="25" t="s">
        <v>18</v>
      </c>
      <c r="H398" s="25" t="str">
        <f aca="false">IF(G398="BARRIGADA","MOLE",IF(G398="DESPOJO","MOLE",IF(G398="OSSO","DURO",IF(G398="APARAS","MOLE",IF(G398="AVES","MOLE")))))</f>
        <v>DURO</v>
      </c>
      <c r="I398" s="26" t="n">
        <v>0.386805555555556</v>
      </c>
      <c r="J398" s="26" t="n">
        <v>0.433333333333333</v>
      </c>
      <c r="K398" s="61" t="n">
        <v>13.34</v>
      </c>
      <c r="L398" s="28" t="n">
        <v>13.29</v>
      </c>
    </row>
    <row r="399" customFormat="false" ht="18.75" hidden="true" customHeight="false" outlineLevel="0" collapsed="false">
      <c r="A399" s="23" t="n">
        <v>44725</v>
      </c>
      <c r="B399" s="25" t="s">
        <v>12</v>
      </c>
      <c r="C399" s="23" t="s">
        <v>124</v>
      </c>
      <c r="D399" s="53" t="s">
        <v>141</v>
      </c>
      <c r="E399" s="25" t="n">
        <v>84902</v>
      </c>
      <c r="F399" s="25" t="s">
        <v>15</v>
      </c>
      <c r="G399" s="25" t="s">
        <v>18</v>
      </c>
      <c r="H399" s="25" t="str">
        <f aca="false">IF(G399="BARRIGADA","MOLE",IF(G399="DESPOJO","MOLE",IF(G399="OSSO","DURO",IF(G399="APARAS","MOLE",IF(G399="AVES","MOLE")))))</f>
        <v>DURO</v>
      </c>
      <c r="I399" s="26" t="n">
        <v>0.438888888888889</v>
      </c>
      <c r="J399" s="26" t="n">
        <v>0.458333333333333</v>
      </c>
      <c r="K399" s="61" t="n">
        <v>13.24</v>
      </c>
      <c r="L399" s="28" t="n">
        <v>13.23</v>
      </c>
    </row>
    <row r="400" customFormat="false" ht="18.75" hidden="true" customHeight="false" outlineLevel="0" collapsed="false">
      <c r="A400" s="23" t="n">
        <v>44725</v>
      </c>
      <c r="B400" s="25" t="s">
        <v>12</v>
      </c>
      <c r="C400" s="23" t="s">
        <v>53</v>
      </c>
      <c r="D400" s="53" t="s">
        <v>141</v>
      </c>
      <c r="E400" s="25" t="n">
        <v>70507</v>
      </c>
      <c r="F400" s="25" t="s">
        <v>66</v>
      </c>
      <c r="G400" s="25" t="s">
        <v>16</v>
      </c>
      <c r="H400" s="25" t="str">
        <f aca="false">IF(G400="BARRIGADA","MOLE",IF(G400="DESPOJO","MOLE",IF(G400="OSSO","DURO",IF(G400="APARAS","MOLE",IF(G400="AVES","MOLE")))))</f>
        <v>MOLE</v>
      </c>
      <c r="I400" s="26" t="n">
        <v>0.428472222222222</v>
      </c>
      <c r="J400" s="26" t="n">
        <v>0.438888888888889</v>
      </c>
      <c r="K400" s="27" t="n">
        <v>4.98</v>
      </c>
      <c r="L400" s="28" t="n">
        <v>4.85</v>
      </c>
    </row>
    <row r="401" customFormat="false" ht="18.75" hidden="true" customHeight="false" outlineLevel="0" collapsed="false">
      <c r="A401" s="23" t="n">
        <v>44725</v>
      </c>
      <c r="B401" s="25" t="s">
        <v>12</v>
      </c>
      <c r="C401" s="23" t="s">
        <v>65</v>
      </c>
      <c r="D401" s="53" t="s">
        <v>141</v>
      </c>
      <c r="E401" s="25" t="n">
        <v>84905</v>
      </c>
      <c r="F401" s="25" t="s">
        <v>15</v>
      </c>
      <c r="G401" s="25" t="s">
        <v>16</v>
      </c>
      <c r="H401" s="25" t="str">
        <f aca="false">IF(G401="BARRIGADA","MOLE",IF(G401="DESPOJO","MOLE",IF(G401="OSSO","DURO",IF(G401="APARAS","MOLE",IF(G401="AVES","MOLE")))))</f>
        <v>MOLE</v>
      </c>
      <c r="I401" s="26" t="n">
        <v>0.461111111111111</v>
      </c>
      <c r="J401" s="26" t="n">
        <v>0.477777777777778</v>
      </c>
      <c r="K401" s="27" t="n">
        <v>12.46</v>
      </c>
      <c r="L401" s="28" t="n">
        <v>12.49</v>
      </c>
    </row>
    <row r="402" customFormat="false" ht="18.75" hidden="true" customHeight="false" outlineLevel="0" collapsed="false">
      <c r="A402" s="23" t="n">
        <v>44725</v>
      </c>
      <c r="B402" s="25" t="s">
        <v>12</v>
      </c>
      <c r="C402" s="23" t="s">
        <v>71</v>
      </c>
      <c r="D402" s="53" t="s">
        <v>141</v>
      </c>
      <c r="E402" s="25" t="n">
        <v>84906</v>
      </c>
      <c r="F402" s="25" t="s">
        <v>15</v>
      </c>
      <c r="G402" s="25" t="s">
        <v>18</v>
      </c>
      <c r="H402" s="25" t="str">
        <f aca="false">IF(G402="BARRIGADA","MOLE",IF(G402="DESPOJO","MOLE",IF(G402="OSSO","DURO",IF(G402="APARAS","MOLE",IF(G402="AVES","MOLE")))))</f>
        <v>DURO</v>
      </c>
      <c r="I402" s="26" t="n">
        <v>0.463888888888889</v>
      </c>
      <c r="J402" s="26" t="n">
        <v>0.484722222222222</v>
      </c>
      <c r="K402" s="27" t="n">
        <v>11.9</v>
      </c>
      <c r="L402" s="28" t="n">
        <v>11.85</v>
      </c>
    </row>
    <row r="403" customFormat="false" ht="18.75" hidden="true" customHeight="false" outlineLevel="0" collapsed="false">
      <c r="A403" s="23" t="n">
        <v>44725</v>
      </c>
      <c r="B403" s="23" t="s">
        <v>12</v>
      </c>
      <c r="C403" s="23" t="s">
        <v>32</v>
      </c>
      <c r="D403" s="53" t="s">
        <v>141</v>
      </c>
      <c r="E403" s="25" t="n">
        <v>53749</v>
      </c>
      <c r="F403" s="25" t="s">
        <v>33</v>
      </c>
      <c r="G403" s="25" t="s">
        <v>18</v>
      </c>
      <c r="H403" s="25" t="str">
        <f aca="false">IF(G403="BARRIGADA","MOLE",IF(G403="DESPOJO","MOLE",IF(G403="OSSO","DURO",IF(G403="APARAS","MOLE",IF(G403="AVES","MOLE")))))</f>
        <v>DURO</v>
      </c>
      <c r="I403" s="26" t="n">
        <v>0.499305555555555</v>
      </c>
      <c r="J403" s="26" t="n">
        <v>0.5375</v>
      </c>
      <c r="K403" s="27" t="n">
        <v>9.44</v>
      </c>
      <c r="L403" s="28" t="n">
        <v>9.44</v>
      </c>
    </row>
    <row r="404" customFormat="false" ht="18.75" hidden="true" customHeight="false" outlineLevel="0" collapsed="false">
      <c r="A404" s="23" t="n">
        <v>44725</v>
      </c>
      <c r="B404" s="23" t="s">
        <v>12</v>
      </c>
      <c r="C404" s="23" t="s">
        <v>84</v>
      </c>
      <c r="D404" s="53" t="s">
        <v>141</v>
      </c>
      <c r="E404" s="25" t="n">
        <v>84916</v>
      </c>
      <c r="F404" s="25" t="s">
        <v>15</v>
      </c>
      <c r="G404" s="25" t="s">
        <v>18</v>
      </c>
      <c r="H404" s="25" t="str">
        <f aca="false">IF(G404="BARRIGADA","MOLE",IF(G404="DESPOJO","MOLE",IF(G404="OSSO","DURO",IF(G404="APARAS","MOLE",IF(G404="AVES","MOLE")))))</f>
        <v>DURO</v>
      </c>
      <c r="I404" s="26" t="n">
        <v>0.553472222222222</v>
      </c>
      <c r="J404" s="26" t="n">
        <v>0.586805555555556</v>
      </c>
      <c r="K404" s="27" t="n">
        <v>11.54</v>
      </c>
      <c r="L404" s="28" t="n">
        <v>11.52</v>
      </c>
    </row>
    <row r="405" customFormat="false" ht="18.75" hidden="true" customHeight="false" outlineLevel="0" collapsed="false">
      <c r="A405" s="23" t="n">
        <v>44725</v>
      </c>
      <c r="B405" s="23" t="s">
        <v>12</v>
      </c>
      <c r="C405" s="23" t="s">
        <v>40</v>
      </c>
      <c r="D405" s="53" t="s">
        <v>141</v>
      </c>
      <c r="E405" s="25" t="n">
        <v>84918</v>
      </c>
      <c r="F405" s="25" t="s">
        <v>15</v>
      </c>
      <c r="G405" s="25" t="s">
        <v>16</v>
      </c>
      <c r="H405" s="25" t="str">
        <f aca="false">IF(G405="BARRIGADA","MOLE",IF(G405="DESPOJO","MOLE",IF(G405="OSSO","DURO",IF(G405="APARAS","MOLE",IF(G405="AVES","MOLE")))))</f>
        <v>MOLE</v>
      </c>
      <c r="I405" s="26" t="n">
        <v>0.581944444444444</v>
      </c>
      <c r="J405" s="26" t="n">
        <v>0.602777777777778</v>
      </c>
      <c r="K405" s="27" t="n">
        <v>10.82</v>
      </c>
      <c r="L405" s="28" t="n">
        <v>10.94</v>
      </c>
    </row>
    <row r="406" customFormat="false" ht="18.75" hidden="true" customHeight="false" outlineLevel="0" collapsed="false">
      <c r="A406" s="23" t="n">
        <v>44725</v>
      </c>
      <c r="B406" s="23" t="s">
        <v>12</v>
      </c>
      <c r="C406" s="23" t="s">
        <v>28</v>
      </c>
      <c r="D406" s="53" t="s">
        <v>141</v>
      </c>
      <c r="E406" s="25" t="s">
        <v>29</v>
      </c>
      <c r="F406" s="25" t="s">
        <v>30</v>
      </c>
      <c r="G406" s="25" t="s">
        <v>18</v>
      </c>
      <c r="H406" s="25" t="str">
        <f aca="false">IF(G406="BARRIGADA","MOLE",IF(G406="DESPOJO","MOLE",IF(G406="OSSO","DURO",IF(G406="APARAS","MOLE",IF(G406="AVES","MOLE")))))</f>
        <v>DURO</v>
      </c>
      <c r="I406" s="26" t="n">
        <v>0.598611111111111</v>
      </c>
      <c r="J406" s="26" t="n">
        <v>0.605555555555555</v>
      </c>
      <c r="K406" s="27" t="n">
        <v>2.54</v>
      </c>
      <c r="L406" s="28" t="n">
        <v>0</v>
      </c>
    </row>
    <row r="407" customFormat="false" ht="18.75" hidden="true" customHeight="false" outlineLevel="0" collapsed="false">
      <c r="A407" s="23" t="n">
        <v>44725</v>
      </c>
      <c r="B407" s="23" t="s">
        <v>12</v>
      </c>
      <c r="C407" s="23" t="s">
        <v>20</v>
      </c>
      <c r="D407" s="53" t="s">
        <v>141</v>
      </c>
      <c r="E407" s="25" t="n">
        <v>84921</v>
      </c>
      <c r="F407" s="25" t="s">
        <v>15</v>
      </c>
      <c r="G407" s="25" t="s">
        <v>18</v>
      </c>
      <c r="H407" s="25" t="str">
        <f aca="false">IF(G407="BARRIGADA","MOLE",IF(G407="DESPOJO","MOLE",IF(G407="OSSO","DURO",IF(G407="APARAS","MOLE",IF(G407="AVES","MOLE")))))</f>
        <v>DURO</v>
      </c>
      <c r="I407" s="26" t="n">
        <v>0.609722222222222</v>
      </c>
      <c r="J407" s="26" t="n">
        <v>0.627777777777778</v>
      </c>
      <c r="K407" s="27" t="n">
        <v>12.88</v>
      </c>
      <c r="L407" s="28" t="n">
        <v>12.95</v>
      </c>
    </row>
    <row r="408" customFormat="false" ht="18.75" hidden="true" customHeight="false" outlineLevel="0" collapsed="false">
      <c r="A408" s="23" t="n">
        <v>44725</v>
      </c>
      <c r="B408" s="23" t="s">
        <v>12</v>
      </c>
      <c r="C408" s="23" t="s">
        <v>105</v>
      </c>
      <c r="D408" s="53" t="s">
        <v>141</v>
      </c>
      <c r="E408" s="25" t="s">
        <v>29</v>
      </c>
      <c r="F408" s="25" t="s">
        <v>30</v>
      </c>
      <c r="G408" s="25" t="s">
        <v>18</v>
      </c>
      <c r="H408" s="25" t="str">
        <f aca="false">IF(G408="BARRIGADA","MOLE",IF(G408="DESPOJO","MOLE",IF(G408="OSSO","DURO",IF(G408="APARAS","MOLE",IF(G408="AVES","MOLE")))))</f>
        <v>DURO</v>
      </c>
      <c r="I408" s="26" t="n">
        <v>0.624305555555556</v>
      </c>
      <c r="J408" s="26" t="n">
        <v>0.636111111111111</v>
      </c>
      <c r="K408" s="27" t="n">
        <v>4.48</v>
      </c>
      <c r="L408" s="28" t="n">
        <v>0</v>
      </c>
    </row>
    <row r="409" customFormat="false" ht="18.75" hidden="true" customHeight="false" outlineLevel="0" collapsed="false">
      <c r="A409" s="23" t="n">
        <v>44725</v>
      </c>
      <c r="B409" s="23" t="s">
        <v>12</v>
      </c>
      <c r="C409" s="23" t="s">
        <v>36</v>
      </c>
      <c r="D409" s="53" t="s">
        <v>141</v>
      </c>
      <c r="E409" s="25" t="n">
        <v>84920</v>
      </c>
      <c r="F409" s="25" t="s">
        <v>15</v>
      </c>
      <c r="G409" s="25" t="s">
        <v>16</v>
      </c>
      <c r="H409" s="25" t="str">
        <f aca="false">IF(G409="BARRIGADA","MOLE",IF(G409="DESPOJO","MOLE",IF(G409="OSSO","DURO",IF(G409="APARAS","MOLE",IF(G409="AVES","MOLE")))))</f>
        <v>MOLE</v>
      </c>
      <c r="I409" s="26" t="n">
        <v>0.617361111111111</v>
      </c>
      <c r="J409" s="26" t="n">
        <v>6.60555555555556</v>
      </c>
      <c r="K409" s="27" t="n">
        <v>10.92</v>
      </c>
      <c r="L409" s="28" t="n">
        <v>10.9</v>
      </c>
    </row>
    <row r="410" customFormat="false" ht="18.75" hidden="true" customHeight="false" outlineLevel="0" collapsed="false">
      <c r="A410" s="23" t="n">
        <v>44725</v>
      </c>
      <c r="B410" s="23" t="s">
        <v>12</v>
      </c>
      <c r="C410" s="23" t="s">
        <v>38</v>
      </c>
      <c r="D410" s="53" t="s">
        <v>141</v>
      </c>
      <c r="E410" s="25" t="n">
        <v>53765</v>
      </c>
      <c r="F410" s="25" t="s">
        <v>33</v>
      </c>
      <c r="G410" s="25" t="s">
        <v>18</v>
      </c>
      <c r="H410" s="25" t="str">
        <f aca="false">IF(G410="BARRIGADA","MOLE",IF(G410="DESPOJO","MOLE",IF(G410="OSSO","DURO",IF(G410="APARAS","MOLE",IF(G410="AVES","MOLE")))))</f>
        <v>DURO</v>
      </c>
      <c r="I410" s="26" t="n">
        <v>0.638194444444444</v>
      </c>
      <c r="J410" s="26" t="n">
        <v>0.653472222222222</v>
      </c>
      <c r="K410" s="27" t="n">
        <v>3.28</v>
      </c>
      <c r="L410" s="28" t="n">
        <v>3.28</v>
      </c>
    </row>
    <row r="411" customFormat="false" ht="18.75" hidden="true" customHeight="false" outlineLevel="0" collapsed="false">
      <c r="A411" s="23" t="n">
        <v>44725</v>
      </c>
      <c r="B411" s="23" t="s">
        <v>12</v>
      </c>
      <c r="C411" s="23" t="s">
        <v>116</v>
      </c>
      <c r="D411" s="53" t="s">
        <v>141</v>
      </c>
      <c r="E411" s="25" t="n">
        <v>53764</v>
      </c>
      <c r="F411" s="25" t="s">
        <v>33</v>
      </c>
      <c r="G411" s="25" t="s">
        <v>16</v>
      </c>
      <c r="H411" s="25" t="str">
        <f aca="false">IF(G411="BARRIGADA","MOLE",IF(G411="DESPOJO","MOLE",IF(G411="OSSO","DURO",IF(G411="APARAS","MOLE",IF(G411="AVES","MOLE")))))</f>
        <v>MOLE</v>
      </c>
      <c r="I411" s="26" t="n">
        <v>0.640972222222222</v>
      </c>
      <c r="J411" s="26" t="n">
        <v>0.659722222222222</v>
      </c>
      <c r="K411" s="27" t="n">
        <v>9</v>
      </c>
      <c r="L411" s="28" t="n">
        <v>9</v>
      </c>
    </row>
    <row r="412" customFormat="false" ht="18.75" hidden="true" customHeight="false" outlineLevel="0" collapsed="false">
      <c r="A412" s="23" t="n">
        <v>44725</v>
      </c>
      <c r="B412" s="23" t="s">
        <v>12</v>
      </c>
      <c r="C412" s="23" t="s">
        <v>49</v>
      </c>
      <c r="D412" s="53" t="s">
        <v>141</v>
      </c>
      <c r="E412" s="25" t="s">
        <v>29</v>
      </c>
      <c r="F412" s="25" t="s">
        <v>30</v>
      </c>
      <c r="G412" s="25" t="s">
        <v>18</v>
      </c>
      <c r="H412" s="25" t="str">
        <f aca="false">IF(G412="BARRIGADA","MOLE",IF(G412="DESPOJO","MOLE",IF(G412="OSSO","DURO",IF(G412="APARAS","MOLE",IF(G412="AVES","MOLE")))))</f>
        <v>DURO</v>
      </c>
      <c r="I412" s="26" t="n">
        <v>0.680555555555555</v>
      </c>
      <c r="J412" s="26" t="n">
        <v>0.688194444444445</v>
      </c>
      <c r="K412" s="27" t="n">
        <v>2.94</v>
      </c>
      <c r="L412" s="28" t="n">
        <v>0</v>
      </c>
    </row>
    <row r="413" customFormat="false" ht="18.75" hidden="true" customHeight="false" outlineLevel="0" collapsed="false">
      <c r="A413" s="23" t="n">
        <v>44725</v>
      </c>
      <c r="B413" s="23" t="s">
        <v>12</v>
      </c>
      <c r="C413" s="23" t="s">
        <v>92</v>
      </c>
      <c r="D413" s="53" t="s">
        <v>141</v>
      </c>
      <c r="E413" s="25" t="s">
        <v>29</v>
      </c>
      <c r="F413" s="25" t="s">
        <v>30</v>
      </c>
      <c r="G413" s="25" t="s">
        <v>18</v>
      </c>
      <c r="H413" s="25" t="str">
        <f aca="false">IF(G413="BARRIGADA","MOLE",IF(G413="DESPOJO","MOLE",IF(G413="OSSO","DURO",IF(G413="APARAS","MOLE",IF(G413="AVES","MOLE")))))</f>
        <v>DURO</v>
      </c>
      <c r="I413" s="26" t="n">
        <v>0.689583333333333</v>
      </c>
      <c r="J413" s="26" t="n">
        <v>0.697916666666667</v>
      </c>
      <c r="K413" s="27" t="n">
        <v>2.8</v>
      </c>
      <c r="L413" s="28" t="n">
        <v>0</v>
      </c>
    </row>
    <row r="414" customFormat="false" ht="18.75" hidden="true" customHeight="false" outlineLevel="0" collapsed="false">
      <c r="A414" s="23" t="n">
        <v>44725</v>
      </c>
      <c r="B414" s="25" t="s">
        <v>12</v>
      </c>
      <c r="C414" s="23" t="s">
        <v>142</v>
      </c>
      <c r="D414" s="24" t="s">
        <v>141</v>
      </c>
      <c r="E414" s="25" t="n">
        <v>84932</v>
      </c>
      <c r="F414" s="25" t="s">
        <v>15</v>
      </c>
      <c r="G414" s="25" t="s">
        <v>18</v>
      </c>
      <c r="H414" s="25" t="str">
        <f aca="false">IF(G414="BARRIGADA","MOLE",IF(G414="DESPOJO","MOLE",IF(G414="OSSO","DURO",IF(G414="APARAS","MOLE",IF(G414="AVES","MOLE")))))</f>
        <v>DURO</v>
      </c>
      <c r="I414" s="26" t="n">
        <v>0.688888888888889</v>
      </c>
      <c r="J414" s="26" t="n">
        <v>0.702777777777778</v>
      </c>
      <c r="K414" s="27" t="n">
        <v>9.52</v>
      </c>
      <c r="L414" s="28" t="n">
        <v>9.6</v>
      </c>
    </row>
    <row r="415" customFormat="false" ht="18.75" hidden="true" customHeight="false" outlineLevel="0" collapsed="false">
      <c r="A415" s="23" t="n">
        <v>44725</v>
      </c>
      <c r="B415" s="25" t="s">
        <v>12</v>
      </c>
      <c r="C415" s="23" t="s">
        <v>104</v>
      </c>
      <c r="D415" s="24" t="s">
        <v>141</v>
      </c>
      <c r="E415" s="25" t="s">
        <v>29</v>
      </c>
      <c r="F415" s="25" t="s">
        <v>30</v>
      </c>
      <c r="G415" s="25" t="s">
        <v>18</v>
      </c>
      <c r="H415" s="25" t="str">
        <f aca="false">IF(G415="BARRIGADA","MOLE",IF(G415="DESPOJO","MOLE",IF(G415="OSSO","DURO",IF(G415="APARAS","MOLE",IF(G415="AVES","MOLE")))))</f>
        <v>DURO</v>
      </c>
      <c r="I415" s="26" t="n">
        <v>0.695833333333333</v>
      </c>
      <c r="J415" s="26" t="n">
        <v>0.707638888888889</v>
      </c>
      <c r="K415" s="27" t="n">
        <v>3.7</v>
      </c>
      <c r="L415" s="28" t="n">
        <v>0</v>
      </c>
    </row>
    <row r="416" customFormat="false" ht="18.75" hidden="true" customHeight="false" outlineLevel="0" collapsed="false">
      <c r="A416" s="23" t="n">
        <v>44725</v>
      </c>
      <c r="B416" s="25" t="s">
        <v>37</v>
      </c>
      <c r="C416" s="23" t="s">
        <v>67</v>
      </c>
      <c r="D416" s="24" t="s">
        <v>141</v>
      </c>
      <c r="E416" s="25" t="n">
        <v>84935</v>
      </c>
      <c r="F416" s="25" t="s">
        <v>15</v>
      </c>
      <c r="G416" s="25" t="s">
        <v>16</v>
      </c>
      <c r="H416" s="25" t="str">
        <f aca="false">IF(G416="BARRIGADA","MOLE",IF(G416="DESPOJO","MOLE",IF(G416="OSSO","DURO",IF(G416="APARAS","MOLE",IF(G416="AVES","MOLE")))))</f>
        <v>MOLE</v>
      </c>
      <c r="I416" s="26" t="n">
        <v>0.695138888888889</v>
      </c>
      <c r="J416" s="26" t="n">
        <v>0.729861111111111</v>
      </c>
      <c r="K416" s="27" t="n">
        <v>12.02</v>
      </c>
      <c r="L416" s="28" t="n">
        <v>12</v>
      </c>
    </row>
    <row r="417" customFormat="false" ht="18.75" hidden="true" customHeight="false" outlineLevel="0" collapsed="false">
      <c r="A417" s="23" t="n">
        <v>44725</v>
      </c>
      <c r="B417" s="25" t="s">
        <v>37</v>
      </c>
      <c r="C417" s="23" t="s">
        <v>85</v>
      </c>
      <c r="D417" s="24" t="s">
        <v>141</v>
      </c>
      <c r="E417" s="25" t="n">
        <v>53798</v>
      </c>
      <c r="F417" s="25" t="s">
        <v>33</v>
      </c>
      <c r="G417" s="25" t="s">
        <v>16</v>
      </c>
      <c r="H417" s="25" t="str">
        <f aca="false">IF(G417="BARRIGADA","MOLE",IF(G417="DESPOJO","MOLE",IF(G417="OSSO","DURO",IF(G417="APARAS","MOLE",IF(G417="AVES","MOLE")))))</f>
        <v>MOLE</v>
      </c>
      <c r="I417" s="26" t="n">
        <v>0.71875</v>
      </c>
      <c r="J417" s="26" t="n">
        <v>0.760416666666667</v>
      </c>
      <c r="K417" s="27" t="n">
        <v>9.68</v>
      </c>
      <c r="L417" s="28" t="n">
        <v>9.84</v>
      </c>
    </row>
    <row r="418" customFormat="false" ht="18.75" hidden="true" customHeight="false" outlineLevel="0" collapsed="false">
      <c r="A418" s="23" t="n">
        <v>44725</v>
      </c>
      <c r="B418" s="25" t="s">
        <v>37</v>
      </c>
      <c r="C418" s="23" t="s">
        <v>48</v>
      </c>
      <c r="D418" s="24" t="s">
        <v>141</v>
      </c>
      <c r="E418" s="25" t="s">
        <v>29</v>
      </c>
      <c r="F418" s="25" t="s">
        <v>30</v>
      </c>
      <c r="G418" s="25" t="s">
        <v>18</v>
      </c>
      <c r="H418" s="25" t="str">
        <f aca="false">IF(G418="BARRIGADA","MOLE",IF(G418="DESPOJO","MOLE",IF(G418="OSSO","DURO",IF(G418="APARAS","MOLE",IF(G418="AVES","MOLE")))))</f>
        <v>DURO</v>
      </c>
      <c r="I418" s="26" t="n">
        <v>0.758333333333333</v>
      </c>
      <c r="J418" s="26" t="n">
        <v>0.76875</v>
      </c>
      <c r="K418" s="27" t="n">
        <v>3.84</v>
      </c>
      <c r="L418" s="28" t="n">
        <v>0</v>
      </c>
    </row>
    <row r="419" customFormat="false" ht="18.75" hidden="true" customHeight="false" outlineLevel="0" collapsed="false">
      <c r="A419" s="23" t="n">
        <v>44725</v>
      </c>
      <c r="B419" s="25" t="s">
        <v>37</v>
      </c>
      <c r="C419" s="23" t="s">
        <v>46</v>
      </c>
      <c r="D419" s="24" t="s">
        <v>141</v>
      </c>
      <c r="E419" s="25" t="s">
        <v>29</v>
      </c>
      <c r="F419" s="25" t="s">
        <v>30</v>
      </c>
      <c r="G419" s="25" t="s">
        <v>18</v>
      </c>
      <c r="H419" s="25" t="str">
        <f aca="false">IF(G419="BARRIGADA","MOLE",IF(G419="DESPOJO","MOLE",IF(G419="OSSO","DURO",IF(G419="APARAS","MOLE",IF(G419="AVES","MOLE")))))</f>
        <v>DURO</v>
      </c>
      <c r="I419" s="26" t="n">
        <v>0.709027777777778</v>
      </c>
      <c r="J419" s="26" t="n">
        <v>0.7875</v>
      </c>
      <c r="K419" s="27" t="n">
        <v>4.94</v>
      </c>
      <c r="L419" s="28" t="n">
        <v>0</v>
      </c>
    </row>
    <row r="420" customFormat="false" ht="18.75" hidden="true" customHeight="false" outlineLevel="0" collapsed="false">
      <c r="A420" s="23" t="n">
        <v>44725</v>
      </c>
      <c r="B420" s="25" t="s">
        <v>37</v>
      </c>
      <c r="C420" s="23" t="s">
        <v>53</v>
      </c>
      <c r="D420" s="24" t="s">
        <v>141</v>
      </c>
      <c r="E420" s="25" t="n">
        <v>53800</v>
      </c>
      <c r="F420" s="25" t="s">
        <v>33</v>
      </c>
      <c r="G420" s="25" t="s">
        <v>16</v>
      </c>
      <c r="H420" s="25" t="str">
        <f aca="false">IF(G420="BARRIGADA","MOLE",IF(G420="DESPOJO","MOLE",IF(G420="OSSO","DURO",IF(G420="APARAS","MOLE",IF(G420="AVES","MOLE")))))</f>
        <v>MOLE</v>
      </c>
      <c r="I420" s="26" t="n">
        <v>0.752777777777778</v>
      </c>
      <c r="J420" s="26" t="n">
        <v>0.794444444444444</v>
      </c>
      <c r="K420" s="27" t="n">
        <v>7.98</v>
      </c>
      <c r="L420" s="28" t="n">
        <v>8.12</v>
      </c>
    </row>
    <row r="421" customFormat="false" ht="18.75" hidden="true" customHeight="false" outlineLevel="0" collapsed="false">
      <c r="A421" s="23" t="n">
        <v>44725</v>
      </c>
      <c r="B421" s="25" t="s">
        <v>37</v>
      </c>
      <c r="C421" s="23" t="s">
        <v>115</v>
      </c>
      <c r="D421" s="24" t="s">
        <v>141</v>
      </c>
      <c r="E421" s="25" t="n">
        <v>84941</v>
      </c>
      <c r="F421" s="25" t="s">
        <v>15</v>
      </c>
      <c r="G421" s="25" t="s">
        <v>16</v>
      </c>
      <c r="H421" s="25" t="str">
        <f aca="false">IF(G421="BARRIGADA","MOLE",IF(G421="DESPOJO","MOLE",IF(G421="OSSO","DURO",IF(G421="APARAS","MOLE",IF(G421="AVES","MOLE")))))</f>
        <v>MOLE</v>
      </c>
      <c r="I421" s="26" t="n">
        <v>0.766666666666667</v>
      </c>
      <c r="J421" s="26" t="n">
        <v>0.817361111111111</v>
      </c>
      <c r="K421" s="27" t="n">
        <v>11.66</v>
      </c>
      <c r="L421" s="28" t="n">
        <v>11.8</v>
      </c>
    </row>
    <row r="422" customFormat="false" ht="18.75" hidden="true" customHeight="false" outlineLevel="0" collapsed="false">
      <c r="A422" s="23" t="n">
        <v>44725</v>
      </c>
      <c r="B422" s="25" t="s">
        <v>37</v>
      </c>
      <c r="C422" s="23" t="s">
        <v>124</v>
      </c>
      <c r="D422" s="24" t="s">
        <v>141</v>
      </c>
      <c r="E422" s="25" t="n">
        <v>84948</v>
      </c>
      <c r="F422" s="25" t="s">
        <v>15</v>
      </c>
      <c r="G422" s="25" t="s">
        <v>18</v>
      </c>
      <c r="H422" s="25" t="str">
        <f aca="false">IF(G422="BARRIGADA","MOLE",IF(G422="DESPOJO","MOLE",IF(G422="OSSO","DURO",IF(G422="APARAS","MOLE",IF(G422="AVES","MOLE")))))</f>
        <v>DURO</v>
      </c>
      <c r="I422" s="26" t="n">
        <v>0.771527777777778</v>
      </c>
      <c r="J422" s="26" t="n">
        <v>0.825</v>
      </c>
      <c r="K422" s="27" t="n">
        <v>10.84</v>
      </c>
      <c r="L422" s="28" t="n">
        <v>10.82</v>
      </c>
    </row>
    <row r="423" customFormat="false" ht="18.75" hidden="true" customHeight="false" outlineLevel="0" collapsed="false">
      <c r="A423" s="23" t="n">
        <v>44725</v>
      </c>
      <c r="B423" s="25" t="s">
        <v>37</v>
      </c>
      <c r="C423" s="23" t="s">
        <v>51</v>
      </c>
      <c r="D423" s="24" t="s">
        <v>141</v>
      </c>
      <c r="E423" s="25" t="n">
        <v>84950</v>
      </c>
      <c r="F423" s="25" t="s">
        <v>15</v>
      </c>
      <c r="G423" s="25" t="s">
        <v>16</v>
      </c>
      <c r="H423" s="25" t="str">
        <f aca="false">IF(G423="BARRIGADA","MOLE",IF(G423="DESPOJO","MOLE",IF(G423="OSSO","DURO",IF(G423="APARAS","MOLE",IF(G423="AVES","MOLE")))))</f>
        <v>MOLE</v>
      </c>
      <c r="I423" s="26" t="n">
        <v>0.790972222222222</v>
      </c>
      <c r="J423" s="26" t="n">
        <v>0.827083333333333</v>
      </c>
      <c r="K423" s="27" t="n">
        <v>11.18</v>
      </c>
      <c r="L423" s="28" t="n">
        <v>11.18</v>
      </c>
    </row>
    <row r="424" customFormat="false" ht="18.75" hidden="true" customHeight="false" outlineLevel="0" collapsed="false">
      <c r="A424" s="23" t="n">
        <v>44725</v>
      </c>
      <c r="B424" s="25" t="s">
        <v>37</v>
      </c>
      <c r="C424" s="23" t="s">
        <v>117</v>
      </c>
      <c r="D424" s="24" t="s">
        <v>141</v>
      </c>
      <c r="E424" s="25" t="n">
        <v>310055</v>
      </c>
      <c r="F424" s="25" t="s">
        <v>27</v>
      </c>
      <c r="G424" s="25" t="s">
        <v>16</v>
      </c>
      <c r="H424" s="25" t="str">
        <f aca="false">IF(G424="BARRIGADA","MOLE",IF(G424="DESPOJO","MOLE",IF(G424="OSSO","DURO",IF(G424="APARAS","MOLE",IF(G424="AVES","MOLE")))))</f>
        <v>MOLE</v>
      </c>
      <c r="I424" s="26" t="n">
        <v>0.798611111111111</v>
      </c>
      <c r="J424" s="26" t="n">
        <v>0.874305555555556</v>
      </c>
      <c r="K424" s="27" t="n">
        <v>12.52</v>
      </c>
      <c r="L424" s="28" t="n">
        <v>13.08</v>
      </c>
    </row>
    <row r="425" customFormat="false" ht="18.75" hidden="true" customHeight="false" outlineLevel="0" collapsed="false">
      <c r="A425" s="23" t="n">
        <v>44725</v>
      </c>
      <c r="B425" s="25" t="s">
        <v>37</v>
      </c>
      <c r="C425" s="23" t="s">
        <v>43</v>
      </c>
      <c r="D425" s="24" t="s">
        <v>141</v>
      </c>
      <c r="E425" s="25" t="n">
        <v>84956</v>
      </c>
      <c r="F425" s="25" t="s">
        <v>15</v>
      </c>
      <c r="G425" s="25" t="s">
        <v>16</v>
      </c>
      <c r="H425" s="25" t="str">
        <f aca="false">IF(G425="BARRIGADA","MOLE",IF(G425="DESPOJO","MOLE",IF(G425="OSSO","DURO",IF(G425="APARAS","MOLE",IF(G425="AVES","MOLE")))))</f>
        <v>MOLE</v>
      </c>
      <c r="I425" s="26" t="n">
        <v>0.839583333333333</v>
      </c>
      <c r="J425" s="26" t="n">
        <v>0.878472222222222</v>
      </c>
      <c r="K425" s="27" t="n">
        <v>13.02</v>
      </c>
      <c r="L425" s="28" t="n">
        <v>13.15</v>
      </c>
    </row>
    <row r="426" customFormat="false" ht="18.75" hidden="true" customHeight="false" outlineLevel="0" collapsed="false">
      <c r="A426" s="23" t="n">
        <v>44725</v>
      </c>
      <c r="B426" s="25" t="s">
        <v>37</v>
      </c>
      <c r="C426" s="23" t="s">
        <v>52</v>
      </c>
      <c r="D426" s="24" t="s">
        <v>141</v>
      </c>
      <c r="E426" s="25" t="n">
        <v>84955</v>
      </c>
      <c r="F426" s="25" t="s">
        <v>15</v>
      </c>
      <c r="G426" s="25" t="s">
        <v>18</v>
      </c>
      <c r="H426" s="25" t="str">
        <f aca="false">IF(G426="BARRIGADA","MOLE",IF(G426="DESPOJO","MOLE",IF(G426="OSSO","DURO",IF(G426="APARAS","MOLE",IF(G426="AVES","MOLE")))))</f>
        <v>DURO</v>
      </c>
      <c r="I426" s="26" t="n">
        <v>0.829166666666667</v>
      </c>
      <c r="J426" s="26" t="n">
        <v>0.88125</v>
      </c>
      <c r="K426" s="27" t="n">
        <v>13.92</v>
      </c>
      <c r="L426" s="28" t="n">
        <v>13.87</v>
      </c>
    </row>
    <row r="427" customFormat="false" ht="18.75" hidden="true" customHeight="false" outlineLevel="0" collapsed="false">
      <c r="A427" s="23" t="n">
        <v>44725</v>
      </c>
      <c r="B427" s="25" t="s">
        <v>37</v>
      </c>
      <c r="C427" s="23" t="s">
        <v>71</v>
      </c>
      <c r="D427" s="24" t="s">
        <v>141</v>
      </c>
      <c r="E427" s="25" t="n">
        <v>84960</v>
      </c>
      <c r="F427" s="25" t="s">
        <v>15</v>
      </c>
      <c r="G427" s="25" t="s">
        <v>18</v>
      </c>
      <c r="H427" s="25" t="str">
        <f aca="false">IF(G427="BARRIGADA","MOLE",IF(G427="DESPOJO","MOLE",IF(G427="OSSO","DURO",IF(G427="APARAS","MOLE",IF(G427="AVES","MOLE")))))</f>
        <v>DURO</v>
      </c>
      <c r="I427" s="26" t="n">
        <v>0.899305555555555</v>
      </c>
      <c r="J427" s="26" t="n">
        <v>0.98125</v>
      </c>
      <c r="K427" s="27" t="n">
        <v>11.82</v>
      </c>
      <c r="L427" s="28" t="n">
        <v>11.77</v>
      </c>
    </row>
    <row r="428" customFormat="false" ht="18.75" hidden="true" customHeight="false" outlineLevel="0" collapsed="false">
      <c r="A428" s="23" t="n">
        <v>44725</v>
      </c>
      <c r="B428" s="25" t="s">
        <v>37</v>
      </c>
      <c r="C428" s="23" t="s">
        <v>50</v>
      </c>
      <c r="D428" s="24" t="s">
        <v>141</v>
      </c>
      <c r="E428" s="25" t="n">
        <v>310066</v>
      </c>
      <c r="F428" s="25" t="s">
        <v>27</v>
      </c>
      <c r="G428" s="25" t="s">
        <v>16</v>
      </c>
      <c r="H428" s="25" t="str">
        <f aca="false">IF(G428="BARRIGADA","MOLE",IF(G428="DESPOJO","MOLE",IF(G428="OSSO","DURO",IF(G428="APARAS","MOLE",IF(G428="AVES","MOLE")))))</f>
        <v>MOLE</v>
      </c>
      <c r="I428" s="26" t="n">
        <v>0.964583333333333</v>
      </c>
      <c r="J428" s="26" t="n">
        <v>0.992361111111111</v>
      </c>
      <c r="K428" s="27" t="n">
        <v>12.42</v>
      </c>
      <c r="L428" s="28" t="n">
        <v>12.65</v>
      </c>
    </row>
    <row r="429" customFormat="false" ht="18.75" hidden="true" customHeight="false" outlineLevel="0" collapsed="false">
      <c r="A429" s="23" t="n">
        <v>44725</v>
      </c>
      <c r="B429" s="25" t="s">
        <v>37</v>
      </c>
      <c r="C429" s="23" t="s">
        <v>82</v>
      </c>
      <c r="D429" s="24" t="s">
        <v>141</v>
      </c>
      <c r="E429" s="25" t="n">
        <v>84938</v>
      </c>
      <c r="F429" s="25" t="s">
        <v>15</v>
      </c>
      <c r="G429" s="25" t="s">
        <v>18</v>
      </c>
      <c r="H429" s="25" t="str">
        <f aca="false">IF(G429="BARRIGADA","MOLE",IF(G429="DESPOJO","MOLE",IF(G429="OSSO","DURO",IF(G429="APARAS","MOLE",IF(G429="AVES","MOLE")))))</f>
        <v>DURO</v>
      </c>
      <c r="I429" s="26" t="n">
        <v>0.708333333333333</v>
      </c>
      <c r="J429" s="26" t="n">
        <v>0.0284722222222222</v>
      </c>
      <c r="K429" s="27" t="n">
        <v>11.44</v>
      </c>
      <c r="L429" s="28" t="n">
        <v>11.34</v>
      </c>
    </row>
    <row r="430" customFormat="false" ht="18.75" hidden="true" customHeight="false" outlineLevel="0" collapsed="false">
      <c r="A430" s="23" t="n">
        <v>44725</v>
      </c>
      <c r="B430" s="25" t="s">
        <v>37</v>
      </c>
      <c r="C430" s="23" t="s">
        <v>31</v>
      </c>
      <c r="D430" s="24" t="s">
        <v>141</v>
      </c>
      <c r="E430" s="25" t="n">
        <v>84974</v>
      </c>
      <c r="F430" s="25" t="s">
        <v>15</v>
      </c>
      <c r="G430" s="25" t="s">
        <v>18</v>
      </c>
      <c r="H430" s="25" t="str">
        <f aca="false">IF(G430="BARRIGADA","MOLE",IF(G430="DESPOJO","MOLE",IF(G430="OSSO","DURO",IF(G430="APARAS","MOLE",IF(G430="AVES","MOLE")))))</f>
        <v>DURO</v>
      </c>
      <c r="I430" s="26" t="n">
        <v>0.0319444444444444</v>
      </c>
      <c r="J430" s="26" t="n">
        <v>0.0638888888888889</v>
      </c>
      <c r="K430" s="27" t="n">
        <v>13.08</v>
      </c>
      <c r="L430" s="28" t="n">
        <v>13.04</v>
      </c>
    </row>
    <row r="431" customFormat="false" ht="18.75" hidden="true" customHeight="false" outlineLevel="0" collapsed="false">
      <c r="A431" s="23" t="n">
        <v>44725</v>
      </c>
      <c r="B431" s="25" t="s">
        <v>37</v>
      </c>
      <c r="C431" s="23" t="s">
        <v>110</v>
      </c>
      <c r="D431" s="24" t="s">
        <v>141</v>
      </c>
      <c r="E431" s="25" t="n">
        <v>84973</v>
      </c>
      <c r="F431" s="26" t="s">
        <v>15</v>
      </c>
      <c r="G431" s="25" t="s">
        <v>16</v>
      </c>
      <c r="H431" s="25" t="str">
        <f aca="false">IF(G431="BARRIGADA","MOLE",IF(G431="DESPOJO","MOLE",IF(G431="OSSO","DURO",IF(G431="APARAS","MOLE",IF(G431="AVES","MOLE")))))</f>
        <v>MOLE</v>
      </c>
      <c r="I431" s="26" t="n">
        <v>0.0451388888888889</v>
      </c>
      <c r="J431" s="26" t="n">
        <v>0.0805555555555556</v>
      </c>
      <c r="K431" s="27" t="n">
        <v>11.02</v>
      </c>
      <c r="L431" s="28" t="n">
        <v>11.11</v>
      </c>
    </row>
    <row r="432" customFormat="false" ht="18.75" hidden="true" customHeight="false" outlineLevel="0" collapsed="false">
      <c r="A432" s="23" t="n">
        <v>44725</v>
      </c>
      <c r="B432" s="25" t="s">
        <v>37</v>
      </c>
      <c r="C432" s="23" t="s">
        <v>35</v>
      </c>
      <c r="D432" s="24" t="s">
        <v>141</v>
      </c>
      <c r="E432" s="25" t="n">
        <v>84978</v>
      </c>
      <c r="F432" s="25" t="s">
        <v>15</v>
      </c>
      <c r="G432" s="25" t="s">
        <v>16</v>
      </c>
      <c r="H432" s="25" t="str">
        <f aca="false">IF(G432="BARRIGADA","MOLE",IF(G432="DESPOJO","MOLE",IF(G432="OSSO","DURO",IF(G432="APARAS","MOLE",IF(G432="AVES","MOLE")))))</f>
        <v>MOLE</v>
      </c>
      <c r="I432" s="26" t="n">
        <v>0.0736111111111111</v>
      </c>
      <c r="J432" s="26" t="n">
        <v>0.09375</v>
      </c>
      <c r="K432" s="27" t="n">
        <v>10.76</v>
      </c>
      <c r="L432" s="28" t="n">
        <v>11.02</v>
      </c>
    </row>
    <row r="433" customFormat="false" ht="18.75" hidden="true" customHeight="false" outlineLevel="0" collapsed="false">
      <c r="A433" s="23" t="n">
        <v>44725</v>
      </c>
      <c r="B433" s="25" t="s">
        <v>37</v>
      </c>
      <c r="C433" s="23" t="s">
        <v>38</v>
      </c>
      <c r="D433" s="24" t="s">
        <v>141</v>
      </c>
      <c r="E433" s="25" t="n">
        <v>84988</v>
      </c>
      <c r="F433" s="25" t="s">
        <v>15</v>
      </c>
      <c r="G433" s="25" t="s">
        <v>18</v>
      </c>
      <c r="H433" s="25" t="str">
        <f aca="false">IF(G433="BARRIGADA","MOLE",IF(G433="DESPOJO","MOLE",IF(G433="OSSO","DURO",IF(G433="APARAS","MOLE",IF(G433="AVES","MOLE")))))</f>
        <v>DURO</v>
      </c>
      <c r="I433" s="26" t="n">
        <v>0.0993055555555556</v>
      </c>
      <c r="J433" s="26" t="n">
        <v>0.142361111111111</v>
      </c>
      <c r="K433" s="27" t="n">
        <v>12.3</v>
      </c>
      <c r="L433" s="28" t="n">
        <v>12.29</v>
      </c>
    </row>
    <row r="434" customFormat="false" ht="18.75" hidden="true" customHeight="false" outlineLevel="0" collapsed="false">
      <c r="A434" s="23" t="n">
        <v>44725</v>
      </c>
      <c r="B434" s="25" t="s">
        <v>37</v>
      </c>
      <c r="C434" s="23" t="s">
        <v>20</v>
      </c>
      <c r="D434" s="24" t="s">
        <v>141</v>
      </c>
      <c r="E434" s="25" t="n">
        <v>85005</v>
      </c>
      <c r="F434" s="25" t="s">
        <v>15</v>
      </c>
      <c r="G434" s="25" t="s">
        <v>18</v>
      </c>
      <c r="H434" s="25" t="str">
        <f aca="false">IF(G434="BARRIGADA","MOLE",IF(G434="DESPOJO","MOLE",IF(G434="OSSO","DURO",IF(G434="APARAS","MOLE",IF(G434="AVES","MOLE")))))</f>
        <v>DURO</v>
      </c>
      <c r="I434" s="26" t="n">
        <v>0.181944444444444</v>
      </c>
      <c r="J434" s="26" t="n">
        <v>0.1875</v>
      </c>
      <c r="K434" s="27" t="n">
        <v>9.54</v>
      </c>
      <c r="L434" s="28" t="n">
        <v>9.55</v>
      </c>
    </row>
    <row r="435" customFormat="false" ht="18.75" hidden="true" customHeight="false" outlineLevel="0" collapsed="false">
      <c r="A435" s="23" t="n">
        <v>44725</v>
      </c>
      <c r="B435" s="25" t="s">
        <v>37</v>
      </c>
      <c r="C435" s="23" t="s">
        <v>40</v>
      </c>
      <c r="D435" s="24" t="s">
        <v>141</v>
      </c>
      <c r="E435" s="25" t="n">
        <v>84992</v>
      </c>
      <c r="F435" s="25" t="s">
        <v>15</v>
      </c>
      <c r="G435" s="25" t="s">
        <v>16</v>
      </c>
      <c r="H435" s="25" t="str">
        <f aca="false">IF(G435="BARRIGADA","MOLE",IF(G435="DESPOJO","MOLE",IF(G435="OSSO","DURO",IF(G435="APARAS","MOLE",IF(G435="AVES","MOLE")))))</f>
        <v>MOLE</v>
      </c>
      <c r="I435" s="26" t="n">
        <v>0.189583333333333</v>
      </c>
      <c r="J435" s="26" t="n">
        <v>0.199305555555556</v>
      </c>
      <c r="K435" s="27" t="n">
        <v>8.82</v>
      </c>
      <c r="L435" s="28" t="n">
        <v>8.91</v>
      </c>
    </row>
    <row r="436" customFormat="false" ht="18.75" hidden="true" customHeight="false" outlineLevel="0" collapsed="false">
      <c r="A436" s="23" t="n">
        <v>44726</v>
      </c>
      <c r="B436" s="16" t="s">
        <v>54</v>
      </c>
      <c r="C436" s="14" t="s">
        <v>62</v>
      </c>
      <c r="D436" s="15" t="s">
        <v>143</v>
      </c>
      <c r="E436" s="16" t="n">
        <v>85013</v>
      </c>
      <c r="F436" s="16" t="s">
        <v>15</v>
      </c>
      <c r="G436" s="16" t="s">
        <v>16</v>
      </c>
      <c r="H436" s="16" t="str">
        <f aca="false">IF(G436="BARRIGADA","MOLE",IF(G436="DESPOJO","MOLE",IF(G436="OSSO","DURO",IF(G436="APARAS","MOLE",IF(G436="AVES","MOLE")))))</f>
        <v>MOLE</v>
      </c>
      <c r="I436" s="17" t="n">
        <v>0.219444444444444</v>
      </c>
      <c r="J436" s="17" t="n">
        <v>0.235416666666667</v>
      </c>
      <c r="K436" s="18" t="n">
        <v>9.08</v>
      </c>
      <c r="L436" s="19" t="n">
        <v>9.8</v>
      </c>
    </row>
    <row r="437" customFormat="false" ht="18.75" hidden="true" customHeight="false" outlineLevel="0" collapsed="false">
      <c r="A437" s="23" t="n">
        <v>44726</v>
      </c>
      <c r="B437" s="16" t="s">
        <v>54</v>
      </c>
      <c r="C437" s="14" t="s">
        <v>96</v>
      </c>
      <c r="D437" s="15" t="s">
        <v>143</v>
      </c>
      <c r="E437" s="16" t="n">
        <v>22769</v>
      </c>
      <c r="F437" s="16" t="s">
        <v>15</v>
      </c>
      <c r="G437" s="16" t="s">
        <v>75</v>
      </c>
      <c r="H437" s="16" t="str">
        <f aca="false">IF(G437="BARRIGADA","MOLE",IF(G437="DESPOJO","MOLE",IF(G437="OSSO","DURO",IF(G437="APARAS","MOLE",IF(G437="AVES","MOLE")))))</f>
        <v>MOLE</v>
      </c>
      <c r="I437" s="17" t="n">
        <v>0.227777777777778</v>
      </c>
      <c r="J437" s="17" t="n">
        <v>0.245138888888889</v>
      </c>
      <c r="K437" s="18" t="n">
        <v>7.36</v>
      </c>
      <c r="L437" s="19" t="n">
        <v>7.23</v>
      </c>
    </row>
    <row r="438" customFormat="false" ht="18.75" hidden="true" customHeight="false" outlineLevel="0" collapsed="false">
      <c r="A438" s="23" t="n">
        <v>44726</v>
      </c>
      <c r="B438" s="16" t="s">
        <v>54</v>
      </c>
      <c r="C438" s="14" t="s">
        <v>25</v>
      </c>
      <c r="D438" s="15" t="s">
        <v>143</v>
      </c>
      <c r="E438" s="16" t="n">
        <v>85016</v>
      </c>
      <c r="F438" s="16" t="s">
        <v>15</v>
      </c>
      <c r="G438" s="16" t="s">
        <v>16</v>
      </c>
      <c r="H438" s="16" t="str">
        <f aca="false">IF(G438="BARRIGADA","MOLE",IF(G438="DESPOJO","MOLE",IF(G438="OSSO","DURO",IF(G438="APARAS","MOLE",IF(G438="AVES","MOLE")))))</f>
        <v>MOLE</v>
      </c>
      <c r="I438" s="17" t="n">
        <v>0.225</v>
      </c>
      <c r="J438" s="17" t="n">
        <v>0.252777777777778</v>
      </c>
      <c r="K438" s="18" t="n">
        <v>5.08</v>
      </c>
      <c r="L438" s="19" t="n">
        <v>5.12</v>
      </c>
    </row>
    <row r="439" customFormat="false" ht="18.75" hidden="true" customHeight="false" outlineLevel="0" collapsed="false">
      <c r="A439" s="23" t="n">
        <v>44726</v>
      </c>
      <c r="B439" s="25" t="s">
        <v>54</v>
      </c>
      <c r="C439" s="23" t="s">
        <v>31</v>
      </c>
      <c r="D439" s="24" t="s">
        <v>143</v>
      </c>
      <c r="E439" s="25" t="n">
        <v>85025</v>
      </c>
      <c r="F439" s="25" t="s">
        <v>15</v>
      </c>
      <c r="G439" s="25" t="s">
        <v>18</v>
      </c>
      <c r="H439" s="25" t="str">
        <f aca="false">IF(G439="BARRIGADA","MOLE",IF(G439="DESPOJO","MOLE",IF(G439="OSSO","DURO",IF(G439="APARAS","MOLE",IF(G439="AVES","MOLE")))))</f>
        <v>DURO</v>
      </c>
      <c r="I439" s="26" t="n">
        <v>0.401388888888889</v>
      </c>
      <c r="J439" s="26" t="n">
        <v>0.434027777777778</v>
      </c>
      <c r="K439" s="27" t="n">
        <v>12.82</v>
      </c>
      <c r="L439" s="28" t="n">
        <v>12.83</v>
      </c>
    </row>
    <row r="440" customFormat="false" ht="18.75" hidden="true" customHeight="false" outlineLevel="0" collapsed="false">
      <c r="A440" s="23" t="n">
        <v>44726</v>
      </c>
      <c r="B440" s="25" t="s">
        <v>54</v>
      </c>
      <c r="C440" s="23" t="s">
        <v>84</v>
      </c>
      <c r="D440" s="24" t="s">
        <v>143</v>
      </c>
      <c r="E440" s="25" t="n">
        <v>85030</v>
      </c>
      <c r="F440" s="25" t="s">
        <v>15</v>
      </c>
      <c r="G440" s="25" t="s">
        <v>18</v>
      </c>
      <c r="H440" s="25" t="str">
        <f aca="false">IF(G440="BARRIGADA","MOLE",IF(G440="DESPOJO","MOLE",IF(G440="OSSO","DURO",IF(G440="APARAS","MOLE",IF(G440="AVES","MOLE")))))</f>
        <v>DURO</v>
      </c>
      <c r="I440" s="26" t="n">
        <v>0.414583333333333</v>
      </c>
      <c r="J440" s="26" t="n">
        <v>0.471527777777778</v>
      </c>
      <c r="K440" s="27" t="n">
        <v>11.5</v>
      </c>
      <c r="L440" s="28" t="n">
        <v>11.57</v>
      </c>
    </row>
    <row r="441" customFormat="false" ht="18.75" hidden="true" customHeight="false" outlineLevel="0" collapsed="false">
      <c r="A441" s="23" t="n">
        <v>44726</v>
      </c>
      <c r="B441" s="25" t="s">
        <v>54</v>
      </c>
      <c r="C441" s="23" t="s">
        <v>52</v>
      </c>
      <c r="D441" s="24" t="s">
        <v>143</v>
      </c>
      <c r="E441" s="25" t="n">
        <v>85037</v>
      </c>
      <c r="F441" s="25" t="s">
        <v>15</v>
      </c>
      <c r="G441" s="25" t="s">
        <v>18</v>
      </c>
      <c r="H441" s="25" t="str">
        <f aca="false">IF(G441="BARRIGADA","MOLE",IF(G441="DESPOJO","MOLE",IF(G441="OSSO","DURO",IF(G441="APARAS","MOLE",IF(G441="AVES","MOLE")))))</f>
        <v>DURO</v>
      </c>
      <c r="I441" s="26" t="n">
        <v>0.472916666666667</v>
      </c>
      <c r="J441" s="26" t="n">
        <v>0.49375</v>
      </c>
      <c r="K441" s="27" t="n">
        <v>14.5</v>
      </c>
      <c r="L441" s="28" t="n">
        <v>14.38</v>
      </c>
    </row>
    <row r="442" customFormat="false" ht="18.75" hidden="true" customHeight="false" outlineLevel="0" collapsed="false">
      <c r="A442" s="23" t="n">
        <v>44726</v>
      </c>
      <c r="B442" s="25" t="s">
        <v>54</v>
      </c>
      <c r="C442" s="23" t="s">
        <v>115</v>
      </c>
      <c r="D442" s="24" t="s">
        <v>143</v>
      </c>
      <c r="E442" s="25" t="n">
        <v>85027</v>
      </c>
      <c r="F442" s="25" t="s">
        <v>15</v>
      </c>
      <c r="G442" s="25" t="s">
        <v>16</v>
      </c>
      <c r="H442" s="25" t="str">
        <f aca="false">IF(G442="BARRIGADA","MOLE",IF(G442="DESPOJO","MOLE",IF(G442="OSSO","DURO",IF(G442="APARAS","MOLE",IF(G442="AVES","MOLE")))))</f>
        <v>MOLE</v>
      </c>
      <c r="I442" s="26" t="n">
        <v>0.515972222222222</v>
      </c>
      <c r="J442" s="26" t="n">
        <v>0.516666666666667</v>
      </c>
      <c r="K442" s="27" t="n">
        <v>9.6</v>
      </c>
      <c r="L442" s="28" t="n">
        <v>11.71</v>
      </c>
    </row>
    <row r="443" customFormat="false" ht="18.75" hidden="true" customHeight="false" outlineLevel="0" collapsed="false">
      <c r="A443" s="23" t="n">
        <v>44726</v>
      </c>
      <c r="B443" s="25" t="s">
        <v>54</v>
      </c>
      <c r="C443" s="23" t="s">
        <v>85</v>
      </c>
      <c r="D443" s="24" t="s">
        <v>143</v>
      </c>
      <c r="E443" s="25" t="n">
        <v>53858</v>
      </c>
      <c r="F443" s="25" t="s">
        <v>33</v>
      </c>
      <c r="G443" s="25" t="s">
        <v>16</v>
      </c>
      <c r="H443" s="25" t="str">
        <f aca="false">IF(G443="BARRIGADA","MOLE",IF(G443="DESPOJO","MOLE",IF(G443="OSSO","DURO",IF(G443="APARAS","MOLE",IF(G443="AVES","MOLE")))))</f>
        <v>MOLE</v>
      </c>
      <c r="I443" s="26" t="n">
        <v>0.503472222222222</v>
      </c>
      <c r="J443" s="26" t="n">
        <v>0.525</v>
      </c>
      <c r="K443" s="27" t="n">
        <v>8.88</v>
      </c>
      <c r="L443" s="28" t="n">
        <v>8.92</v>
      </c>
    </row>
    <row r="444" customFormat="false" ht="18.75" hidden="true" customHeight="false" outlineLevel="0" collapsed="false">
      <c r="A444" s="23" t="n">
        <v>44726</v>
      </c>
      <c r="B444" s="25" t="s">
        <v>54</v>
      </c>
      <c r="C444" s="23" t="s">
        <v>116</v>
      </c>
      <c r="D444" s="24" t="s">
        <v>143</v>
      </c>
      <c r="E444" s="25" t="n">
        <v>53864</v>
      </c>
      <c r="F444" s="25" t="s">
        <v>33</v>
      </c>
      <c r="G444" s="25" t="s">
        <v>16</v>
      </c>
      <c r="H444" s="25" t="str">
        <f aca="false">IF(G444="BARRIGADA","MOLE",IF(G444="DESPOJO","MOLE",IF(G444="OSSO","DURO",IF(G444="APARAS","MOLE",IF(G444="AVES","MOLE")))))</f>
        <v>MOLE</v>
      </c>
      <c r="I444" s="26" t="n">
        <v>0.533333333333333</v>
      </c>
      <c r="J444" s="26" t="n">
        <v>0.552083333333333</v>
      </c>
      <c r="K444" s="27" t="n">
        <v>11.64</v>
      </c>
      <c r="L444" s="28" t="n">
        <v>11.64</v>
      </c>
    </row>
    <row r="445" customFormat="false" ht="18.75" hidden="true" customHeight="false" outlineLevel="0" collapsed="false">
      <c r="A445" s="23" t="n">
        <v>44726</v>
      </c>
      <c r="B445" s="25" t="s">
        <v>54</v>
      </c>
      <c r="C445" s="23" t="s">
        <v>32</v>
      </c>
      <c r="D445" s="24" t="s">
        <v>143</v>
      </c>
      <c r="E445" s="25" t="n">
        <v>53859</v>
      </c>
      <c r="F445" s="25" t="s">
        <v>33</v>
      </c>
      <c r="G445" s="25" t="s">
        <v>18</v>
      </c>
      <c r="H445" s="25" t="str">
        <f aca="false">IF(G445="BARRIGADA","MOLE",IF(G445="DESPOJO","MOLE",IF(G445="OSSO","DURO",IF(G445="APARAS","MOLE",IF(G445="AVES","MOLE")))))</f>
        <v>DURO</v>
      </c>
      <c r="I445" s="26" t="n">
        <v>0.501388888888889</v>
      </c>
      <c r="J445" s="26" t="n">
        <v>0.554166666666667</v>
      </c>
      <c r="K445" s="27" t="n">
        <v>9.5</v>
      </c>
      <c r="L445" s="28" t="n">
        <v>9.5</v>
      </c>
    </row>
    <row r="446" customFormat="false" ht="18.75" hidden="true" customHeight="false" outlineLevel="0" collapsed="false">
      <c r="A446" s="23" t="n">
        <v>44726</v>
      </c>
      <c r="B446" s="25" t="s">
        <v>54</v>
      </c>
      <c r="C446" s="23" t="s">
        <v>82</v>
      </c>
      <c r="D446" s="24" t="s">
        <v>143</v>
      </c>
      <c r="E446" s="25" t="n">
        <v>85048</v>
      </c>
      <c r="F446" s="25" t="s">
        <v>15</v>
      </c>
      <c r="G446" s="25" t="s">
        <v>18</v>
      </c>
      <c r="H446" s="25" t="str">
        <f aca="false">IF(G446="BARRIGADA","MOLE",IF(G446="DESPOJO","MOLE",IF(G446="OSSO","DURO",IF(G446="APARAS","MOLE",IF(G446="AVES","MOLE")))))</f>
        <v>DURO</v>
      </c>
      <c r="I446" s="26" t="n">
        <v>0.554166666666667</v>
      </c>
      <c r="J446" s="26" t="n">
        <v>0.563888888888889</v>
      </c>
      <c r="K446" s="27" t="n">
        <v>11.94</v>
      </c>
      <c r="L446" s="28" t="n">
        <v>11.91</v>
      </c>
    </row>
    <row r="447" customFormat="false" ht="18.75" hidden="true" customHeight="false" outlineLevel="0" collapsed="false">
      <c r="A447" s="23" t="n">
        <v>44726</v>
      </c>
      <c r="B447" s="25" t="s">
        <v>54</v>
      </c>
      <c r="C447" s="23" t="s">
        <v>35</v>
      </c>
      <c r="D447" s="24" t="s">
        <v>143</v>
      </c>
      <c r="E447" s="25" t="n">
        <v>85045</v>
      </c>
      <c r="F447" s="25" t="s">
        <v>15</v>
      </c>
      <c r="G447" s="25" t="s">
        <v>16</v>
      </c>
      <c r="H447" s="25" t="str">
        <f aca="false">IF(G447="BARRIGADA","MOLE",IF(G447="DESPOJO","MOLE",IF(G447="OSSO","DURO",IF(G447="APARAS","MOLE",IF(G447="AVES","MOLE")))))</f>
        <v>MOLE</v>
      </c>
      <c r="I447" s="26" t="n">
        <v>0.558333333333333</v>
      </c>
      <c r="J447" s="26" t="n">
        <v>0.585416666666667</v>
      </c>
      <c r="K447" s="27" t="n">
        <v>11.94</v>
      </c>
      <c r="L447" s="28" t="n">
        <v>12.12</v>
      </c>
    </row>
    <row r="448" customFormat="false" ht="18.75" hidden="true" customHeight="false" outlineLevel="0" collapsed="false">
      <c r="A448" s="23" t="n">
        <v>44726</v>
      </c>
      <c r="B448" s="25" t="s">
        <v>54</v>
      </c>
      <c r="C448" s="23" t="s">
        <v>28</v>
      </c>
      <c r="D448" s="24" t="s">
        <v>143</v>
      </c>
      <c r="E448" s="25" t="s">
        <v>29</v>
      </c>
      <c r="F448" s="25" t="s">
        <v>30</v>
      </c>
      <c r="G448" s="25" t="s">
        <v>18</v>
      </c>
      <c r="H448" s="25" t="str">
        <f aca="false">IF(G448="BARRIGADA","MOLE",IF(G448="DESPOJO","MOLE",IF(G448="OSSO","DURO",IF(G448="APARAS","MOLE",IF(G448="AVES","MOLE")))))</f>
        <v>DURO</v>
      </c>
      <c r="I448" s="26" t="n">
        <v>0.578472222222222</v>
      </c>
      <c r="J448" s="26" t="n">
        <v>0.588194444444445</v>
      </c>
      <c r="K448" s="27" t="n">
        <v>1.96</v>
      </c>
      <c r="L448" s="28" t="n">
        <v>0</v>
      </c>
    </row>
    <row r="449" customFormat="false" ht="18.75" hidden="true" customHeight="false" outlineLevel="0" collapsed="false">
      <c r="A449" s="23" t="n">
        <v>44726</v>
      </c>
      <c r="B449" s="25" t="s">
        <v>54</v>
      </c>
      <c r="C449" s="23" t="s">
        <v>51</v>
      </c>
      <c r="D449" s="24" t="s">
        <v>143</v>
      </c>
      <c r="E449" s="25" t="n">
        <v>85051</v>
      </c>
      <c r="F449" s="25" t="s">
        <v>15</v>
      </c>
      <c r="G449" s="25" t="s">
        <v>16</v>
      </c>
      <c r="H449" s="25" t="str">
        <f aca="false">IF(G449="BARRIGADA","MOLE",IF(G449="DESPOJO","MOLE",IF(G449="OSSO","DURO",IF(G449="APARAS","MOLE",IF(G449="AVES","MOLE")))))</f>
        <v>MOLE</v>
      </c>
      <c r="I449" s="26" t="n">
        <v>0.572222222222222</v>
      </c>
      <c r="J449" s="26" t="n">
        <v>0.600694444444444</v>
      </c>
      <c r="K449" s="27" t="n">
        <v>10.86</v>
      </c>
      <c r="L449" s="28" t="n">
        <v>10.89</v>
      </c>
    </row>
    <row r="450" customFormat="false" ht="18.75" hidden="true" customHeight="false" outlineLevel="0" collapsed="false">
      <c r="A450" s="23" t="n">
        <v>44726</v>
      </c>
      <c r="B450" s="25" t="s">
        <v>54</v>
      </c>
      <c r="C450" s="23" t="s">
        <v>53</v>
      </c>
      <c r="D450" s="24" t="s">
        <v>143</v>
      </c>
      <c r="E450" s="25" t="n">
        <v>70513</v>
      </c>
      <c r="F450" s="25" t="s">
        <v>66</v>
      </c>
      <c r="G450" s="25" t="s">
        <v>16</v>
      </c>
      <c r="H450" s="25" t="str">
        <f aca="false">IF(G450="BARRIGADA","MOLE",IF(G450="DESPOJO","MOLE",IF(G450="OSSO","DURO",IF(G450="APARAS","MOLE",IF(G450="AVES","MOLE")))))</f>
        <v>MOLE</v>
      </c>
      <c r="I450" s="26" t="n">
        <v>0.586805555555556</v>
      </c>
      <c r="J450" s="26" t="n">
        <v>0.620138888888889</v>
      </c>
      <c r="K450" s="27" t="n">
        <v>10.2</v>
      </c>
      <c r="L450" s="28" t="n">
        <v>10.9</v>
      </c>
    </row>
    <row r="451" customFormat="false" ht="18.75" hidden="true" customHeight="false" outlineLevel="0" collapsed="false">
      <c r="A451" s="23" t="n">
        <v>44726</v>
      </c>
      <c r="B451" s="25" t="s">
        <v>54</v>
      </c>
      <c r="C451" s="23" t="s">
        <v>105</v>
      </c>
      <c r="D451" s="24" t="s">
        <v>143</v>
      </c>
      <c r="E451" s="25" t="s">
        <v>29</v>
      </c>
      <c r="F451" s="25" t="s">
        <v>30</v>
      </c>
      <c r="G451" s="25" t="s">
        <v>18</v>
      </c>
      <c r="H451" s="25" t="str">
        <f aca="false">IF(G451="BARRIGADA","MOLE",IF(G451="DESPOJO","MOLE",IF(G451="OSSO","DURO",IF(G451="APARAS","MOLE",IF(G451="AVES","MOLE")))))</f>
        <v>DURO</v>
      </c>
      <c r="I451" s="26" t="n">
        <v>0.629166666666667</v>
      </c>
      <c r="J451" s="26" t="n">
        <v>0.6375</v>
      </c>
      <c r="K451" s="27" t="n">
        <v>3.32</v>
      </c>
      <c r="L451" s="28" t="n">
        <v>0</v>
      </c>
    </row>
    <row r="452" customFormat="false" ht="18.75" hidden="true" customHeight="false" outlineLevel="0" collapsed="false">
      <c r="A452" s="23" t="n">
        <v>44726</v>
      </c>
      <c r="B452" s="25" t="s">
        <v>54</v>
      </c>
      <c r="C452" s="23" t="s">
        <v>86</v>
      </c>
      <c r="D452" s="24" t="s">
        <v>143</v>
      </c>
      <c r="E452" s="25" t="n">
        <v>310177</v>
      </c>
      <c r="F452" s="25" t="s">
        <v>27</v>
      </c>
      <c r="G452" s="25" t="s">
        <v>16</v>
      </c>
      <c r="H452" s="25" t="str">
        <f aca="false">IF(G452="BARRIGADA","MOLE",IF(G452="DESPOJO","MOLE",IF(G452="OSSO","DURO",IF(G452="APARAS","MOLE",IF(G452="AVES","MOLE")))))</f>
        <v>MOLE</v>
      </c>
      <c r="I452" s="26" t="n">
        <v>0.604861111111111</v>
      </c>
      <c r="J452" s="26" t="n">
        <v>0.638888888888889</v>
      </c>
      <c r="K452" s="27" t="n">
        <v>12.14</v>
      </c>
      <c r="L452" s="28" t="n">
        <v>12.62</v>
      </c>
    </row>
    <row r="453" customFormat="false" ht="18.75" hidden="true" customHeight="false" outlineLevel="0" collapsed="false">
      <c r="A453" s="23" t="n">
        <v>44726</v>
      </c>
      <c r="B453" s="25" t="s">
        <v>54</v>
      </c>
      <c r="C453" s="23" t="s">
        <v>115</v>
      </c>
      <c r="D453" s="24" t="s">
        <v>143</v>
      </c>
      <c r="E453" s="25" t="n">
        <v>53870</v>
      </c>
      <c r="F453" s="25" t="s">
        <v>33</v>
      </c>
      <c r="G453" s="25" t="s">
        <v>16</v>
      </c>
      <c r="H453" s="25" t="str">
        <f aca="false">IF(G453="BARRIGADA","MOLE",IF(G453="DESPOJO","MOLE",IF(G453="OSSO","DURO",IF(G453="APARAS","MOLE",IF(G453="AVES","MOLE")))))</f>
        <v>MOLE</v>
      </c>
      <c r="I453" s="26" t="n">
        <v>0.634722222222222</v>
      </c>
      <c r="J453" s="26" t="n">
        <v>0.665277777777778</v>
      </c>
      <c r="K453" s="27" t="n">
        <v>7.1</v>
      </c>
      <c r="L453" s="28" t="n">
        <v>7.08</v>
      </c>
    </row>
    <row r="454" customFormat="false" ht="18.75" hidden="true" customHeight="false" outlineLevel="0" collapsed="false">
      <c r="A454" s="23" t="n">
        <v>44726</v>
      </c>
      <c r="B454" s="25" t="s">
        <v>54</v>
      </c>
      <c r="C454" s="23" t="s">
        <v>38</v>
      </c>
      <c r="D454" s="24" t="s">
        <v>143</v>
      </c>
      <c r="E454" s="25" t="n">
        <v>85055</v>
      </c>
      <c r="F454" s="25" t="s">
        <v>15</v>
      </c>
      <c r="G454" s="25" t="s">
        <v>18</v>
      </c>
      <c r="H454" s="25" t="str">
        <f aca="false">IF(G454="BARRIGADA","MOLE",IF(G454="DESPOJO","MOLE",IF(G454="OSSO","DURO",IF(G454="APARAS","MOLE",IF(G454="AVES","MOLE")))))</f>
        <v>DURO</v>
      </c>
      <c r="I454" s="26" t="n">
        <v>0.596527777777778</v>
      </c>
      <c r="J454" s="26" t="n">
        <v>0.665972222222222</v>
      </c>
      <c r="K454" s="27" t="n">
        <v>13.26</v>
      </c>
      <c r="L454" s="28" t="n">
        <v>13.21</v>
      </c>
    </row>
    <row r="455" customFormat="false" ht="18.75" hidden="true" customHeight="false" outlineLevel="0" collapsed="false">
      <c r="A455" s="23" t="n">
        <v>44726</v>
      </c>
      <c r="B455" s="23" t="s">
        <v>54</v>
      </c>
      <c r="C455" s="23" t="s">
        <v>49</v>
      </c>
      <c r="D455" s="24" t="s">
        <v>143</v>
      </c>
      <c r="E455" s="25" t="s">
        <v>29</v>
      </c>
      <c r="F455" s="25" t="s">
        <v>30</v>
      </c>
      <c r="G455" s="25" t="s">
        <v>18</v>
      </c>
      <c r="H455" s="25" t="str">
        <f aca="false">IF(G455="BARRIGADA","MOLE",IF(G455="DESPOJO","MOLE",IF(G455="OSSO","DURO",IF(G455="APARAS","MOLE",IF(G455="AVES","MOLE")))))</f>
        <v>DURO</v>
      </c>
      <c r="I455" s="26" t="n">
        <v>0.65625</v>
      </c>
      <c r="J455" s="26" t="n">
        <v>0.667361111111111</v>
      </c>
      <c r="K455" s="27" t="n">
        <v>2.98</v>
      </c>
      <c r="L455" s="28" t="n">
        <v>0</v>
      </c>
    </row>
    <row r="456" customFormat="false" ht="18.75" hidden="true" customHeight="false" outlineLevel="0" collapsed="false">
      <c r="A456" s="23" t="n">
        <v>44726</v>
      </c>
      <c r="B456" s="23" t="s">
        <v>54</v>
      </c>
      <c r="C456" s="23" t="s">
        <v>92</v>
      </c>
      <c r="D456" s="24" t="s">
        <v>143</v>
      </c>
      <c r="E456" s="25" t="s">
        <v>29</v>
      </c>
      <c r="F456" s="25" t="s">
        <v>30</v>
      </c>
      <c r="G456" s="25" t="s">
        <v>18</v>
      </c>
      <c r="H456" s="25" t="str">
        <f aca="false">IF(G456="BARRIGADA","MOLE",IF(G456="DESPOJO","MOLE",IF(G456="OSSO","DURO",IF(G456="APARAS","MOLE",IF(G456="AVES","MOLE")))))</f>
        <v>DURO</v>
      </c>
      <c r="I456" s="26" t="n">
        <v>0.69375</v>
      </c>
      <c r="J456" s="26" t="n">
        <v>0.704166666666667</v>
      </c>
      <c r="K456" s="27" t="n">
        <v>4.06</v>
      </c>
      <c r="L456" s="28" t="n">
        <v>0</v>
      </c>
    </row>
    <row r="457" customFormat="false" ht="18.75" hidden="true" customHeight="false" outlineLevel="0" collapsed="false">
      <c r="A457" s="23" t="n">
        <v>44726</v>
      </c>
      <c r="B457" s="23" t="s">
        <v>54</v>
      </c>
      <c r="C457" s="23" t="s">
        <v>43</v>
      </c>
      <c r="D457" s="24" t="s">
        <v>143</v>
      </c>
      <c r="E457" s="25" t="n">
        <v>85069</v>
      </c>
      <c r="F457" s="25" t="s">
        <v>15</v>
      </c>
      <c r="G457" s="25" t="s">
        <v>16</v>
      </c>
      <c r="H457" s="25" t="str">
        <f aca="false">IF(G457="BARRIGADA","MOLE",IF(G457="DESPOJO","MOLE",IF(G457="OSSO","DURO",IF(G457="APARAS","MOLE",IF(G457="AVES","MOLE")))))</f>
        <v>MOLE</v>
      </c>
      <c r="I457" s="26" t="n">
        <v>0.672916666666667</v>
      </c>
      <c r="J457" s="26" t="n">
        <v>0.707638888888889</v>
      </c>
      <c r="K457" s="27" t="n">
        <v>13.54</v>
      </c>
      <c r="L457" s="28" t="n">
        <v>13.65</v>
      </c>
    </row>
    <row r="458" customFormat="false" ht="18.75" hidden="true" customHeight="false" outlineLevel="0" collapsed="false">
      <c r="A458" s="23" t="n">
        <v>44726</v>
      </c>
      <c r="B458" s="23" t="s">
        <v>68</v>
      </c>
      <c r="C458" s="23" t="s">
        <v>126</v>
      </c>
      <c r="D458" s="24" t="s">
        <v>143</v>
      </c>
      <c r="E458" s="25" t="n">
        <v>310182</v>
      </c>
      <c r="F458" s="25" t="s">
        <v>27</v>
      </c>
      <c r="G458" s="25" t="s">
        <v>16</v>
      </c>
      <c r="H458" s="25" t="str">
        <f aca="false">IF(G458="BARRIGADA","MOLE",IF(G458="DESPOJO","MOLE",IF(G458="OSSO","DURO",IF(G458="APARAS","MOLE",IF(G458="AVES","MOLE")))))</f>
        <v>MOLE</v>
      </c>
      <c r="I458" s="26" t="n">
        <v>0.740277777777778</v>
      </c>
      <c r="J458" s="26" t="n">
        <v>0.75</v>
      </c>
      <c r="K458" s="27" t="n">
        <v>14.12</v>
      </c>
      <c r="L458" s="28" t="n">
        <v>14.09</v>
      </c>
    </row>
    <row r="459" customFormat="false" ht="18.75" hidden="true" customHeight="false" outlineLevel="0" collapsed="false">
      <c r="A459" s="23" t="n">
        <v>44726</v>
      </c>
      <c r="B459" s="23" t="s">
        <v>68</v>
      </c>
      <c r="C459" s="23" t="s">
        <v>40</v>
      </c>
      <c r="D459" s="24" t="s">
        <v>143</v>
      </c>
      <c r="E459" s="25" t="n">
        <v>85091</v>
      </c>
      <c r="F459" s="25" t="s">
        <v>15</v>
      </c>
      <c r="G459" s="25" t="s">
        <v>16</v>
      </c>
      <c r="H459" s="25" t="str">
        <f aca="false">IF(G459="BARRIGADA","MOLE",IF(G459="DESPOJO","MOLE",IF(G459="OSSO","DURO",IF(G459="APARAS","MOLE",IF(G459="AVES","MOLE")))))</f>
        <v>MOLE</v>
      </c>
      <c r="I459" s="26" t="n">
        <v>0.734722222222222</v>
      </c>
      <c r="J459" s="26" t="n">
        <v>0.678472222222222</v>
      </c>
      <c r="K459" s="27" t="n">
        <v>10.64</v>
      </c>
      <c r="L459" s="28" t="n">
        <v>10.72</v>
      </c>
    </row>
    <row r="460" customFormat="false" ht="18.75" hidden="true" customHeight="false" outlineLevel="0" collapsed="false">
      <c r="A460" s="23" t="n">
        <v>44726</v>
      </c>
      <c r="B460" s="23" t="s">
        <v>68</v>
      </c>
      <c r="C460" s="23" t="s">
        <v>71</v>
      </c>
      <c r="D460" s="24" t="s">
        <v>143</v>
      </c>
      <c r="E460" s="25" t="n">
        <v>85077</v>
      </c>
      <c r="F460" s="25" t="s">
        <v>15</v>
      </c>
      <c r="G460" s="25" t="s">
        <v>18</v>
      </c>
      <c r="H460" s="25" t="str">
        <f aca="false">IF(G460="BARRIGADA","MOLE",IF(G460="DESPOJO","MOLE",IF(G460="OSSO","DURO",IF(G460="APARAS","MOLE",IF(G460="AVES","MOLE")))))</f>
        <v>DURO</v>
      </c>
      <c r="I460" s="26" t="n">
        <v>0.688194444444445</v>
      </c>
      <c r="J460" s="26" t="n">
        <v>0.820138888888889</v>
      </c>
      <c r="K460" s="27" t="n">
        <v>12.44</v>
      </c>
      <c r="L460" s="28" t="n">
        <v>12.41</v>
      </c>
    </row>
    <row r="461" customFormat="false" ht="18.75" hidden="true" customHeight="false" outlineLevel="0" collapsed="false">
      <c r="A461" s="23" t="n">
        <v>44726</v>
      </c>
      <c r="B461" s="23" t="s">
        <v>68</v>
      </c>
      <c r="C461" s="23" t="s">
        <v>20</v>
      </c>
      <c r="D461" s="24" t="s">
        <v>143</v>
      </c>
      <c r="E461" s="25" t="s">
        <v>29</v>
      </c>
      <c r="F461" s="25" t="s">
        <v>33</v>
      </c>
      <c r="G461" s="25" t="s">
        <v>18</v>
      </c>
      <c r="H461" s="25" t="str">
        <f aca="false">IF(G461="BARRIGADA","MOLE",IF(G461="DESPOJO","MOLE",IF(G461="OSSO","DURO",IF(G461="APARAS","MOLE",IF(G461="AVES","MOLE")))))</f>
        <v>DURO</v>
      </c>
      <c r="I461" s="26" t="n">
        <v>0.747916666666667</v>
      </c>
      <c r="J461" s="26" t="n">
        <v>0.829861111111111</v>
      </c>
      <c r="K461" s="27" t="n">
        <v>9.06</v>
      </c>
      <c r="L461" s="28" t="n">
        <v>0</v>
      </c>
    </row>
    <row r="462" customFormat="false" ht="18.75" hidden="true" customHeight="false" outlineLevel="0" collapsed="false">
      <c r="A462" s="23" t="n">
        <v>44726</v>
      </c>
      <c r="B462" s="23" t="s">
        <v>68</v>
      </c>
      <c r="C462" s="23" t="s">
        <v>133</v>
      </c>
      <c r="D462" s="24" t="s">
        <v>143</v>
      </c>
      <c r="E462" s="25" t="n">
        <v>310186</v>
      </c>
      <c r="F462" s="25" t="s">
        <v>27</v>
      </c>
      <c r="G462" s="25" t="s">
        <v>16</v>
      </c>
      <c r="H462" s="25" t="str">
        <f aca="false">IF(G462="BARRIGADA","MOLE",IF(G462="DESPOJO","MOLE",IF(G462="OSSO","DURO",IF(G462="APARAS","MOLE",IF(G462="AVES","MOLE")))))</f>
        <v>MOLE</v>
      </c>
      <c r="I462" s="26" t="n">
        <v>0.758333333333333</v>
      </c>
      <c r="J462" s="26" t="n">
        <v>0.836805555555555</v>
      </c>
      <c r="K462" s="27" t="n">
        <v>12.26</v>
      </c>
      <c r="L462" s="28" t="n">
        <v>12.97</v>
      </c>
    </row>
    <row r="463" customFormat="false" ht="18.75" hidden="true" customHeight="false" outlineLevel="0" collapsed="false">
      <c r="A463" s="23" t="n">
        <v>44726</v>
      </c>
      <c r="B463" s="23" t="s">
        <v>68</v>
      </c>
      <c r="C463" s="23" t="s">
        <v>110</v>
      </c>
      <c r="D463" s="24" t="s">
        <v>143</v>
      </c>
      <c r="E463" s="25" t="n">
        <v>85097</v>
      </c>
      <c r="F463" s="25" t="s">
        <v>15</v>
      </c>
      <c r="G463" s="25" t="s">
        <v>16</v>
      </c>
      <c r="H463" s="25" t="str">
        <f aca="false">IF(G463="BARRIGADA","MOLE",IF(G463="DESPOJO","MOLE",IF(G463="OSSO","DURO",IF(G463="APARAS","MOLE",IF(G463="AVES","MOLE")))))</f>
        <v>MOLE</v>
      </c>
      <c r="I463" s="26" t="n">
        <v>0.793055555555556</v>
      </c>
      <c r="J463" s="26" t="n">
        <v>0.841666666666667</v>
      </c>
      <c r="K463" s="27" t="n">
        <v>10.72</v>
      </c>
      <c r="L463" s="28" t="n">
        <v>10.71</v>
      </c>
    </row>
    <row r="464" customFormat="false" ht="18.75" hidden="true" customHeight="false" outlineLevel="0" collapsed="false">
      <c r="A464" s="23" t="n">
        <v>44726</v>
      </c>
      <c r="B464" s="23" t="s">
        <v>68</v>
      </c>
      <c r="C464" s="23" t="s">
        <v>67</v>
      </c>
      <c r="D464" s="24" t="s">
        <v>143</v>
      </c>
      <c r="E464" s="25" t="n">
        <v>85108</v>
      </c>
      <c r="F464" s="25" t="s">
        <v>15</v>
      </c>
      <c r="G464" s="25" t="s">
        <v>16</v>
      </c>
      <c r="H464" s="25" t="str">
        <f aca="false">IF(G464="BARRIGADA","MOLE",IF(G464="DESPOJO","MOLE",IF(G464="OSSO","DURO",IF(G464="APARAS","MOLE",IF(G464="AVES","MOLE")))))</f>
        <v>MOLE</v>
      </c>
      <c r="I464" s="26" t="n">
        <v>0.833333333333333</v>
      </c>
      <c r="J464" s="26" t="n">
        <v>0.866666666666667</v>
      </c>
      <c r="K464" s="27" t="n">
        <v>12.28</v>
      </c>
      <c r="L464" s="28" t="n">
        <v>12.37</v>
      </c>
    </row>
    <row r="465" customFormat="false" ht="18.75" hidden="true" customHeight="false" outlineLevel="0" collapsed="false">
      <c r="A465" s="23" t="n">
        <v>44726</v>
      </c>
      <c r="B465" s="23" t="s">
        <v>68</v>
      </c>
      <c r="C465" s="23" t="s">
        <v>52</v>
      </c>
      <c r="D465" s="24" t="s">
        <v>143</v>
      </c>
      <c r="E465" s="25" t="n">
        <v>85118</v>
      </c>
      <c r="F465" s="25" t="s">
        <v>15</v>
      </c>
      <c r="G465" s="25" t="s">
        <v>18</v>
      </c>
      <c r="H465" s="25" t="str">
        <f aca="false">IF(G465="BARRIGADA","MOLE",IF(G465="DESPOJO","MOLE",IF(G465="OSSO","DURO",IF(G465="APARAS","MOLE",IF(G465="AVES","MOLE")))))</f>
        <v>DURO</v>
      </c>
      <c r="I465" s="26" t="n">
        <v>0.904861111111111</v>
      </c>
      <c r="J465" s="26" t="n">
        <v>0.925694444444444</v>
      </c>
      <c r="K465" s="27" t="n">
        <v>14</v>
      </c>
      <c r="L465" s="28" t="n">
        <v>13.96</v>
      </c>
    </row>
    <row r="466" customFormat="false" ht="18.75" hidden="true" customHeight="false" outlineLevel="0" collapsed="false">
      <c r="A466" s="23" t="n">
        <v>44726</v>
      </c>
      <c r="B466" s="23" t="s">
        <v>68</v>
      </c>
      <c r="C466" s="23" t="s">
        <v>104</v>
      </c>
      <c r="D466" s="24" t="s">
        <v>143</v>
      </c>
      <c r="E466" s="25" t="s">
        <v>29</v>
      </c>
      <c r="F466" s="25" t="s">
        <v>30</v>
      </c>
      <c r="G466" s="25" t="s">
        <v>18</v>
      </c>
      <c r="H466" s="25" t="str">
        <f aca="false">IF(G466="BARRIGADA","MOLE",IF(G466="DESPOJO","MOLE",IF(G466="OSSO","DURO",IF(G466="APARAS","MOLE",IF(G466="AVES","MOLE")))))</f>
        <v>DURO</v>
      </c>
      <c r="I466" s="26" t="n">
        <v>0.699305555555556</v>
      </c>
      <c r="J466" s="26" t="n">
        <v>0.938888888888889</v>
      </c>
      <c r="K466" s="27" t="n">
        <v>3.02</v>
      </c>
      <c r="L466" s="28" t="n">
        <v>0</v>
      </c>
    </row>
    <row r="467" customFormat="false" ht="18.75" hidden="true" customHeight="false" outlineLevel="0" collapsed="false">
      <c r="A467" s="23" t="n">
        <v>44726</v>
      </c>
      <c r="B467" s="23" t="s">
        <v>68</v>
      </c>
      <c r="C467" s="23" t="s">
        <v>84</v>
      </c>
      <c r="D467" s="24" t="s">
        <v>143</v>
      </c>
      <c r="E467" s="25" t="n">
        <v>85103</v>
      </c>
      <c r="F467" s="25" t="s">
        <v>15</v>
      </c>
      <c r="G467" s="25" t="s">
        <v>18</v>
      </c>
      <c r="H467" s="25" t="str">
        <f aca="false">IF(G467="BARRIGADA","MOLE",IF(G467="DESPOJO","MOLE",IF(G467="OSSO","DURO",IF(G467="APARAS","MOLE",IF(G467="AVES","MOLE")))))</f>
        <v>DURO</v>
      </c>
      <c r="I467" s="26" t="n">
        <v>0.792361111111111</v>
      </c>
      <c r="J467" s="26" t="n">
        <v>0.954166666666667</v>
      </c>
      <c r="K467" s="27" t="n">
        <v>10.72</v>
      </c>
      <c r="L467" s="28" t="n">
        <v>10.69</v>
      </c>
    </row>
    <row r="468" customFormat="false" ht="18.75" hidden="true" customHeight="false" outlineLevel="0" collapsed="false">
      <c r="A468" s="23" t="n">
        <v>44726</v>
      </c>
      <c r="B468" s="23" t="s">
        <v>68</v>
      </c>
      <c r="C468" s="23" t="s">
        <v>46</v>
      </c>
      <c r="D468" s="24" t="s">
        <v>143</v>
      </c>
      <c r="E468" s="25" t="s">
        <v>29</v>
      </c>
      <c r="F468" s="25" t="s">
        <v>30</v>
      </c>
      <c r="G468" s="25" t="s">
        <v>18</v>
      </c>
      <c r="H468" s="25" t="str">
        <f aca="false">IF(G468="BARRIGADA","MOLE",IF(G468="DESPOJO","MOLE",IF(G468="OSSO","DURO",IF(G468="APARAS","MOLE",IF(G468="AVES","MOLE")))))</f>
        <v>DURO</v>
      </c>
      <c r="I468" s="26" t="n">
        <v>0.738194444444444</v>
      </c>
      <c r="J468" s="26" t="n">
        <v>0.965277777777778</v>
      </c>
      <c r="K468" s="27" t="n">
        <v>5.6</v>
      </c>
      <c r="L468" s="28" t="n">
        <v>0</v>
      </c>
    </row>
    <row r="469" customFormat="false" ht="18.75" hidden="true" customHeight="false" outlineLevel="0" collapsed="false">
      <c r="A469" s="23" t="n">
        <v>44726</v>
      </c>
      <c r="B469" s="23" t="s">
        <v>68</v>
      </c>
      <c r="C469" s="23" t="s">
        <v>48</v>
      </c>
      <c r="D469" s="24" t="s">
        <v>143</v>
      </c>
      <c r="E469" s="25" t="s">
        <v>29</v>
      </c>
      <c r="F469" s="25" t="s">
        <v>30</v>
      </c>
      <c r="G469" s="25" t="s">
        <v>18</v>
      </c>
      <c r="H469" s="25" t="str">
        <f aca="false">IF(G469="BARRIGADA","MOLE",IF(G469="DESPOJO","MOLE",IF(G469="OSSO","DURO",IF(G469="APARAS","MOLE",IF(G469="AVES","MOLE")))))</f>
        <v>DURO</v>
      </c>
      <c r="I469" s="26" t="n">
        <v>0.769444444444444</v>
      </c>
      <c r="J469" s="26" t="n">
        <v>0.988888888888889</v>
      </c>
      <c r="K469" s="27" t="n">
        <v>4.54</v>
      </c>
      <c r="L469" s="28" t="n">
        <v>0</v>
      </c>
    </row>
    <row r="470" customFormat="false" ht="18.75" hidden="true" customHeight="false" outlineLevel="0" collapsed="false">
      <c r="A470" s="23" t="n">
        <v>44726</v>
      </c>
      <c r="B470" s="23" t="s">
        <v>68</v>
      </c>
      <c r="C470" s="23" t="s">
        <v>124</v>
      </c>
      <c r="D470" s="24" t="s">
        <v>143</v>
      </c>
      <c r="E470" s="25" t="n">
        <v>85065</v>
      </c>
      <c r="F470" s="25" t="s">
        <v>15</v>
      </c>
      <c r="G470" s="25" t="s">
        <v>18</v>
      </c>
      <c r="H470" s="25" t="str">
        <f aca="false">IF(G470="BARRIGADA","MOLE",IF(G470="DESPOJO","MOLE",IF(G470="OSSO","DURO",IF(G470="APARAS","MOLE",IF(G470="AVES","MOLE")))))</f>
        <v>DURO</v>
      </c>
      <c r="I470" s="26" t="n">
        <v>0.626388888888889</v>
      </c>
      <c r="J470" s="26" t="n">
        <v>0</v>
      </c>
      <c r="K470" s="27" t="n">
        <v>13.12</v>
      </c>
      <c r="L470" s="28" t="n">
        <v>13.11</v>
      </c>
    </row>
    <row r="471" customFormat="false" ht="18.75" hidden="true" customHeight="false" outlineLevel="0" collapsed="false">
      <c r="A471" s="23" t="n">
        <v>44726</v>
      </c>
      <c r="B471" s="23" t="s">
        <v>68</v>
      </c>
      <c r="C471" s="23" t="s">
        <v>39</v>
      </c>
      <c r="D471" s="24" t="s">
        <v>143</v>
      </c>
      <c r="E471" s="25" t="n">
        <v>85127</v>
      </c>
      <c r="F471" s="25" t="s">
        <v>15</v>
      </c>
      <c r="G471" s="25" t="s">
        <v>16</v>
      </c>
      <c r="H471" s="25" t="str">
        <f aca="false">IF(G471="BARRIGADA","MOLE",IF(G471="DESPOJO","MOLE",IF(G471="OSSO","DURO",IF(G471="APARAS","MOLE",IF(G471="AVES","MOLE")))))</f>
        <v>MOLE</v>
      </c>
      <c r="I471" s="26" t="n">
        <v>0.0145833333333333</v>
      </c>
      <c r="J471" s="26" t="n">
        <v>0.03125</v>
      </c>
      <c r="K471" s="27" t="n">
        <v>11.9</v>
      </c>
      <c r="L471" s="28" t="n">
        <v>11.93</v>
      </c>
    </row>
    <row r="472" customFormat="false" ht="18.75" hidden="true" customHeight="false" outlineLevel="0" collapsed="false">
      <c r="A472" s="23" t="n">
        <v>44726</v>
      </c>
      <c r="B472" s="23" t="s">
        <v>68</v>
      </c>
      <c r="C472" s="23" t="s">
        <v>38</v>
      </c>
      <c r="D472" s="24" t="s">
        <v>143</v>
      </c>
      <c r="E472" s="25" t="n">
        <v>85129</v>
      </c>
      <c r="F472" s="25" t="s">
        <v>15</v>
      </c>
      <c r="G472" s="25" t="s">
        <v>18</v>
      </c>
      <c r="H472" s="25" t="str">
        <f aca="false">IF(G472="BARRIGADA","MOLE",IF(G472="DESPOJO","MOLE",IF(G472="OSSO","DURO",IF(G472="APARAS","MOLE",IF(G472="AVES","MOLE")))))</f>
        <v>DURO</v>
      </c>
      <c r="I472" s="26" t="n">
        <v>0.0284722222222222</v>
      </c>
      <c r="J472" s="26" t="n">
        <v>0.0527777777777778</v>
      </c>
      <c r="K472" s="27" t="n">
        <v>13.64</v>
      </c>
      <c r="L472" s="28" t="n">
        <v>13.64</v>
      </c>
    </row>
    <row r="473" customFormat="false" ht="18.75" hidden="true" customHeight="false" outlineLevel="0" collapsed="false">
      <c r="A473" s="23" t="n">
        <v>44726</v>
      </c>
      <c r="B473" s="23" t="s">
        <v>68</v>
      </c>
      <c r="C473" s="23" t="s">
        <v>70</v>
      </c>
      <c r="D473" s="24" t="s">
        <v>143</v>
      </c>
      <c r="E473" s="25" t="n">
        <v>22809</v>
      </c>
      <c r="F473" s="25" t="s">
        <v>15</v>
      </c>
      <c r="G473" s="25" t="s">
        <v>75</v>
      </c>
      <c r="H473" s="25" t="str">
        <f aca="false">IF(G473="BARRIGADA","MOLE",IF(G473="DESPOJO","MOLE",IF(G473="OSSO","DURO",IF(G473="APARAS","MOLE",IF(G473="AVES","MOLE")))))</f>
        <v>MOLE</v>
      </c>
      <c r="I473" s="26" t="n">
        <v>0.101388888888889</v>
      </c>
      <c r="J473" s="26" t="n">
        <v>0.123611111111111</v>
      </c>
      <c r="K473" s="27" t="n">
        <v>3.76</v>
      </c>
      <c r="L473" s="28" t="n">
        <v>3.75</v>
      </c>
    </row>
    <row r="474" customFormat="false" ht="18.75" hidden="true" customHeight="false" outlineLevel="0" collapsed="false">
      <c r="A474" s="23" t="n">
        <v>44726</v>
      </c>
      <c r="B474" s="23" t="s">
        <v>68</v>
      </c>
      <c r="C474" s="23" t="s">
        <v>34</v>
      </c>
      <c r="D474" s="24" t="s">
        <v>143</v>
      </c>
      <c r="E474" s="25" t="n">
        <v>85139</v>
      </c>
      <c r="F474" s="25" t="s">
        <v>15</v>
      </c>
      <c r="G474" s="25" t="s">
        <v>16</v>
      </c>
      <c r="H474" s="25" t="str">
        <f aca="false">IF(G474="BARRIGADA","MOLE",IF(G474="DESPOJO","MOLE",IF(G474="OSSO","DURO",IF(G474="APARAS","MOLE",IF(G474="AVES","MOLE")))))</f>
        <v>MOLE</v>
      </c>
      <c r="I474" s="26" t="n">
        <v>0.102777777777778</v>
      </c>
      <c r="J474" s="26" t="n">
        <v>0.131944444444444</v>
      </c>
      <c r="K474" s="27" t="n">
        <v>11.8</v>
      </c>
      <c r="L474" s="28" t="n">
        <v>11.95</v>
      </c>
    </row>
    <row r="475" customFormat="false" ht="18.75" hidden="true" customHeight="false" outlineLevel="0" collapsed="false">
      <c r="A475" s="23" t="n">
        <v>44726</v>
      </c>
      <c r="B475" s="23" t="s">
        <v>68</v>
      </c>
      <c r="C475" s="23" t="s">
        <v>31</v>
      </c>
      <c r="D475" s="24" t="s">
        <v>143</v>
      </c>
      <c r="E475" s="25" t="n">
        <v>85147</v>
      </c>
      <c r="F475" s="25" t="s">
        <v>15</v>
      </c>
      <c r="G475" s="25" t="s">
        <v>18</v>
      </c>
      <c r="H475" s="25" t="str">
        <f aca="false">IF(G475="BARRIGADA","MOLE",IF(G475="DESPOJO","MOLE",IF(G475="OSSO","DURO",IF(G475="APARAS","MOLE",IF(G475="AVES","MOLE")))))</f>
        <v>DURO</v>
      </c>
      <c r="I475" s="26" t="n">
        <v>0.145833333333333</v>
      </c>
      <c r="J475" s="26" t="n">
        <v>0.164583333333333</v>
      </c>
      <c r="K475" s="27" t="n">
        <v>13.1</v>
      </c>
      <c r="L475" s="28" t="n">
        <v>13.03</v>
      </c>
    </row>
    <row r="476" customFormat="false" ht="18.75" hidden="true" customHeight="false" outlineLevel="0" collapsed="false">
      <c r="A476" s="23" t="n">
        <v>44726</v>
      </c>
      <c r="B476" s="23" t="s">
        <v>68</v>
      </c>
      <c r="C476" s="23" t="s">
        <v>44</v>
      </c>
      <c r="D476" s="24" t="s">
        <v>143</v>
      </c>
      <c r="E476" s="25" t="n">
        <v>85166</v>
      </c>
      <c r="F476" s="25" t="s">
        <v>15</v>
      </c>
      <c r="G476" s="25" t="s">
        <v>18</v>
      </c>
      <c r="H476" s="25" t="str">
        <f aca="false">IF(G476="BARRIGADA","MOLE",IF(G476="DESPOJO","MOLE",IF(G476="OSSO","DURO",IF(G476="APARAS","MOLE",IF(G476="AVES","MOLE")))))</f>
        <v>DURO</v>
      </c>
      <c r="I476" s="26" t="n">
        <v>0.169444444444444</v>
      </c>
      <c r="J476" s="26" t="n">
        <v>0.181944444444444</v>
      </c>
      <c r="K476" s="27" t="n">
        <v>6.64</v>
      </c>
      <c r="L476" s="28" t="n">
        <v>6.64</v>
      </c>
    </row>
    <row r="477" customFormat="false" ht="18.75" hidden="false" customHeight="false" outlineLevel="0" collapsed="false">
      <c r="A477" s="14" t="n">
        <v>44727</v>
      </c>
      <c r="B477" s="14" t="s">
        <v>12</v>
      </c>
      <c r="C477" s="14" t="s">
        <v>96</v>
      </c>
      <c r="D477" s="65" t="s">
        <v>144</v>
      </c>
      <c r="E477" s="66" t="n">
        <v>85149</v>
      </c>
      <c r="F477" s="66" t="s">
        <v>15</v>
      </c>
      <c r="G477" s="66" t="s">
        <v>16</v>
      </c>
      <c r="H477" s="66" t="str">
        <f aca="false">IF(G477="BARRIGADA","MOLE",IF(G477="DESPOJO","MOLE",IF(G477="OSSO","DURO",IF(G477="APARAS","MOLE",IF(G477="AVES","MOLE")))))</f>
        <v>MOLE</v>
      </c>
      <c r="I477" s="67" t="n">
        <v>0.248611111111111</v>
      </c>
      <c r="J477" s="67" t="n">
        <v>0.271527777777778</v>
      </c>
      <c r="K477" s="68" t="n">
        <v>5.64</v>
      </c>
      <c r="L477" s="69" t="n">
        <v>5.69</v>
      </c>
    </row>
    <row r="478" customFormat="false" ht="18.75" hidden="false" customHeight="false" outlineLevel="0" collapsed="false">
      <c r="A478" s="14" t="n">
        <v>44727</v>
      </c>
      <c r="B478" s="14" t="s">
        <v>12</v>
      </c>
      <c r="C478" s="14" t="s">
        <v>26</v>
      </c>
      <c r="D478" s="65" t="s">
        <v>144</v>
      </c>
      <c r="E478" s="66" t="n">
        <v>310195</v>
      </c>
      <c r="F478" s="66" t="s">
        <v>27</v>
      </c>
      <c r="G478" s="66" t="s">
        <v>16</v>
      </c>
      <c r="H478" s="66" t="str">
        <f aca="false">IF(G478="BARRIGADA","MOLE",IF(G478="DESPOJO","MOLE",IF(G478="OSSO","DURO",IF(G478="APARAS","MOLE",IF(G478="AVES","MOLE")))))</f>
        <v>MOLE</v>
      </c>
      <c r="I478" s="67" t="n">
        <v>0.257638888888889</v>
      </c>
      <c r="J478" s="67" t="n">
        <v>0.288888888888889</v>
      </c>
      <c r="K478" s="68" t="n">
        <v>12.02</v>
      </c>
      <c r="L478" s="69" t="n">
        <v>12.59</v>
      </c>
    </row>
    <row r="479" customFormat="false" ht="18.75" hidden="false" customHeight="false" outlineLevel="0" collapsed="false">
      <c r="A479" s="23" t="n">
        <v>44727</v>
      </c>
      <c r="B479" s="23" t="s">
        <v>12</v>
      </c>
      <c r="C479" s="23" t="s">
        <v>81</v>
      </c>
      <c r="D479" s="24" t="s">
        <v>144</v>
      </c>
      <c r="E479" s="25" t="n">
        <v>79348</v>
      </c>
      <c r="F479" s="25" t="s">
        <v>22</v>
      </c>
      <c r="G479" s="25" t="s">
        <v>23</v>
      </c>
      <c r="H479" s="25" t="str">
        <f aca="false">IF(G479="BARRIGADA","MOLE",IF(G479="DESPOJO","MOLE",IF(G479="OSSO","DURO",IF(G479="APARAS","MOLE",IF(G479="AVES","MOLE")))))</f>
        <v>MOLE</v>
      </c>
      <c r="I479" s="26" t="n">
        <v>0.363888888888889</v>
      </c>
      <c r="J479" s="26" t="n">
        <v>0.378472222222222</v>
      </c>
      <c r="K479" s="27" t="n">
        <v>2.68</v>
      </c>
      <c r="L479" s="28" t="n">
        <v>2.72</v>
      </c>
    </row>
    <row r="480" customFormat="false" ht="18.75" hidden="false" customHeight="false" outlineLevel="0" collapsed="false">
      <c r="A480" s="23" t="n">
        <v>44727</v>
      </c>
      <c r="B480" s="23" t="s">
        <v>12</v>
      </c>
      <c r="C480" s="23" t="s">
        <v>20</v>
      </c>
      <c r="D480" s="24" t="s">
        <v>144</v>
      </c>
      <c r="E480" s="25" t="n">
        <v>85171</v>
      </c>
      <c r="F480" s="25" t="s">
        <v>15</v>
      </c>
      <c r="G480" s="25" t="s">
        <v>18</v>
      </c>
      <c r="H480" s="25" t="str">
        <f aca="false">IF(G480="BARRIGADA","MOLE",IF(G480="DESPOJO","MOLE",IF(G480="OSSO","DURO",IF(G480="APARAS","MOLE",IF(G480="AVES","MOLE")))))</f>
        <v>DURO</v>
      </c>
      <c r="I480" s="26" t="n">
        <v>0.390277777777778</v>
      </c>
      <c r="J480" s="26" t="n">
        <v>0.404166666666667</v>
      </c>
      <c r="K480" s="27" t="n">
        <v>13.78</v>
      </c>
      <c r="L480" s="28" t="n">
        <v>13.76</v>
      </c>
    </row>
    <row r="481" customFormat="false" ht="18.75" hidden="false" customHeight="false" outlineLevel="0" collapsed="false">
      <c r="A481" s="23" t="n">
        <v>44727</v>
      </c>
      <c r="B481" s="23" t="s">
        <v>12</v>
      </c>
      <c r="C481" s="23" t="s">
        <v>85</v>
      </c>
      <c r="D481" s="24" t="s">
        <v>144</v>
      </c>
      <c r="E481" s="25" t="n">
        <v>53878</v>
      </c>
      <c r="F481" s="25" t="s">
        <v>33</v>
      </c>
      <c r="G481" s="25" t="s">
        <v>16</v>
      </c>
      <c r="H481" s="25" t="str">
        <f aca="false">IF(G481="BARRIGADA","MOLE",IF(G481="DESPOJO","MOLE",IF(G481="OSSO","DURO",IF(G481="APARAS","MOLE",IF(G481="AVES","MOLE")))))</f>
        <v>MOLE</v>
      </c>
      <c r="I481" s="26" t="n">
        <v>0.409027777777778</v>
      </c>
      <c r="J481" s="26" t="n">
        <v>0.435416666666667</v>
      </c>
      <c r="K481" s="27" t="n">
        <v>9.9</v>
      </c>
      <c r="L481" s="28" t="n">
        <v>9.94</v>
      </c>
    </row>
    <row r="482" customFormat="false" ht="18.75" hidden="false" customHeight="false" outlineLevel="0" collapsed="false">
      <c r="A482" s="23" t="n">
        <v>44727</v>
      </c>
      <c r="B482" s="23" t="s">
        <v>12</v>
      </c>
      <c r="C482" s="23" t="s">
        <v>35</v>
      </c>
      <c r="D482" s="24" t="s">
        <v>144</v>
      </c>
      <c r="E482" s="25" t="n">
        <v>84182</v>
      </c>
      <c r="F482" s="25" t="s">
        <v>15</v>
      </c>
      <c r="G482" s="25" t="s">
        <v>16</v>
      </c>
      <c r="H482" s="25" t="str">
        <f aca="false">IF(G482="BARRIGADA","MOLE",IF(G482="DESPOJO","MOLE",IF(G482="OSSO","DURO",IF(G482="APARAS","MOLE",IF(G482="AVES","MOLE")))))</f>
        <v>MOLE</v>
      </c>
      <c r="I482" s="26" t="n">
        <v>0.438194444444444</v>
      </c>
      <c r="J482" s="26" t="n">
        <v>0.466666666666667</v>
      </c>
      <c r="K482" s="27" t="n">
        <v>12.28</v>
      </c>
      <c r="L482" s="28" t="n">
        <v>12.25</v>
      </c>
    </row>
    <row r="483" customFormat="false" ht="18.75" hidden="false" customHeight="false" outlineLevel="0" collapsed="false">
      <c r="A483" s="23" t="n">
        <v>44727</v>
      </c>
      <c r="B483" s="23" t="s">
        <v>12</v>
      </c>
      <c r="C483" s="23" t="s">
        <v>71</v>
      </c>
      <c r="D483" s="24" t="s">
        <v>144</v>
      </c>
      <c r="E483" s="25" t="n">
        <v>85186</v>
      </c>
      <c r="F483" s="25" t="s">
        <v>15</v>
      </c>
      <c r="G483" s="25" t="s">
        <v>18</v>
      </c>
      <c r="H483" s="25" t="str">
        <f aca="false">IF(G483="BARRIGADA","MOLE",IF(G483="DESPOJO","MOLE",IF(G483="OSSO","DURO",IF(G483="APARAS","MOLE",IF(G483="AVES","MOLE")))))</f>
        <v>DURO</v>
      </c>
      <c r="I483" s="26" t="n">
        <v>0.470833333333333</v>
      </c>
      <c r="J483" s="26" t="n">
        <v>0.539583333333333</v>
      </c>
      <c r="K483" s="27" t="n">
        <v>12.86</v>
      </c>
      <c r="L483" s="28" t="n">
        <v>12.82</v>
      </c>
    </row>
    <row r="484" customFormat="false" ht="18.75" hidden="false" customHeight="false" outlineLevel="0" collapsed="false">
      <c r="A484" s="23" t="n">
        <v>44727</v>
      </c>
      <c r="B484" s="23" t="s">
        <v>12</v>
      </c>
      <c r="C484" s="23" t="s">
        <v>32</v>
      </c>
      <c r="D484" s="24" t="s">
        <v>144</v>
      </c>
      <c r="E484" s="25" t="n">
        <v>53889</v>
      </c>
      <c r="F484" s="25" t="s">
        <v>33</v>
      </c>
      <c r="G484" s="25" t="s">
        <v>18</v>
      </c>
      <c r="H484" s="25" t="str">
        <f aca="false">IF(G484="BARRIGADA","MOLE",IF(G484="DESPOJO","MOLE",IF(G484="OSSO","DURO",IF(G484="APARAS","MOLE",IF(G484="AVES","MOLE")))))</f>
        <v>DURO</v>
      </c>
      <c r="I484" s="26" t="n">
        <v>0.488888888888889</v>
      </c>
      <c r="J484" s="26" t="n">
        <v>0.55625</v>
      </c>
      <c r="K484" s="27" t="n">
        <v>12.84</v>
      </c>
      <c r="L484" s="28" t="n">
        <v>12.8</v>
      </c>
    </row>
    <row r="485" customFormat="false" ht="18.75" hidden="false" customHeight="false" outlineLevel="0" collapsed="false">
      <c r="A485" s="23" t="n">
        <v>44727</v>
      </c>
      <c r="B485" s="23" t="s">
        <v>12</v>
      </c>
      <c r="C485" s="23" t="s">
        <v>105</v>
      </c>
      <c r="D485" s="24" t="s">
        <v>144</v>
      </c>
      <c r="E485" s="25" t="s">
        <v>29</v>
      </c>
      <c r="F485" s="25" t="s">
        <v>30</v>
      </c>
      <c r="G485" s="25" t="s">
        <v>18</v>
      </c>
      <c r="H485" s="25" t="str">
        <f aca="false">IF(G485="BARRIGADA","MOLE",IF(G485="DESPOJO","MOLE",IF(G485="OSSO","DURO",IF(G485="APARAS","MOLE",IF(G485="AVES","MOLE")))))</f>
        <v>DURO</v>
      </c>
      <c r="I485" s="26" t="n">
        <v>0.572916666666667</v>
      </c>
      <c r="J485" s="26" t="n">
        <v>0.584722222222222</v>
      </c>
      <c r="K485" s="27" t="n">
        <v>4.16</v>
      </c>
      <c r="L485" s="28" t="n">
        <v>0</v>
      </c>
    </row>
    <row r="486" customFormat="false" ht="18.75" hidden="false" customHeight="false" outlineLevel="0" collapsed="false">
      <c r="A486" s="23" t="n">
        <v>44727</v>
      </c>
      <c r="B486" s="23" t="s">
        <v>12</v>
      </c>
      <c r="C486" s="23" t="s">
        <v>110</v>
      </c>
      <c r="D486" s="24" t="s">
        <v>144</v>
      </c>
      <c r="E486" s="25" t="n">
        <v>85196</v>
      </c>
      <c r="F486" s="25" t="s">
        <v>15</v>
      </c>
      <c r="G486" s="25" t="s">
        <v>16</v>
      </c>
      <c r="H486" s="25" t="str">
        <f aca="false">IF(G486="BARRIGADA","MOLE",IF(G486="DESPOJO","MOLE",IF(G486="OSSO","DURO",IF(G486="APARAS","MOLE",IF(G486="AVES","MOLE")))))</f>
        <v>MOLE</v>
      </c>
      <c r="I486" s="26" t="n">
        <v>0.588888888888889</v>
      </c>
      <c r="J486" s="26" t="n">
        <v>0.589583333333333</v>
      </c>
      <c r="K486" s="27" t="n">
        <v>9.92</v>
      </c>
      <c r="L486" s="28" t="n">
        <v>9.92</v>
      </c>
    </row>
    <row r="487" customFormat="false" ht="18.75" hidden="false" customHeight="false" outlineLevel="0" collapsed="false">
      <c r="A487" s="23" t="n">
        <v>44727</v>
      </c>
      <c r="B487" s="23" t="s">
        <v>12</v>
      </c>
      <c r="C487" s="23" t="s">
        <v>28</v>
      </c>
      <c r="D487" s="24" t="s">
        <v>144</v>
      </c>
      <c r="E487" s="25" t="s">
        <v>29</v>
      </c>
      <c r="F487" s="25" t="s">
        <v>30</v>
      </c>
      <c r="G487" s="25" t="s">
        <v>18</v>
      </c>
      <c r="H487" s="25" t="str">
        <f aca="false">IF(G487="BARRIGADA","MOLE",IF(G487="DESPOJO","MOLE",IF(G487="OSSO","DURO",IF(G487="APARAS","MOLE",IF(G487="AVES","MOLE")))))</f>
        <v>DURO</v>
      </c>
      <c r="I487" s="26" t="n">
        <v>0.595138888888889</v>
      </c>
      <c r="J487" s="26" t="n">
        <v>0.60625</v>
      </c>
      <c r="K487" s="27" t="n">
        <v>2.62</v>
      </c>
      <c r="L487" s="28" t="n">
        <v>0</v>
      </c>
    </row>
    <row r="488" customFormat="false" ht="18.75" hidden="false" customHeight="false" outlineLevel="0" collapsed="false">
      <c r="A488" s="23" t="n">
        <v>44727</v>
      </c>
      <c r="B488" s="23" t="s">
        <v>12</v>
      </c>
      <c r="C488" s="23" t="s">
        <v>82</v>
      </c>
      <c r="D488" s="24" t="s">
        <v>144</v>
      </c>
      <c r="E488" s="25" t="n">
        <v>85205</v>
      </c>
      <c r="F488" s="25" t="s">
        <v>15</v>
      </c>
      <c r="G488" s="25" t="s">
        <v>18</v>
      </c>
      <c r="H488" s="25" t="str">
        <f aca="false">IF(G488="BARRIGADA","MOLE",IF(G488="DESPOJO","MOLE",IF(G488="OSSO","DURO",IF(G488="APARAS","MOLE",IF(G488="AVES","MOLE")))))</f>
        <v>DURO</v>
      </c>
      <c r="I488" s="26" t="n">
        <v>0.599305555555556</v>
      </c>
      <c r="J488" s="26" t="n">
        <v>0.616666666666667</v>
      </c>
      <c r="K488" s="27" t="n">
        <v>10.78</v>
      </c>
      <c r="L488" s="28" t="n">
        <v>10.72</v>
      </c>
    </row>
    <row r="489" customFormat="false" ht="18.75" hidden="false" customHeight="false" outlineLevel="0" collapsed="false">
      <c r="A489" s="23" t="n">
        <v>44727</v>
      </c>
      <c r="B489" s="23" t="s">
        <v>12</v>
      </c>
      <c r="C489" s="23" t="s">
        <v>43</v>
      </c>
      <c r="D489" s="24" t="s">
        <v>144</v>
      </c>
      <c r="E489" s="25" t="n">
        <v>85201</v>
      </c>
      <c r="F489" s="25" t="s">
        <v>15</v>
      </c>
      <c r="G489" s="25" t="s">
        <v>16</v>
      </c>
      <c r="H489" s="25" t="str">
        <f aca="false">IF(G489="BARRIGADA","MOLE",IF(G489="DESPOJO","MOLE",IF(G489="OSSO","DURO",IF(G489="APARAS","MOLE",IF(G489="AVES","MOLE")))))</f>
        <v>MOLE</v>
      </c>
      <c r="I489" s="26" t="n">
        <v>0.595833333333333</v>
      </c>
      <c r="J489" s="26" t="n">
        <v>0.61875</v>
      </c>
      <c r="K489" s="27" t="n">
        <v>12.98</v>
      </c>
      <c r="L489" s="28" t="n">
        <v>13.09</v>
      </c>
    </row>
    <row r="490" customFormat="false" ht="18.75" hidden="false" customHeight="false" outlineLevel="0" collapsed="false">
      <c r="A490" s="23" t="n">
        <v>44727</v>
      </c>
      <c r="B490" s="23" t="s">
        <v>12</v>
      </c>
      <c r="C490" s="23" t="s">
        <v>53</v>
      </c>
      <c r="D490" s="24" t="s">
        <v>144</v>
      </c>
      <c r="E490" s="25" t="n">
        <v>70517</v>
      </c>
      <c r="F490" s="25" t="s">
        <v>66</v>
      </c>
      <c r="G490" s="25" t="s">
        <v>16</v>
      </c>
      <c r="H490" s="25" t="str">
        <f aca="false">IF(G490="BARRIGADA","MOLE",IF(G490="DESPOJO","MOLE",IF(G490="OSSO","DURO",IF(G490="APARAS","MOLE",IF(G490="AVES","MOLE")))))</f>
        <v>MOLE</v>
      </c>
      <c r="I490" s="26" t="n">
        <v>0.621527777777778</v>
      </c>
      <c r="J490" s="26" t="n">
        <v>0.646527777777778</v>
      </c>
      <c r="K490" s="27" t="n">
        <v>16.9</v>
      </c>
      <c r="L490" s="28" t="n">
        <v>16.82</v>
      </c>
    </row>
    <row r="491" customFormat="false" ht="18.75" hidden="false" customHeight="false" outlineLevel="0" collapsed="false">
      <c r="A491" s="23" t="n">
        <v>44727</v>
      </c>
      <c r="B491" s="23" t="s">
        <v>12</v>
      </c>
      <c r="C491" s="23" t="s">
        <v>49</v>
      </c>
      <c r="D491" s="24" t="s">
        <v>144</v>
      </c>
      <c r="E491" s="25" t="s">
        <v>29</v>
      </c>
      <c r="F491" s="25" t="s">
        <v>30</v>
      </c>
      <c r="G491" s="25" t="s">
        <v>18</v>
      </c>
      <c r="H491" s="25" t="str">
        <f aca="false">IF(G491="BARRIGADA","MOLE",IF(G491="DESPOJO","MOLE",IF(G491="OSSO","DURO",IF(G491="APARAS","MOLE",IF(G491="AVES","MOLE")))))</f>
        <v>DURO</v>
      </c>
      <c r="I491" s="26" t="n">
        <v>0.647916666666667</v>
      </c>
      <c r="J491" s="26" t="n">
        <v>0.653472222222222</v>
      </c>
      <c r="K491" s="27" t="n">
        <v>1.38</v>
      </c>
      <c r="L491" s="28" t="n">
        <v>0</v>
      </c>
    </row>
    <row r="492" customFormat="false" ht="18.75" hidden="false" customHeight="false" outlineLevel="0" collapsed="false">
      <c r="A492" s="23" t="n">
        <v>44727</v>
      </c>
      <c r="B492" s="23" t="s">
        <v>12</v>
      </c>
      <c r="C492" s="23" t="s">
        <v>38</v>
      </c>
      <c r="D492" s="24" t="s">
        <v>144</v>
      </c>
      <c r="E492" s="25" t="n">
        <v>85206</v>
      </c>
      <c r="F492" s="25" t="s">
        <v>15</v>
      </c>
      <c r="G492" s="25" t="s">
        <v>18</v>
      </c>
      <c r="H492" s="25" t="str">
        <f aca="false">IF(G492="BARRIGADA","MOLE",IF(G492="DESPOJO","MOLE",IF(G492="OSSO","DURO",IF(G492="APARAS","MOLE",IF(G492="AVES","MOLE")))))</f>
        <v>DURO</v>
      </c>
      <c r="I492" s="26" t="n">
        <v>0.606944444444444</v>
      </c>
      <c r="J492" s="26" t="n">
        <v>0.660416666666667</v>
      </c>
      <c r="K492" s="27" t="n">
        <v>13.52</v>
      </c>
      <c r="L492" s="28" t="n">
        <v>13.5</v>
      </c>
    </row>
    <row r="493" customFormat="false" ht="18.75" hidden="false" customHeight="false" outlineLevel="0" collapsed="false">
      <c r="A493" s="23" t="n">
        <v>44727</v>
      </c>
      <c r="B493" s="1" t="s">
        <v>12</v>
      </c>
      <c r="C493" s="23" t="s">
        <v>92</v>
      </c>
      <c r="D493" s="24" t="s">
        <v>144</v>
      </c>
      <c r="E493" s="25" t="s">
        <v>29</v>
      </c>
      <c r="F493" s="25" t="s">
        <v>30</v>
      </c>
      <c r="G493" s="25" t="s">
        <v>18</v>
      </c>
      <c r="H493" s="25" t="str">
        <f aca="false">IF(G493="BARRIGADA","MOLE",IF(G493="DESPOJO","MOLE",IF(G493="OSSO","DURO",IF(G493="APARAS","MOLE",IF(G493="AVES","MOLE")))))</f>
        <v>DURO</v>
      </c>
      <c r="I493" s="26" t="n">
        <v>0.649305555555556</v>
      </c>
      <c r="J493" s="26" t="n">
        <v>0.664583333333333</v>
      </c>
      <c r="K493" s="27" t="n">
        <v>2.88</v>
      </c>
      <c r="L493" s="28" t="n">
        <v>0</v>
      </c>
    </row>
    <row r="494" customFormat="false" ht="18.75" hidden="false" customHeight="false" outlineLevel="0" collapsed="false">
      <c r="A494" s="23" t="n">
        <v>44727</v>
      </c>
      <c r="B494" s="23" t="s">
        <v>12</v>
      </c>
      <c r="C494" s="1" t="s">
        <v>40</v>
      </c>
      <c r="D494" s="24" t="s">
        <v>144</v>
      </c>
      <c r="E494" s="25" t="n">
        <v>85215</v>
      </c>
      <c r="F494" s="25" t="s">
        <v>15</v>
      </c>
      <c r="G494" s="25" t="s">
        <v>16</v>
      </c>
      <c r="H494" s="25" t="str">
        <f aca="false">IF(G494="BARRIGADA","MOLE",IF(G494="DESPOJO","MOLE",IF(G494="OSSO","DURO",IF(G494="APARAS","MOLE",IF(G494="AVES","MOLE")))))</f>
        <v>MOLE</v>
      </c>
      <c r="I494" s="26" t="n">
        <v>0.648611111111111</v>
      </c>
      <c r="J494" s="26" t="n">
        <v>0.677777777777778</v>
      </c>
      <c r="K494" s="27" t="n">
        <v>10.74</v>
      </c>
      <c r="L494" s="28" t="n">
        <v>10.82</v>
      </c>
    </row>
    <row r="495" customFormat="false" ht="18.75" hidden="false" customHeight="false" outlineLevel="0" collapsed="false">
      <c r="A495" s="23" t="n">
        <v>44727</v>
      </c>
      <c r="B495" s="23" t="s">
        <v>12</v>
      </c>
      <c r="C495" s="23" t="s">
        <v>50</v>
      </c>
      <c r="D495" s="24" t="s">
        <v>144</v>
      </c>
      <c r="E495" s="25" t="n">
        <v>310308</v>
      </c>
      <c r="F495" s="25" t="s">
        <v>27</v>
      </c>
      <c r="G495" s="25" t="s">
        <v>16</v>
      </c>
      <c r="H495" s="25" t="str">
        <f aca="false">IF(G495="BARRIGADA","MOLE",IF(G495="DESPOJO","MOLE",IF(G495="OSSO","DURO",IF(G495="APARAS","MOLE",IF(G495="AVES","MOLE")))))</f>
        <v>MOLE</v>
      </c>
      <c r="I495" s="26" t="n">
        <v>0.665277777777778</v>
      </c>
      <c r="J495" s="26" t="n">
        <v>0.694444444444444</v>
      </c>
      <c r="K495" s="27" t="n">
        <v>11.78</v>
      </c>
      <c r="L495" s="28" t="n">
        <v>12.05</v>
      </c>
    </row>
    <row r="496" customFormat="false" ht="18.75" hidden="false" customHeight="false" outlineLevel="0" collapsed="false">
      <c r="A496" s="23" t="n">
        <v>44727</v>
      </c>
      <c r="B496" s="23" t="s">
        <v>12</v>
      </c>
      <c r="C496" s="23" t="s">
        <v>117</v>
      </c>
      <c r="D496" s="24" t="s">
        <v>144</v>
      </c>
      <c r="E496" s="25" t="n">
        <v>310306</v>
      </c>
      <c r="F496" s="25" t="s">
        <v>27</v>
      </c>
      <c r="G496" s="25" t="s">
        <v>16</v>
      </c>
      <c r="H496" s="25" t="str">
        <f aca="false">IF(G496="BARRIGADA","MOLE",IF(G496="DESPOJO","MOLE",IF(G496="OSSO","DURO",IF(G496="APARAS","MOLE",IF(G496="AVES","MOLE")))))</f>
        <v>MOLE</v>
      </c>
      <c r="I496" s="26" t="n">
        <v>0.6875</v>
      </c>
      <c r="J496" s="26" t="n">
        <v>0.704166666666667</v>
      </c>
      <c r="K496" s="27" t="n">
        <v>12.62</v>
      </c>
      <c r="L496" s="28" t="n">
        <v>13.06</v>
      </c>
    </row>
    <row r="497" customFormat="false" ht="18.75" hidden="false" customHeight="false" outlineLevel="0" collapsed="false">
      <c r="A497" s="23" t="n">
        <v>44727</v>
      </c>
      <c r="B497" s="23" t="s">
        <v>12</v>
      </c>
      <c r="C497" s="23" t="s">
        <v>116</v>
      </c>
      <c r="D497" s="24" t="s">
        <v>144</v>
      </c>
      <c r="E497" s="25" t="n">
        <v>53916</v>
      </c>
      <c r="F497" s="25" t="s">
        <v>33</v>
      </c>
      <c r="G497" s="25" t="s">
        <v>16</v>
      </c>
      <c r="H497" s="25" t="str">
        <f aca="false">IF(G497="BARRIGADA","MOLE",IF(G497="DESPOJO","MOLE",IF(G497="OSSO","DURO",IF(G497="APARAS","MOLE",IF(G497="AVES","MOLE")))))</f>
        <v>MOLE</v>
      </c>
      <c r="I497" s="26" t="n">
        <v>0.638888888888889</v>
      </c>
      <c r="J497" s="26" t="n">
        <v>0.652083333333333</v>
      </c>
      <c r="K497" s="27" t="n">
        <v>5.46</v>
      </c>
      <c r="L497" s="28" t="n">
        <v>5.48</v>
      </c>
    </row>
    <row r="498" customFormat="false" ht="18.75" hidden="false" customHeight="false" outlineLevel="0" collapsed="false">
      <c r="A498" s="23" t="n">
        <v>44727</v>
      </c>
      <c r="B498" s="23" t="s">
        <v>37</v>
      </c>
      <c r="C498" s="23" t="s">
        <v>41</v>
      </c>
      <c r="D498" s="24" t="s">
        <v>144</v>
      </c>
      <c r="E498" s="25" t="s">
        <v>29</v>
      </c>
      <c r="F498" s="25" t="s">
        <v>42</v>
      </c>
      <c r="G498" s="25" t="s">
        <v>18</v>
      </c>
      <c r="H498" s="25" t="str">
        <f aca="false">IF(G498="BARRIGADA","MOLE",IF(G498="DESPOJO","MOLE",IF(G498="OSSO","DURO",IF(G498="APARAS","MOLE",IF(G498="AVES","MOLE")))))</f>
        <v>DURO</v>
      </c>
      <c r="I498" s="26" t="n">
        <v>0.753472222222222</v>
      </c>
      <c r="J498" s="26" t="n">
        <v>0.770833333333333</v>
      </c>
      <c r="K498" s="27" t="n">
        <v>0.32</v>
      </c>
      <c r="L498" s="28" t="n">
        <v>0</v>
      </c>
    </row>
    <row r="499" customFormat="false" ht="18.75" hidden="false" customHeight="false" outlineLevel="0" collapsed="false">
      <c r="A499" s="23" t="n">
        <v>44727</v>
      </c>
      <c r="B499" s="23" t="s">
        <v>37</v>
      </c>
      <c r="C499" s="23" t="s">
        <v>51</v>
      </c>
      <c r="D499" s="24" t="s">
        <v>144</v>
      </c>
      <c r="E499" s="25" t="n">
        <v>53917</v>
      </c>
      <c r="F499" s="25" t="s">
        <v>33</v>
      </c>
      <c r="G499" s="25" t="s">
        <v>18</v>
      </c>
      <c r="H499" s="25" t="str">
        <f aca="false">IF(G499="BARRIGADA","MOLE",IF(G499="DESPOJO","MOLE",IF(G499="OSSO","DURO",IF(G499="APARAS","MOLE",IF(G499="AVES","MOLE")))))</f>
        <v>DURO</v>
      </c>
      <c r="I499" s="26" t="n">
        <v>0.78125</v>
      </c>
      <c r="J499" s="26" t="n">
        <v>0.788194444444444</v>
      </c>
      <c r="K499" s="27" t="n">
        <v>9.56</v>
      </c>
      <c r="L499" s="28" t="n">
        <v>9.54</v>
      </c>
    </row>
    <row r="500" customFormat="false" ht="18.75" hidden="false" customHeight="false" outlineLevel="0" collapsed="false">
      <c r="A500" s="23" t="n">
        <v>44727</v>
      </c>
      <c r="B500" s="23" t="s">
        <v>37</v>
      </c>
      <c r="C500" s="23" t="s">
        <v>39</v>
      </c>
      <c r="D500" s="24" t="s">
        <v>144</v>
      </c>
      <c r="E500" s="25" t="n">
        <v>85231</v>
      </c>
      <c r="F500" s="25" t="s">
        <v>15</v>
      </c>
      <c r="G500" s="25" t="s">
        <v>16</v>
      </c>
      <c r="H500" s="25" t="str">
        <f aca="false">IF(G500="BARRIGADA","MOLE",IF(G500="DESPOJO","MOLE",IF(G500="OSSO","DURO",IF(G500="APARAS","MOLE",IF(G500="AVES","MOLE")))))</f>
        <v>MOLE</v>
      </c>
      <c r="I500" s="26" t="n">
        <v>0.774305555555555</v>
      </c>
      <c r="J500" s="26" t="n">
        <v>0.790277777777778</v>
      </c>
      <c r="K500" s="27" t="n">
        <v>11.96</v>
      </c>
      <c r="L500" s="28" t="n">
        <v>11.96</v>
      </c>
    </row>
    <row r="501" customFormat="false" ht="18.75" hidden="false" customHeight="false" outlineLevel="0" collapsed="false">
      <c r="A501" s="23" t="n">
        <v>44727</v>
      </c>
      <c r="B501" s="23" t="s">
        <v>37</v>
      </c>
      <c r="C501" s="23" t="s">
        <v>67</v>
      </c>
      <c r="D501" s="24" t="s">
        <v>144</v>
      </c>
      <c r="E501" s="25" t="n">
        <v>85227</v>
      </c>
      <c r="F501" s="25" t="s">
        <v>15</v>
      </c>
      <c r="G501" s="25" t="s">
        <v>16</v>
      </c>
      <c r="H501" s="25" t="str">
        <f aca="false">IF(G501="BARRIGADA","MOLE",IF(G501="DESPOJO","MOLE",IF(G501="OSSO","DURO",IF(G501="APARAS","MOLE",IF(G501="AVES","MOLE")))))</f>
        <v>MOLE</v>
      </c>
      <c r="I501" s="26" t="n">
        <v>0.760416666666667</v>
      </c>
      <c r="J501" s="26" t="n">
        <v>0.807638888888889</v>
      </c>
      <c r="K501" s="27" t="n">
        <v>11.72</v>
      </c>
      <c r="L501" s="28" t="n">
        <v>11.75</v>
      </c>
    </row>
    <row r="502" customFormat="false" ht="18.75" hidden="false" customHeight="false" outlineLevel="0" collapsed="false">
      <c r="A502" s="23" t="n">
        <v>44727</v>
      </c>
      <c r="B502" s="23" t="s">
        <v>37</v>
      </c>
      <c r="C502" s="23" t="s">
        <v>71</v>
      </c>
      <c r="D502" s="24" t="s">
        <v>144</v>
      </c>
      <c r="E502" s="25" t="s">
        <v>29</v>
      </c>
      <c r="F502" s="25" t="s">
        <v>33</v>
      </c>
      <c r="G502" s="25" t="s">
        <v>18</v>
      </c>
      <c r="H502" s="25" t="str">
        <f aca="false">IF(G502="BARRIGADA","MOLE",IF(G502="DESPOJO","MOLE",IF(G502="OSSO","DURO",IF(G502="APARAS","MOLE",IF(G502="AVES","MOLE")))))</f>
        <v>DURO</v>
      </c>
      <c r="I502" s="26" t="n">
        <v>0.775694444444445</v>
      </c>
      <c r="J502" s="26" t="n">
        <v>0.839583333333333</v>
      </c>
      <c r="K502" s="27" t="n">
        <v>1.98</v>
      </c>
      <c r="L502" s="28" t="n">
        <v>0</v>
      </c>
    </row>
    <row r="503" customFormat="false" ht="18.75" hidden="false" customHeight="false" outlineLevel="0" collapsed="false">
      <c r="A503" s="23" t="n">
        <v>44727</v>
      </c>
      <c r="B503" s="23" t="s">
        <v>37</v>
      </c>
      <c r="C503" s="23" t="s">
        <v>31</v>
      </c>
      <c r="D503" s="24" t="s">
        <v>144</v>
      </c>
      <c r="E503" s="25" t="s">
        <v>29</v>
      </c>
      <c r="F503" s="25" t="s">
        <v>33</v>
      </c>
      <c r="G503" s="25" t="s">
        <v>16</v>
      </c>
      <c r="H503" s="25" t="str">
        <f aca="false">IF(G503="BARRIGADA","MOLE",IF(G503="DESPOJO","MOLE",IF(G503="OSSO","DURO",IF(G503="APARAS","MOLE",IF(G503="AVES","MOLE")))))</f>
        <v>MOLE</v>
      </c>
      <c r="I503" s="26" t="n">
        <v>0.785416666666667</v>
      </c>
      <c r="J503" s="26" t="n">
        <v>0.865972222222222</v>
      </c>
      <c r="K503" s="27" t="n">
        <v>15.78</v>
      </c>
      <c r="L503" s="28" t="n">
        <v>0</v>
      </c>
    </row>
    <row r="504" customFormat="false" ht="18.75" hidden="false" customHeight="false" outlineLevel="0" collapsed="false">
      <c r="A504" s="23" t="n">
        <v>44727</v>
      </c>
      <c r="B504" s="23" t="s">
        <v>37</v>
      </c>
      <c r="C504" s="23" t="s">
        <v>52</v>
      </c>
      <c r="D504" s="24" t="s">
        <v>144</v>
      </c>
      <c r="E504" s="25" t="n">
        <v>85217</v>
      </c>
      <c r="F504" s="25" t="s">
        <v>15</v>
      </c>
      <c r="G504" s="25" t="s">
        <v>18</v>
      </c>
      <c r="H504" s="25" t="str">
        <f aca="false">IF(G504="BARRIGADA","MOLE",IF(G504="DESPOJO","MOLE",IF(G504="OSSO","DURO",IF(G504="APARAS","MOLE",IF(G504="AVES","MOLE")))))</f>
        <v>DURO</v>
      </c>
      <c r="I504" s="26" t="n">
        <v>0.675694444444444</v>
      </c>
      <c r="J504" s="26" t="n">
        <v>0.868055555555555</v>
      </c>
      <c r="K504" s="27" t="n">
        <v>14.74</v>
      </c>
      <c r="L504" s="28" t="n">
        <v>14.71</v>
      </c>
    </row>
    <row r="505" customFormat="false" ht="18.75" hidden="false" customHeight="false" outlineLevel="0" collapsed="false">
      <c r="A505" s="23" t="n">
        <v>44727</v>
      </c>
      <c r="B505" s="23" t="s">
        <v>37</v>
      </c>
      <c r="C505" s="23" t="s">
        <v>45</v>
      </c>
      <c r="D505" s="24" t="s">
        <v>144</v>
      </c>
      <c r="E505" s="25" t="n">
        <v>310312</v>
      </c>
      <c r="F505" s="25" t="s">
        <v>27</v>
      </c>
      <c r="G505" s="25" t="s">
        <v>16</v>
      </c>
      <c r="H505" s="25" t="str">
        <f aca="false">IF(G505="BARRIGADA","MOLE",IF(G505="DESPOJO","MOLE",IF(G505="OSSO","DURO",IF(G505="APARAS","MOLE",IF(G505="AVES","MOLE")))))</f>
        <v>MOLE</v>
      </c>
      <c r="I505" s="26" t="n">
        <v>0.836111111111111</v>
      </c>
      <c r="J505" s="26" t="n">
        <v>0.914583333333333</v>
      </c>
      <c r="K505" s="27" t="n">
        <v>12.3</v>
      </c>
      <c r="L505" s="28" t="n">
        <v>13.31</v>
      </c>
    </row>
    <row r="506" customFormat="false" ht="18.75" hidden="false" customHeight="false" outlineLevel="0" collapsed="false">
      <c r="A506" s="23" t="n">
        <v>44727</v>
      </c>
      <c r="B506" s="23" t="s">
        <v>37</v>
      </c>
      <c r="C506" s="23" t="s">
        <v>44</v>
      </c>
      <c r="D506" s="24" t="s">
        <v>144</v>
      </c>
      <c r="E506" s="25" t="n">
        <v>85222</v>
      </c>
      <c r="F506" s="25" t="s">
        <v>15</v>
      </c>
      <c r="G506" s="25" t="s">
        <v>18</v>
      </c>
      <c r="H506" s="25" t="str">
        <f aca="false">IF(G506="BARRIGADA","MOLE",IF(G506="DESPOJO","MOLE",IF(G506="OSSO","DURO",IF(G506="APARAS","MOLE",IF(G506="AVES","MOLE")))))</f>
        <v>DURO</v>
      </c>
      <c r="I506" s="26" t="n">
        <v>0.707638888888889</v>
      </c>
      <c r="J506" s="26" t="n">
        <v>0.923611111111111</v>
      </c>
      <c r="K506" s="27" t="n">
        <v>9.76</v>
      </c>
      <c r="L506" s="28" t="n">
        <v>9.77</v>
      </c>
    </row>
    <row r="507" customFormat="false" ht="18.75" hidden="false" customHeight="false" outlineLevel="0" collapsed="false">
      <c r="A507" s="23" t="n">
        <v>44727</v>
      </c>
      <c r="B507" s="23" t="s">
        <v>37</v>
      </c>
      <c r="C507" s="23" t="s">
        <v>34</v>
      </c>
      <c r="D507" s="24" t="s">
        <v>144</v>
      </c>
      <c r="E507" s="25" t="n">
        <v>85236</v>
      </c>
      <c r="F507" s="25" t="s">
        <v>15</v>
      </c>
      <c r="G507" s="25" t="s">
        <v>16</v>
      </c>
      <c r="H507" s="25" t="str">
        <f aca="false">IF(G507="BARRIGADA","MOLE",IF(G507="DESPOJO","MOLE",IF(G507="OSSO","DURO",IF(G507="APARAS","MOLE",IF(G507="AVES","MOLE")))))</f>
        <v>MOLE</v>
      </c>
      <c r="I507" s="26" t="n">
        <v>0.842361111111111</v>
      </c>
      <c r="J507" s="26" t="n">
        <v>0.954861111111111</v>
      </c>
      <c r="K507" s="27" t="n">
        <v>11.54</v>
      </c>
      <c r="L507" s="28" t="n">
        <v>12.03</v>
      </c>
    </row>
    <row r="508" customFormat="false" ht="18.75" hidden="false" customHeight="false" outlineLevel="0" collapsed="false">
      <c r="A508" s="23" t="n">
        <v>44727</v>
      </c>
      <c r="B508" s="23" t="s">
        <v>37</v>
      </c>
      <c r="C508" s="23" t="s">
        <v>20</v>
      </c>
      <c r="D508" s="24" t="s">
        <v>144</v>
      </c>
      <c r="E508" s="25" t="n">
        <v>85241</v>
      </c>
      <c r="F508" s="25" t="s">
        <v>15</v>
      </c>
      <c r="G508" s="25" t="s">
        <v>18</v>
      </c>
      <c r="H508" s="25" t="str">
        <f aca="false">IF(G508="BARRIGADA","MOLE",IF(G508="DESPOJO","MOLE",IF(G508="OSSO","DURO",IF(G508="APARAS","MOLE",IF(G508="AVES","MOLE")))))</f>
        <v>DURO</v>
      </c>
      <c r="I508" s="26" t="n">
        <v>0.907638888888889</v>
      </c>
      <c r="J508" s="26" t="n">
        <v>0.0131944444444444</v>
      </c>
      <c r="K508" s="27" t="n">
        <v>13.66</v>
      </c>
      <c r="L508" s="28" t="n">
        <v>13.64</v>
      </c>
    </row>
    <row r="509" customFormat="false" ht="18.75" hidden="false" customHeight="false" outlineLevel="0" collapsed="false">
      <c r="A509" s="23" t="n">
        <v>44727</v>
      </c>
      <c r="B509" s="23" t="s">
        <v>37</v>
      </c>
      <c r="C509" s="23" t="s">
        <v>48</v>
      </c>
      <c r="D509" s="24" t="s">
        <v>144</v>
      </c>
      <c r="E509" s="25" t="s">
        <v>29</v>
      </c>
      <c r="F509" s="25" t="s">
        <v>30</v>
      </c>
      <c r="G509" s="25" t="s">
        <v>18</v>
      </c>
      <c r="H509" s="25" t="str">
        <f aca="false">IF(G509="BARRIGADA","MOLE",IF(G509="DESPOJO","MOLE",IF(G509="OSSO","DURO",IF(G509="APARAS","MOLE",IF(G509="AVES","MOLE")))))</f>
        <v>DURO</v>
      </c>
      <c r="I509" s="26" t="n">
        <v>0.772222222222222</v>
      </c>
      <c r="J509" s="26" t="n">
        <v>0.0159722222222222</v>
      </c>
      <c r="K509" s="27" t="n">
        <v>4.48</v>
      </c>
      <c r="L509" s="28" t="n">
        <v>0</v>
      </c>
    </row>
    <row r="510" customFormat="false" ht="18.75" hidden="false" customHeight="false" outlineLevel="0" collapsed="false">
      <c r="A510" s="23" t="n">
        <v>44727</v>
      </c>
      <c r="B510" s="23" t="s">
        <v>37</v>
      </c>
      <c r="C510" s="23" t="s">
        <v>46</v>
      </c>
      <c r="D510" s="24" t="s">
        <v>144</v>
      </c>
      <c r="E510" s="25" t="s">
        <v>29</v>
      </c>
      <c r="F510" s="25" t="s">
        <v>30</v>
      </c>
      <c r="G510" s="25" t="s">
        <v>18</v>
      </c>
      <c r="H510" s="25" t="str">
        <f aca="false">IF(G510="BARRIGADA","MOLE",IF(G510="DESPOJO","MOLE",IF(G510="OSSO","DURO",IF(G510="APARAS","MOLE",IF(G510="AVES","MOLE")))))</f>
        <v>DURO</v>
      </c>
      <c r="I510" s="26" t="n">
        <v>0.751388888888889</v>
      </c>
      <c r="J510" s="26" t="n">
        <v>0.0368055555555556</v>
      </c>
      <c r="K510" s="27" t="n">
        <v>6.18</v>
      </c>
      <c r="L510" s="28" t="n">
        <v>0</v>
      </c>
    </row>
    <row r="511" customFormat="false" ht="18.75" hidden="false" customHeight="false" outlineLevel="0" collapsed="false">
      <c r="A511" s="23" t="n">
        <v>44727</v>
      </c>
      <c r="B511" s="23" t="s">
        <v>37</v>
      </c>
      <c r="C511" s="23" t="s">
        <v>36</v>
      </c>
      <c r="D511" s="24" t="s">
        <v>144</v>
      </c>
      <c r="E511" s="25" t="n">
        <v>85252</v>
      </c>
      <c r="F511" s="25" t="s">
        <v>15</v>
      </c>
      <c r="G511" s="25" t="s">
        <v>16</v>
      </c>
      <c r="H511" s="25" t="str">
        <f aca="false">IF(G511="BARRIGADA","MOLE",IF(G511="DESPOJO","MOLE",IF(G511="OSSO","DURO",IF(G511="APARAS","MOLE",IF(G511="AVES","MOLE")))))</f>
        <v>MOLE</v>
      </c>
      <c r="I511" s="26" t="n">
        <v>0.0180555555555556</v>
      </c>
      <c r="J511" s="26" t="n">
        <v>0.0604166666666667</v>
      </c>
      <c r="K511" s="27" t="n">
        <v>9.76</v>
      </c>
      <c r="L511" s="28" t="n">
        <v>9.75</v>
      </c>
    </row>
    <row r="512" customFormat="false" ht="18.75" hidden="false" customHeight="false" outlineLevel="0" collapsed="false">
      <c r="A512" s="23" t="n">
        <v>44727</v>
      </c>
      <c r="B512" s="23" t="s">
        <v>37</v>
      </c>
      <c r="C512" s="23" t="s">
        <v>35</v>
      </c>
      <c r="D512" s="24" t="s">
        <v>144</v>
      </c>
      <c r="E512" s="25" t="n">
        <v>85258</v>
      </c>
      <c r="F512" s="25" t="s">
        <v>15</v>
      </c>
      <c r="G512" s="25" t="s">
        <v>16</v>
      </c>
      <c r="H512" s="25" t="str">
        <f aca="false">IF(G512="BARRIGADA","MOLE",IF(G512="DESPOJO","MOLE",IF(G512="OSSO","DURO",IF(G512="APARAS","MOLE",IF(G512="AVES","MOLE")))))</f>
        <v>MOLE</v>
      </c>
      <c r="I512" s="26" t="n">
        <v>0.0576388888888889</v>
      </c>
      <c r="J512" s="26" t="n">
        <v>0.0902777777777778</v>
      </c>
      <c r="K512" s="27" t="n">
        <v>10.38</v>
      </c>
      <c r="L512" s="28" t="n">
        <v>10.55</v>
      </c>
    </row>
    <row r="513" customFormat="false" ht="18.75" hidden="false" customHeight="false" outlineLevel="0" collapsed="false">
      <c r="A513" s="23" t="n">
        <v>44727</v>
      </c>
      <c r="B513" s="23" t="s">
        <v>37</v>
      </c>
      <c r="C513" s="23" t="s">
        <v>84</v>
      </c>
      <c r="D513" s="24" t="s">
        <v>144</v>
      </c>
      <c r="E513" s="25" t="n">
        <v>85230</v>
      </c>
      <c r="F513" s="25" t="s">
        <v>15</v>
      </c>
      <c r="G513" s="25" t="s">
        <v>18</v>
      </c>
      <c r="H513" s="25" t="str">
        <f aca="false">IF(G513="BARRIGADA","MOLE",IF(G513="DESPOJO","MOLE",IF(G513="OSSO","DURO",IF(G513="APARAS","MOLE",IF(G513="AVES","MOLE")))))</f>
        <v>DURO</v>
      </c>
      <c r="I513" s="26" t="n">
        <v>0.766666666666667</v>
      </c>
      <c r="J513" s="26" t="n">
        <v>0.0972222222222222</v>
      </c>
      <c r="K513" s="27" t="n">
        <v>3.78</v>
      </c>
      <c r="L513" s="28" t="n">
        <v>3.76</v>
      </c>
    </row>
    <row r="514" customFormat="false" ht="18.75" hidden="false" customHeight="false" outlineLevel="0" collapsed="false">
      <c r="A514" s="23" t="n">
        <v>44727</v>
      </c>
      <c r="B514" s="23" t="s">
        <v>37</v>
      </c>
      <c r="C514" s="23" t="s">
        <v>70</v>
      </c>
      <c r="D514" s="24" t="s">
        <v>144</v>
      </c>
      <c r="E514" s="25" t="n">
        <v>85268</v>
      </c>
      <c r="F514" s="25" t="s">
        <v>15</v>
      </c>
      <c r="G514" s="25" t="s">
        <v>16</v>
      </c>
      <c r="H514" s="25" t="str">
        <f aca="false">IF(G514="BARRIGADA","MOLE",IF(G514="DESPOJO","MOLE",IF(G514="OSSO","DURO",IF(G514="APARAS","MOLE",IF(G514="AVES","MOLE")))))</f>
        <v>MOLE</v>
      </c>
      <c r="I514" s="26" t="n">
        <v>0.0951388888888889</v>
      </c>
      <c r="J514" s="26" t="n">
        <v>0.120138888888889</v>
      </c>
      <c r="K514" s="27" t="n">
        <v>4.6</v>
      </c>
      <c r="L514" s="28" t="n">
        <v>4.7</v>
      </c>
    </row>
    <row r="515" customFormat="false" ht="18.75" hidden="false" customHeight="false" outlineLevel="0" collapsed="false">
      <c r="A515" s="23" t="n">
        <v>44727</v>
      </c>
      <c r="B515" s="23" t="s">
        <v>37</v>
      </c>
      <c r="C515" s="23" t="s">
        <v>104</v>
      </c>
      <c r="D515" s="24" t="s">
        <v>144</v>
      </c>
      <c r="E515" s="25" t="s">
        <v>29</v>
      </c>
      <c r="F515" s="25" t="s">
        <v>30</v>
      </c>
      <c r="G515" s="25" t="s">
        <v>18</v>
      </c>
      <c r="H515" s="25" t="str">
        <f aca="false">IF(G515="BARRIGADA","MOLE",IF(G515="DESPOJO","MOLE",IF(G515="OSSO","DURO",IF(G515="APARAS","MOLE",IF(G515="AVES","MOLE")))))</f>
        <v>DURO</v>
      </c>
      <c r="I515" s="26" t="n">
        <v>0.763194444444444</v>
      </c>
      <c r="J515" s="26" t="n">
        <v>0.125</v>
      </c>
      <c r="K515" s="27" t="n">
        <v>3.96</v>
      </c>
      <c r="L515" s="28" t="n">
        <v>0</v>
      </c>
    </row>
    <row r="516" customFormat="false" ht="18.75" hidden="false" customHeight="false" outlineLevel="0" collapsed="false">
      <c r="A516" s="23" t="n">
        <v>44727</v>
      </c>
      <c r="B516" s="23" t="s">
        <v>37</v>
      </c>
      <c r="C516" s="23" t="s">
        <v>124</v>
      </c>
      <c r="D516" s="24" t="s">
        <v>144</v>
      </c>
      <c r="E516" s="25" t="n">
        <v>85221</v>
      </c>
      <c r="F516" s="25" t="s">
        <v>15</v>
      </c>
      <c r="G516" s="25" t="s">
        <v>18</v>
      </c>
      <c r="H516" s="25" t="str">
        <f aca="false">IF(G516="BARRIGADA","MOLE",IF(G516="DESPOJO","MOLE",IF(G516="OSSO","DURO",IF(G516="APARAS","MOLE",IF(G516="AVES","MOLE")))))</f>
        <v>DURO</v>
      </c>
      <c r="I516" s="26" t="n">
        <v>0.705555555555556</v>
      </c>
      <c r="J516" s="26" t="n">
        <v>0.147916666666667</v>
      </c>
      <c r="K516" s="27" t="n">
        <v>13.12</v>
      </c>
      <c r="L516" s="28" t="n">
        <v>13.02</v>
      </c>
    </row>
    <row r="517" customFormat="false" ht="18.75" hidden="false" customHeight="false" outlineLevel="0" collapsed="false">
      <c r="A517" s="23" t="n">
        <v>44727</v>
      </c>
      <c r="B517" s="23" t="s">
        <v>37</v>
      </c>
      <c r="C517" s="23" t="s">
        <v>86</v>
      </c>
      <c r="D517" s="24" t="s">
        <v>144</v>
      </c>
      <c r="E517" s="25" t="n">
        <v>310325</v>
      </c>
      <c r="F517" s="25" t="s">
        <v>27</v>
      </c>
      <c r="G517" s="25" t="s">
        <v>16</v>
      </c>
      <c r="H517" s="25" t="str">
        <f aca="false">IF(G517="BARRIGADA","MOLE",IF(G517="DESPOJO","MOLE",IF(G517="OSSO","DURO",IF(G517="APARAS","MOLE",IF(G517="AVES","MOLE")))))</f>
        <v>MOLE</v>
      </c>
      <c r="I517" s="26" t="n">
        <v>0.158333333333333</v>
      </c>
      <c r="J517" s="26" t="n">
        <v>0.189583333333333</v>
      </c>
      <c r="K517" s="27" t="n">
        <v>11.72</v>
      </c>
      <c r="L517" s="28" t="n">
        <v>12.14</v>
      </c>
    </row>
    <row r="518" customFormat="false" ht="18.75" hidden="false" customHeight="false" outlineLevel="0" collapsed="false">
      <c r="A518" s="23" t="n">
        <v>44727</v>
      </c>
      <c r="B518" s="23" t="s">
        <v>37</v>
      </c>
      <c r="C518" s="23" t="s">
        <v>38</v>
      </c>
      <c r="D518" s="24" t="s">
        <v>144</v>
      </c>
      <c r="E518" s="25" t="n">
        <v>85254</v>
      </c>
      <c r="F518" s="25" t="s">
        <v>15</v>
      </c>
      <c r="G518" s="25" t="s">
        <v>18</v>
      </c>
      <c r="H518" s="25" t="str">
        <f aca="false">IF(G518="BARRIGADA","MOLE",IF(G518="DESPOJO","MOLE",IF(G518="OSSO","DURO",IF(G518="APARAS","MOLE",IF(G518="AVES","MOLE")))))</f>
        <v>DURO</v>
      </c>
      <c r="I518" s="26" t="n">
        <v>0.00277777777777778</v>
      </c>
      <c r="J518" s="26" t="n">
        <v>0.2</v>
      </c>
      <c r="K518" s="27" t="n">
        <v>13.28</v>
      </c>
      <c r="L518" s="28" t="n">
        <v>13.29</v>
      </c>
    </row>
    <row r="519" customFormat="false" ht="18.75" hidden="false" customHeight="false" outlineLevel="0" collapsed="false">
      <c r="A519" s="14" t="n">
        <v>44728</v>
      </c>
      <c r="B519" s="14" t="s">
        <v>54</v>
      </c>
      <c r="C519" s="14" t="s">
        <v>80</v>
      </c>
      <c r="D519" s="15" t="s">
        <v>145</v>
      </c>
      <c r="E519" s="16" t="n">
        <v>85279</v>
      </c>
      <c r="F519" s="16" t="s">
        <v>15</v>
      </c>
      <c r="G519" s="16" t="s">
        <v>16</v>
      </c>
      <c r="H519" s="16" t="str">
        <f aca="false">IF(G519="BARRIGADA","MOLE",IF(G519="DESPOJO","MOLE",IF(G519="OSSO","DURO",IF(G519="APARAS","MOLE",IF(G519="AVES","MOLE")))))</f>
        <v>MOLE</v>
      </c>
      <c r="I519" s="17" t="n">
        <v>0.185416666666667</v>
      </c>
      <c r="J519" s="17" t="n">
        <v>0.211805555555556</v>
      </c>
      <c r="K519" s="18" t="n">
        <v>5.14</v>
      </c>
      <c r="L519" s="19" t="n">
        <v>5.14</v>
      </c>
    </row>
    <row r="520" customFormat="false" ht="18.75" hidden="false" customHeight="false" outlineLevel="0" collapsed="false">
      <c r="A520" s="14" t="n">
        <v>44728</v>
      </c>
      <c r="B520" s="14" t="s">
        <v>54</v>
      </c>
      <c r="C520" s="14" t="s">
        <v>24</v>
      </c>
      <c r="D520" s="15" t="s">
        <v>145</v>
      </c>
      <c r="E520" s="16" t="n">
        <v>22843</v>
      </c>
      <c r="F520" s="16" t="s">
        <v>15</v>
      </c>
      <c r="G520" s="16" t="s">
        <v>75</v>
      </c>
      <c r="H520" s="16" t="str">
        <f aca="false">IF(G520="BARRIGADA","MOLE",IF(G520="DESPOJO","MOLE",IF(G520="OSSO","DURO",IF(G520="APARAS","MOLE",IF(G520="AVES","MOLE")))))</f>
        <v>MOLE</v>
      </c>
      <c r="I520" s="17" t="n">
        <v>0.222222222222222</v>
      </c>
      <c r="J520" s="17" t="n">
        <v>0.222916666666667</v>
      </c>
      <c r="K520" s="18" t="n">
        <v>3.66</v>
      </c>
      <c r="L520" s="19" t="n">
        <v>3.64</v>
      </c>
    </row>
    <row r="521" customFormat="false" ht="18.75" hidden="false" customHeight="false" outlineLevel="0" collapsed="false">
      <c r="A521" s="14" t="n">
        <v>44728</v>
      </c>
      <c r="B521" s="14" t="s">
        <v>54</v>
      </c>
      <c r="C521" s="14" t="s">
        <v>17</v>
      </c>
      <c r="D521" s="15" t="s">
        <v>145</v>
      </c>
      <c r="E521" s="16" t="n">
        <v>85270</v>
      </c>
      <c r="F521" s="16" t="s">
        <v>15</v>
      </c>
      <c r="G521" s="16" t="s">
        <v>18</v>
      </c>
      <c r="H521" s="16" t="str">
        <f aca="false">IF(G521="BARRIGADA","MOLE",IF(G521="DESPOJO","MOLE",IF(G521="OSSO","DURO",IF(G521="APARAS","MOLE",IF(G521="AVES","MOLE")))))</f>
        <v>DURO</v>
      </c>
      <c r="I521" s="17" t="n">
        <v>0.100694444444444</v>
      </c>
      <c r="J521" s="17" t="n">
        <v>0.26875</v>
      </c>
      <c r="K521" s="18" t="n">
        <v>12.3</v>
      </c>
      <c r="L521" s="19" t="n">
        <v>12.26</v>
      </c>
    </row>
    <row r="522" customFormat="false" ht="18.75" hidden="false" customHeight="false" outlineLevel="0" collapsed="false">
      <c r="A522" s="14" t="n">
        <v>44728</v>
      </c>
      <c r="B522" s="14" t="s">
        <v>54</v>
      </c>
      <c r="C522" s="14" t="s">
        <v>94</v>
      </c>
      <c r="D522" s="15" t="s">
        <v>145</v>
      </c>
      <c r="E522" s="16" t="n">
        <v>85277</v>
      </c>
      <c r="F522" s="16" t="s">
        <v>15</v>
      </c>
      <c r="G522" s="16" t="s">
        <v>18</v>
      </c>
      <c r="H522" s="16" t="str">
        <f aca="false">IF(G522="BARRIGADA","MOLE",IF(G522="DESPOJO","MOLE",IF(G522="OSSO","DURO",IF(G522="APARAS","MOLE",IF(G522="AVES","MOLE")))))</f>
        <v>DURO</v>
      </c>
      <c r="I522" s="17" t="n">
        <v>0.197222222222222</v>
      </c>
      <c r="J522" s="17" t="n">
        <v>0.30625</v>
      </c>
      <c r="K522" s="18" t="n">
        <v>12.82</v>
      </c>
      <c r="L522" s="19" t="n">
        <v>12.82</v>
      </c>
    </row>
    <row r="523" customFormat="false" ht="18.75" hidden="false" customHeight="false" outlineLevel="0" collapsed="false">
      <c r="A523" s="14" t="n">
        <v>44728</v>
      </c>
      <c r="B523" s="14" t="s">
        <v>54</v>
      </c>
      <c r="C523" s="14" t="s">
        <v>136</v>
      </c>
      <c r="D523" s="15" t="s">
        <v>145</v>
      </c>
      <c r="E523" s="16" t="n">
        <v>85292</v>
      </c>
      <c r="F523" s="16" t="s">
        <v>15</v>
      </c>
      <c r="G523" s="16" t="s">
        <v>16</v>
      </c>
      <c r="H523" s="16" t="str">
        <f aca="false">IF(G523="BARRIGADA","MOLE",IF(G523="DESPOJO","MOLE",IF(G523="OSSO","DURO",IF(G523="APARAS","MOLE",IF(G523="AVES","MOLE")))))</f>
        <v>MOLE</v>
      </c>
      <c r="I523" s="17" t="n">
        <v>0.304166666666667</v>
      </c>
      <c r="J523" s="17" t="n">
        <v>0.311805555555556</v>
      </c>
      <c r="K523" s="18" t="n">
        <v>1.02</v>
      </c>
      <c r="L523" s="19" t="n">
        <v>1.07</v>
      </c>
    </row>
    <row r="524" customFormat="false" ht="18.75" hidden="false" customHeight="false" outlineLevel="0" collapsed="false">
      <c r="A524" s="23" t="n">
        <v>44728</v>
      </c>
      <c r="B524" s="23" t="s">
        <v>54</v>
      </c>
      <c r="C524" s="23"/>
      <c r="D524" s="24" t="s">
        <v>145</v>
      </c>
      <c r="E524" s="25"/>
      <c r="F524" s="25"/>
      <c r="G524" s="25"/>
      <c r="H524" s="25" t="n">
        <f aca="false">IF(G524="BARRIGADA","MOLE",IF(G524="DESPOJO","MOLE",IF(G524="OSSO","DURO",IF(G524="APARAS","MOLE",IF(G524="AVES","MOLE")))))</f>
        <v>0</v>
      </c>
      <c r="I524" s="26"/>
      <c r="J524" s="26"/>
      <c r="K524" s="27"/>
      <c r="L524" s="28"/>
    </row>
    <row r="525" customFormat="false" ht="18.75" hidden="false" customHeight="false" outlineLevel="0" collapsed="false">
      <c r="A525" s="23" t="n">
        <v>44728</v>
      </c>
      <c r="B525" s="23" t="s">
        <v>54</v>
      </c>
      <c r="C525" s="23"/>
      <c r="D525" s="24" t="s">
        <v>145</v>
      </c>
      <c r="E525" s="25"/>
      <c r="F525" s="25"/>
      <c r="G525" s="25"/>
      <c r="H525" s="25" t="n">
        <f aca="false">IF(G525="BARRIGADA","MOLE",IF(G525="DESPOJO","MOLE",IF(G525="OSSO","DURO",IF(G525="APARAS","MOLE",IF(G525="AVES","MOLE")))))</f>
        <v>0</v>
      </c>
      <c r="I525" s="26"/>
      <c r="J525" s="26"/>
      <c r="K525" s="27"/>
      <c r="L525" s="28"/>
    </row>
    <row r="526" customFormat="false" ht="18.75" hidden="false" customHeight="false" outlineLevel="0" collapsed="false">
      <c r="A526" s="23" t="n">
        <v>44728</v>
      </c>
      <c r="B526" s="23" t="s">
        <v>54</v>
      </c>
      <c r="C526" s="23"/>
      <c r="D526" s="24" t="s">
        <v>145</v>
      </c>
      <c r="E526" s="25"/>
      <c r="F526" s="25"/>
      <c r="G526" s="25"/>
      <c r="H526" s="25" t="n">
        <f aca="false">IF(G526="BARRIGADA","MOLE",IF(G526="DESPOJO","MOLE",IF(G526="OSSO","DURO",IF(G526="APARAS","MOLE",IF(G526="AVES","MOLE")))))</f>
        <v>0</v>
      </c>
      <c r="I526" s="26"/>
      <c r="J526" s="26"/>
      <c r="K526" s="27"/>
      <c r="L526" s="28"/>
    </row>
    <row r="527" customFormat="false" ht="18.75" hidden="false" customHeight="false" outlineLevel="0" collapsed="false">
      <c r="A527" s="23" t="n">
        <v>44728</v>
      </c>
      <c r="B527" s="23" t="s">
        <v>54</v>
      </c>
      <c r="C527" s="23"/>
      <c r="D527" s="24" t="s">
        <v>145</v>
      </c>
      <c r="E527" s="25"/>
      <c r="F527" s="25"/>
      <c r="G527" s="25"/>
      <c r="H527" s="25" t="n">
        <f aca="false">IF(G527="BARRIGADA","MOLE",IF(G527="DESPOJO","MOLE",IF(G527="OSSO","DURO",IF(G527="APARAS","MOLE",IF(G527="AVES","MOLE")))))</f>
        <v>0</v>
      </c>
      <c r="I527" s="26"/>
      <c r="J527" s="26"/>
      <c r="K527" s="27"/>
      <c r="L527" s="28"/>
    </row>
    <row r="528" customFormat="false" ht="18.75" hidden="false" customHeight="false" outlineLevel="0" collapsed="false">
      <c r="A528" s="23" t="n">
        <v>44728</v>
      </c>
      <c r="B528" s="23" t="s">
        <v>54</v>
      </c>
      <c r="C528" s="23"/>
      <c r="D528" s="24" t="s">
        <v>145</v>
      </c>
      <c r="E528" s="25"/>
      <c r="F528" s="25"/>
      <c r="G528" s="25"/>
      <c r="H528" s="25" t="n">
        <f aca="false">IF(G528="BARRIGADA","MOLE",IF(G528="DESPOJO","MOLE",IF(G528="OSSO","DURO",IF(G528="APARAS","MOLE",IF(G528="AVES","MOLE")))))</f>
        <v>0</v>
      </c>
      <c r="I528" s="26"/>
      <c r="J528" s="26"/>
      <c r="K528" s="27"/>
      <c r="L528" s="28"/>
    </row>
    <row r="529" customFormat="false" ht="21" hidden="false" customHeight="true" outlineLevel="0" collapsed="false">
      <c r="A529" s="23"/>
      <c r="B529" s="25"/>
      <c r="C529" s="23"/>
      <c r="D529" s="24"/>
      <c r="E529" s="25"/>
      <c r="F529" s="25"/>
      <c r="G529" s="25"/>
      <c r="H529" s="25" t="n">
        <f aca="false">IF(G529="BARRIGADA","MOLE",IF(G529="DESPOJO","MOLE",IF(G529="OSSO","DURO",IF(G529="APARAS","MOLE",IF(G529="AVES","MOLE")))))</f>
        <v>0</v>
      </c>
      <c r="I529" s="26"/>
      <c r="J529" s="26"/>
      <c r="K529" s="27"/>
      <c r="L529" s="28"/>
    </row>
    <row r="530" customFormat="false" ht="21" hidden="false" customHeight="true" outlineLevel="0" collapsed="false">
      <c r="A530" s="23"/>
      <c r="B530" s="25"/>
      <c r="C530" s="23"/>
      <c r="D530" s="24"/>
      <c r="E530" s="25"/>
      <c r="F530" s="25"/>
      <c r="G530" s="25"/>
      <c r="H530" s="25" t="n">
        <f aca="false">IF(G530="BARRIGADA","MOLE",IF(G530="DESPOJO","MOLE",IF(G530="OSSO","DURO",IF(G530="APARAS","MOLE",IF(G530="AVES","MOLE")))))</f>
        <v>0</v>
      </c>
      <c r="I530" s="26"/>
      <c r="J530" s="26"/>
      <c r="K530" s="27"/>
      <c r="L530" s="28"/>
    </row>
    <row r="531" customFormat="false" ht="21" hidden="false" customHeight="true" outlineLevel="0" collapsed="false">
      <c r="A531" s="23"/>
      <c r="B531" s="25"/>
      <c r="C531" s="23"/>
      <c r="D531" s="24"/>
      <c r="E531" s="25"/>
      <c r="F531" s="25"/>
      <c r="G531" s="25"/>
      <c r="H531" s="25" t="n">
        <f aca="false">IF(G531="BARRIGADA","MOLE",IF(G531="DESPOJO","MOLE",IF(G531="OSSO","DURO",IF(G531="APARAS","MOLE",IF(G531="AVES","MOLE")))))</f>
        <v>0</v>
      </c>
      <c r="I531" s="26"/>
      <c r="J531" s="26"/>
      <c r="K531" s="27"/>
      <c r="L531" s="28"/>
    </row>
    <row r="532" customFormat="false" ht="21" hidden="false" customHeight="true" outlineLevel="0" collapsed="false">
      <c r="A532" s="23"/>
      <c r="B532" s="25"/>
      <c r="C532" s="23"/>
      <c r="D532" s="24"/>
      <c r="E532" s="25"/>
      <c r="F532" s="25"/>
      <c r="G532" s="25"/>
      <c r="H532" s="25" t="n">
        <f aca="false">IF(G532="BARRIGADA","MOLE",IF(G532="DESPOJO","MOLE",IF(G532="OSSO","DURO",IF(G532="APARAS","MOLE",IF(G532="AVES","MOLE")))))</f>
        <v>0</v>
      </c>
      <c r="I532" s="26"/>
      <c r="J532" s="26"/>
      <c r="K532" s="27"/>
      <c r="L532" s="28"/>
    </row>
    <row r="533" customFormat="false" ht="18.75" hidden="false" customHeight="false" outlineLevel="0" collapsed="false">
      <c r="A533" s="23"/>
      <c r="B533" s="25"/>
      <c r="C533" s="23"/>
      <c r="D533" s="24"/>
      <c r="E533" s="25"/>
      <c r="F533" s="25"/>
      <c r="G533" s="25"/>
      <c r="H533" s="25" t="n">
        <f aca="false">IF(G533="BARRIGADA","MOLE",IF(G533="DESPOJO","MOLE",IF(G533="OSSO","DURO",IF(G533="APARAS","MOLE",IF(G533="AVES","MOLE")))))</f>
        <v>0</v>
      </c>
      <c r="I533" s="26"/>
      <c r="J533" s="26"/>
      <c r="K533" s="27"/>
      <c r="L533" s="28"/>
    </row>
    <row r="534" customFormat="false" ht="18.75" hidden="false" customHeight="false" outlineLevel="0" collapsed="false">
      <c r="A534" s="23"/>
      <c r="B534" s="25"/>
      <c r="C534" s="23"/>
      <c r="D534" s="24"/>
      <c r="E534" s="25"/>
      <c r="F534" s="25"/>
      <c r="G534" s="25"/>
      <c r="H534" s="25" t="n">
        <f aca="false">IF(G534="BARRIGADA","MOLE",IF(G534="DESPOJO","MOLE",IF(G534="OSSO","DURO",IF(G534="APARAS","MOLE",IF(G534="AVES","MOLE")))))</f>
        <v>0</v>
      </c>
      <c r="I534" s="26"/>
      <c r="J534" s="26"/>
      <c r="K534" s="27"/>
      <c r="L534" s="28"/>
    </row>
    <row r="535" customFormat="false" ht="18.75" hidden="false" customHeight="false" outlineLevel="0" collapsed="false">
      <c r="A535" s="23"/>
      <c r="B535" s="25"/>
      <c r="C535" s="23"/>
      <c r="D535" s="24"/>
      <c r="E535" s="25"/>
      <c r="F535" s="25"/>
      <c r="G535" s="25"/>
      <c r="H535" s="25" t="n">
        <f aca="false">IF(G535="BARRIGADA","MOLE",IF(G535="DESPOJO","MOLE",IF(G535="OSSO","DURO",IF(G535="APARAS","MOLE",IF(G535="AVES","MOLE")))))</f>
        <v>0</v>
      </c>
      <c r="I535" s="26"/>
      <c r="J535" s="26"/>
      <c r="K535" s="27"/>
      <c r="L535" s="28"/>
    </row>
    <row r="536" customFormat="false" ht="18.75" hidden="false" customHeight="false" outlineLevel="0" collapsed="false">
      <c r="A536" s="23"/>
      <c r="B536" s="25"/>
      <c r="C536" s="23"/>
      <c r="D536" s="24"/>
      <c r="E536" s="25"/>
      <c r="F536" s="25"/>
      <c r="G536" s="25"/>
      <c r="H536" s="25" t="n">
        <f aca="false">IF(G536="BARRIGADA","MOLE",IF(G536="DESPOJO","MOLE",IF(G536="OSSO","DURO",IF(G536="APARAS","MOLE",IF(G536="AVES","MOLE")))))</f>
        <v>0</v>
      </c>
      <c r="I536" s="26"/>
      <c r="J536" s="26"/>
      <c r="K536" s="27"/>
      <c r="L536" s="28"/>
    </row>
    <row r="537" customFormat="false" ht="18.75" hidden="false" customHeight="false" outlineLevel="0" collapsed="false">
      <c r="A537" s="23"/>
      <c r="B537" s="25"/>
      <c r="C537" s="23"/>
      <c r="D537" s="24"/>
      <c r="E537" s="25"/>
      <c r="F537" s="25"/>
      <c r="G537" s="25"/>
      <c r="H537" s="25" t="n">
        <f aca="false">IF(G537="BARRIGADA","MOLE",IF(G537="DESPOJO","MOLE",IF(G537="OSSO","DURO",IF(G537="APARAS","MOLE",IF(G537="AVES","MOLE")))))</f>
        <v>0</v>
      </c>
      <c r="I537" s="26"/>
      <c r="J537" s="26"/>
      <c r="K537" s="27"/>
      <c r="L537" s="28"/>
    </row>
    <row r="538" customFormat="false" ht="18.75" hidden="false" customHeight="false" outlineLevel="0" collapsed="false">
      <c r="A538" s="23"/>
      <c r="B538" s="25"/>
      <c r="C538" s="23"/>
      <c r="D538" s="24"/>
      <c r="E538" s="25"/>
      <c r="F538" s="25"/>
      <c r="G538" s="25"/>
      <c r="H538" s="25" t="n">
        <f aca="false">IF(G538="BARRIGADA","MOLE",IF(G538="DESPOJO","MOLE",IF(G538="OSSO","DURO",IF(G538="APARAS","MOLE",IF(G538="AVES","MOLE")))))</f>
        <v>0</v>
      </c>
      <c r="I538" s="26"/>
      <c r="J538" s="26"/>
      <c r="K538" s="27"/>
      <c r="L538" s="28"/>
    </row>
    <row r="539" customFormat="false" ht="18.75" hidden="false" customHeight="false" outlineLevel="0" collapsed="false">
      <c r="A539" s="23"/>
      <c r="B539" s="25"/>
      <c r="C539" s="23"/>
      <c r="D539" s="24"/>
      <c r="E539" s="25"/>
      <c r="F539" s="25"/>
      <c r="G539" s="25"/>
      <c r="H539" s="25" t="n">
        <f aca="false">IF(G539="BARRIGADA","MOLE",IF(G539="DESPOJO","MOLE",IF(G539="OSSO","DURO",IF(G539="APARAS","MOLE",IF(G539="AVES","MOLE")))))</f>
        <v>0</v>
      </c>
      <c r="I539" s="26"/>
      <c r="J539" s="26"/>
      <c r="K539" s="27"/>
      <c r="L539" s="28"/>
    </row>
    <row r="540" customFormat="false" ht="18.75" hidden="false" customHeight="false" outlineLevel="0" collapsed="false">
      <c r="A540" s="23"/>
      <c r="B540" s="25"/>
      <c r="C540" s="23"/>
      <c r="D540" s="24"/>
      <c r="E540" s="25"/>
      <c r="F540" s="25"/>
      <c r="G540" s="25"/>
      <c r="H540" s="25" t="n">
        <f aca="false">IF(G540="BARRIGADA","MOLE",IF(G540="DESPOJO","MOLE",IF(G540="OSSO","DURO",IF(G540="APARAS","MOLE",IF(G540="AVES","MOLE")))))</f>
        <v>0</v>
      </c>
      <c r="I540" s="26"/>
      <c r="J540" s="26"/>
      <c r="K540" s="27"/>
      <c r="L540" s="28"/>
    </row>
    <row r="541" customFormat="false" ht="18.75" hidden="false" customHeight="false" outlineLevel="0" collapsed="false">
      <c r="A541" s="23"/>
      <c r="B541" s="25"/>
      <c r="C541" s="23"/>
      <c r="D541" s="24"/>
      <c r="E541" s="25"/>
      <c r="F541" s="62"/>
      <c r="G541" s="25"/>
      <c r="H541" s="25" t="n">
        <f aca="false">IF(G541="BARRIGADA","MOLE",IF(G541="DESPOJO","MOLE",IF(G541="OSSO","DURO",IF(G541="APARAS","MOLE",IF(G541="AVES","MOLE")))))</f>
        <v>0</v>
      </c>
      <c r="I541" s="26"/>
      <c r="J541" s="26"/>
      <c r="K541" s="27"/>
      <c r="L541" s="28"/>
    </row>
    <row r="542" customFormat="false" ht="18.75" hidden="false" customHeight="false" outlineLevel="0" collapsed="false">
      <c r="A542" s="23"/>
      <c r="B542" s="25"/>
      <c r="C542" s="23"/>
      <c r="D542" s="24"/>
      <c r="E542" s="25"/>
      <c r="F542" s="25"/>
      <c r="G542" s="25"/>
      <c r="H542" s="25" t="n">
        <f aca="false">IF(G542="BARRIGADA","MOLE",IF(G542="DESPOJO","MOLE",IF(G542="OSSO","DURO",IF(G542="APARAS","MOLE",IF(G542="AVES","MOLE")))))</f>
        <v>0</v>
      </c>
      <c r="I542" s="26"/>
      <c r="J542" s="26"/>
      <c r="K542" s="27"/>
      <c r="L542" s="28"/>
    </row>
    <row r="543" customFormat="false" ht="18.75" hidden="false" customHeight="false" outlineLevel="0" collapsed="false">
      <c r="A543" s="23"/>
      <c r="B543" s="25"/>
      <c r="C543" s="23"/>
      <c r="D543" s="24"/>
      <c r="E543" s="25"/>
      <c r="F543" s="25"/>
      <c r="G543" s="25"/>
      <c r="H543" s="25" t="n">
        <f aca="false">IF(G543="BARRIGADA","MOLE",IF(G543="DESPOJO","MOLE",IF(G543="OSSO","DURO",IF(G543="APARAS","MOLE",IF(G543="AVES","MOLE")))))</f>
        <v>0</v>
      </c>
      <c r="I543" s="26"/>
      <c r="J543" s="26"/>
      <c r="K543" s="27"/>
      <c r="L543" s="28"/>
    </row>
    <row r="544" customFormat="false" ht="18.75" hidden="false" customHeight="false" outlineLevel="0" collapsed="false">
      <c r="A544" s="23"/>
      <c r="B544" s="25"/>
      <c r="C544" s="23"/>
      <c r="D544" s="24"/>
      <c r="E544" s="25"/>
      <c r="F544" s="25"/>
      <c r="G544" s="25"/>
      <c r="H544" s="25" t="n">
        <f aca="false">IF(G544="BARRIGADA","MOLE",IF(G544="DESPOJO","MOLE",IF(G544="OSSO","DURO",IF(G544="APARAS","MOLE",IF(G544="AVES","MOLE")))))</f>
        <v>0</v>
      </c>
      <c r="I544" s="26"/>
      <c r="J544" s="26"/>
      <c r="K544" s="27"/>
      <c r="L544" s="28"/>
    </row>
    <row r="545" customFormat="false" ht="18.75" hidden="false" customHeight="false" outlineLevel="0" collapsed="false">
      <c r="A545" s="23"/>
      <c r="B545" s="25"/>
      <c r="C545" s="23"/>
      <c r="D545" s="24"/>
      <c r="E545" s="25"/>
      <c r="F545" s="25"/>
      <c r="G545" s="25"/>
      <c r="H545" s="25" t="n">
        <f aca="false">IF(G545="BARRIGADA","MOLE",IF(G545="DESPOJO","MOLE",IF(G545="OSSO","DURO",IF(G545="APARAS","MOLE",IF(G545="AVES","MOLE")))))</f>
        <v>0</v>
      </c>
      <c r="I545" s="26"/>
      <c r="J545" s="26"/>
      <c r="K545" s="27"/>
      <c r="L545" s="28"/>
    </row>
    <row r="546" customFormat="false" ht="18.75" hidden="false" customHeight="false" outlineLevel="0" collapsed="false">
      <c r="A546" s="23"/>
      <c r="B546" s="25"/>
      <c r="C546" s="23"/>
      <c r="D546" s="24"/>
      <c r="E546" s="25"/>
      <c r="F546" s="25"/>
      <c r="G546" s="25"/>
      <c r="H546" s="25" t="n">
        <f aca="false">IF(G546="BARRIGADA","MOLE",IF(G546="DESPOJO","MOLE",IF(G546="OSSO","DURO",IF(G546="APARAS","MOLE",IF(G546="AVES","MOLE")))))</f>
        <v>0</v>
      </c>
      <c r="I546" s="26"/>
      <c r="J546" s="26"/>
      <c r="K546" s="27"/>
      <c r="L546" s="28"/>
    </row>
    <row r="547" customFormat="false" ht="18.75" hidden="false" customHeight="false" outlineLevel="0" collapsed="false">
      <c r="A547" s="23"/>
      <c r="B547" s="25"/>
      <c r="C547" s="23"/>
      <c r="D547" s="24"/>
      <c r="E547" s="25"/>
      <c r="F547" s="25"/>
      <c r="G547" s="70"/>
      <c r="H547" s="25" t="n">
        <f aca="false">IF(G547="BARRIGADA","MOLE",IF(G547="DESPOJO","MOLE",IF(G547="OSSO","DURO",IF(G547="APARAS","MOLE",IF(G547="AVES","MOLE")))))</f>
        <v>0</v>
      </c>
      <c r="I547" s="26"/>
      <c r="J547" s="26"/>
      <c r="K547" s="27"/>
      <c r="L547" s="28"/>
    </row>
    <row r="548" customFormat="false" ht="18.75" hidden="false" customHeight="false" outlineLevel="0" collapsed="false">
      <c r="A548" s="23"/>
      <c r="B548" s="25"/>
      <c r="C548" s="23"/>
      <c r="D548" s="24"/>
      <c r="E548" s="25"/>
      <c r="F548" s="25"/>
      <c r="G548" s="70"/>
      <c r="H548" s="25" t="n">
        <f aca="false">IF(G548="BARRIGADA","MOLE",IF(G548="DESPOJO","MOLE",IF(G548="OSSO","DURO",IF(G548="APARAS","MOLE",IF(G548="AVES","MOLE")))))</f>
        <v>0</v>
      </c>
      <c r="I548" s="26"/>
      <c r="J548" s="26"/>
      <c r="K548" s="27"/>
      <c r="L548" s="28"/>
    </row>
    <row r="549" customFormat="false" ht="18.75" hidden="false" customHeight="false" outlineLevel="0" collapsed="false">
      <c r="A549" s="23"/>
      <c r="B549" s="25"/>
      <c r="C549" s="23"/>
      <c r="D549" s="24"/>
      <c r="E549" s="25"/>
      <c r="F549" s="25"/>
      <c r="G549" s="70"/>
      <c r="H549" s="25" t="n">
        <f aca="false">IF(G549="BARRIGADA","MOLE",IF(G549="DESPOJO","MOLE",IF(G549="OSSO","DURO",IF(G549="APARAS","MOLE",IF(G549="AVES","MOLE")))))</f>
        <v>0</v>
      </c>
      <c r="I549" s="26"/>
      <c r="J549" s="26"/>
      <c r="K549" s="27"/>
      <c r="L549" s="28"/>
    </row>
    <row r="550" customFormat="false" ht="18.75" hidden="false" customHeight="false" outlineLevel="0" collapsed="false">
      <c r="A550" s="23"/>
      <c r="B550" s="25"/>
      <c r="C550" s="23"/>
      <c r="D550" s="24"/>
      <c r="E550" s="25"/>
      <c r="F550" s="25"/>
      <c r="G550" s="25"/>
      <c r="H550" s="25" t="n">
        <f aca="false">IF(G550="BARRIGADA","MOLE",IF(G550="DESPOJO","MOLE",IF(G550="OSSO","DURO",IF(G550="APARAS","MOLE",IF(G550="AVES","MOLE")))))</f>
        <v>0</v>
      </c>
      <c r="I550" s="26"/>
      <c r="J550" s="26"/>
      <c r="K550" s="27"/>
      <c r="L550" s="28"/>
    </row>
    <row r="551" customFormat="false" ht="18.75" hidden="false" customHeight="false" outlineLevel="0" collapsed="false">
      <c r="A551" s="23"/>
      <c r="B551" s="25"/>
      <c r="C551" s="23"/>
      <c r="D551" s="24"/>
      <c r="E551" s="25"/>
      <c r="F551" s="25"/>
      <c r="G551" s="25"/>
      <c r="H551" s="25" t="n">
        <f aca="false">IF(G551="BARRIGADA","MOLE",IF(G551="DESPOJO","MOLE",IF(G551="OSSO","DURO",IF(G551="APARAS","MOLE",IF(G551="AVES","MOLE")))))</f>
        <v>0</v>
      </c>
      <c r="I551" s="26"/>
      <c r="J551" s="26"/>
      <c r="K551" s="27"/>
      <c r="L551" s="28"/>
    </row>
    <row r="552" customFormat="false" ht="18.75" hidden="false" customHeight="false" outlineLevel="0" collapsed="false">
      <c r="A552" s="23"/>
      <c r="B552" s="25"/>
      <c r="C552" s="23"/>
      <c r="D552" s="24"/>
      <c r="E552" s="25"/>
      <c r="F552" s="25"/>
      <c r="G552" s="25"/>
      <c r="H552" s="25" t="n">
        <f aca="false">IF(G552="BARRIGADA","MOLE",IF(G552="DESPOJO","MOLE",IF(G552="OSSO","DURO",IF(G552="APARAS","MOLE",IF(G552="AVES","MOLE")))))</f>
        <v>0</v>
      </c>
      <c r="I552" s="26"/>
      <c r="J552" s="26"/>
      <c r="K552" s="27"/>
      <c r="L552" s="28"/>
    </row>
    <row r="553" customFormat="false" ht="18.75" hidden="false" customHeight="false" outlineLevel="0" collapsed="false">
      <c r="A553" s="23"/>
      <c r="B553" s="25"/>
      <c r="C553" s="23"/>
      <c r="D553" s="24"/>
      <c r="E553" s="25"/>
      <c r="F553" s="25"/>
      <c r="G553" s="25"/>
      <c r="H553" s="25" t="n">
        <f aca="false">IF(G553="BARRIGADA","MOLE",IF(G553="DESPOJO","MOLE",IF(G553="OSSO","DURO",IF(G553="APARAS","MOLE",IF(G553="AVES","MOLE")))))</f>
        <v>0</v>
      </c>
      <c r="I553" s="26"/>
      <c r="J553" s="26"/>
      <c r="K553" s="27"/>
      <c r="L553" s="28"/>
    </row>
    <row r="554" customFormat="false" ht="18.75" hidden="false" customHeight="false" outlineLevel="0" collapsed="false">
      <c r="A554" s="23"/>
      <c r="B554" s="25"/>
      <c r="C554" s="23"/>
      <c r="D554" s="24"/>
      <c r="E554" s="25"/>
      <c r="F554" s="25"/>
      <c r="G554" s="25"/>
      <c r="H554" s="25" t="n">
        <f aca="false">IF(G554="BARRIGADA","MOLE",IF(G554="DESPOJO","MOLE",IF(G554="OSSO","DURO",IF(G554="APARAS","MOLE",IF(G554="AVES","MOLE")))))</f>
        <v>0</v>
      </c>
      <c r="I554" s="26"/>
      <c r="J554" s="26"/>
      <c r="K554" s="27"/>
      <c r="L554" s="28"/>
    </row>
    <row r="555" customFormat="false" ht="18.75" hidden="false" customHeight="false" outlineLevel="0" collapsed="false">
      <c r="A555" s="23"/>
      <c r="B555" s="25"/>
      <c r="C555" s="23"/>
      <c r="D555" s="24"/>
      <c r="E555" s="25"/>
      <c r="F555" s="25"/>
      <c r="G555" s="25"/>
      <c r="H555" s="25" t="n">
        <f aca="false">IF(G555="BARRIGADA","MOLE",IF(G555="DESPOJO","MOLE",IF(G555="OSSO","DURO",IF(G555="APARAS","MOLE",IF(G555="AVES","MOLE")))))</f>
        <v>0</v>
      </c>
      <c r="I555" s="26"/>
      <c r="J555" s="26"/>
      <c r="K555" s="27"/>
      <c r="L555" s="28"/>
    </row>
    <row r="556" customFormat="false" ht="18.75" hidden="false" customHeight="false" outlineLevel="0" collapsed="false">
      <c r="A556" s="23"/>
      <c r="B556" s="25"/>
      <c r="C556" s="23"/>
      <c r="D556" s="24"/>
      <c r="E556" s="25"/>
      <c r="F556" s="25"/>
      <c r="G556" s="25"/>
      <c r="H556" s="25" t="n">
        <f aca="false">IF(G556="BARRIGADA","MOLE",IF(G556="DESPOJO","MOLE",IF(G556="OSSO","DURO",IF(G556="APARAS","MOLE",IF(G556="AVES","MOLE")))))</f>
        <v>0</v>
      </c>
      <c r="I556" s="26"/>
      <c r="J556" s="26"/>
      <c r="K556" s="27"/>
      <c r="L556" s="28"/>
    </row>
    <row r="557" customFormat="false" ht="18.75" hidden="false" customHeight="false" outlineLevel="0" collapsed="false">
      <c r="A557" s="23"/>
      <c r="B557" s="25"/>
      <c r="C557" s="25"/>
      <c r="D557" s="24"/>
      <c r="E557" s="25"/>
      <c r="F557" s="25"/>
      <c r="G557" s="25"/>
      <c r="H557" s="25" t="n">
        <f aca="false">IF(G557="BARRIGADA","MOLE",IF(G557="DESPOJO","MOLE",IF(G557="OSSO","DURO",IF(G557="APARAS","MOLE",IF(G557="AVES","MOLE")))))</f>
        <v>0</v>
      </c>
      <c r="I557" s="26"/>
      <c r="J557" s="26"/>
      <c r="K557" s="27"/>
      <c r="L557" s="28"/>
    </row>
    <row r="558" customFormat="false" ht="18.75" hidden="false" customHeight="false" outlineLevel="0" collapsed="false">
      <c r="A558" s="23"/>
      <c r="B558" s="25"/>
      <c r="C558" s="25"/>
      <c r="D558" s="24"/>
      <c r="E558" s="25"/>
      <c r="F558" s="25"/>
      <c r="G558" s="25"/>
      <c r="H558" s="25" t="n">
        <f aca="false">IF(G558="BARRIGADA","MOLE",IF(G558="DESPOJO","MOLE",IF(G558="OSSO","DURO",IF(G558="APARAS","MOLE",IF(G558="AVES","MOLE")))))</f>
        <v>0</v>
      </c>
      <c r="I558" s="26"/>
      <c r="J558" s="26"/>
      <c r="K558" s="27"/>
      <c r="L558" s="28"/>
    </row>
    <row r="559" customFormat="false" ht="18.75" hidden="false" customHeight="false" outlineLevel="0" collapsed="false">
      <c r="A559" s="23"/>
      <c r="B559" s="25"/>
      <c r="C559" s="25"/>
      <c r="D559" s="24"/>
      <c r="E559" s="25"/>
      <c r="F559" s="25"/>
      <c r="G559" s="25"/>
      <c r="H559" s="25" t="n">
        <f aca="false">IF(G559="BARRIGADA","MOLE",IF(G559="DESPOJO","MOLE",IF(G559="OSSO","DURO",IF(G559="APARAS","MOLE",IF(G559="AVES","MOLE")))))</f>
        <v>0</v>
      </c>
      <c r="I559" s="26"/>
      <c r="J559" s="26"/>
      <c r="K559" s="27"/>
      <c r="L559" s="28"/>
    </row>
    <row r="560" customFormat="false" ht="18.75" hidden="false" customHeight="false" outlineLevel="0" collapsed="false">
      <c r="A560" s="23"/>
      <c r="B560" s="25"/>
      <c r="C560" s="25"/>
      <c r="D560" s="24"/>
      <c r="E560" s="25"/>
      <c r="F560" s="25"/>
      <c r="G560" s="25"/>
      <c r="H560" s="25" t="n">
        <f aca="false">IF(G560="BARRIGADA","MOLE",IF(G560="DESPOJO","MOLE",IF(G560="OSSO","DURO",IF(G560="APARAS","MOLE",IF(G560="AVES","MOLE")))))</f>
        <v>0</v>
      </c>
      <c r="I560" s="26"/>
      <c r="J560" s="26"/>
      <c r="K560" s="27"/>
      <c r="L560" s="28"/>
    </row>
    <row r="561" customFormat="false" ht="18.75" hidden="false" customHeight="false" outlineLevel="0" collapsed="false">
      <c r="A561" s="23"/>
      <c r="B561" s="25"/>
      <c r="C561" s="25"/>
      <c r="D561" s="24"/>
      <c r="E561" s="25"/>
      <c r="F561" s="25"/>
      <c r="G561" s="25"/>
      <c r="H561" s="25" t="n">
        <f aca="false">IF(G561="BARRIGADA","MOLE",IF(G561="DESPOJO","MOLE",IF(G561="OSSO","DURO",IF(G561="APARAS","MOLE",IF(G561="AVES","MOLE")))))</f>
        <v>0</v>
      </c>
      <c r="I561" s="26"/>
      <c r="J561" s="26"/>
      <c r="K561" s="27"/>
      <c r="L561" s="28"/>
    </row>
    <row r="562" customFormat="false" ht="18.75" hidden="false" customHeight="false" outlineLevel="0" collapsed="false">
      <c r="A562" s="23"/>
      <c r="B562" s="25"/>
      <c r="C562" s="25"/>
      <c r="D562" s="24"/>
      <c r="E562" s="25"/>
      <c r="F562" s="71"/>
      <c r="G562" s="25"/>
      <c r="H562" s="25" t="n">
        <f aca="false">IF(G562="BARRIGADA","MOLE",IF(G562="DESPOJO","MOLE",IF(G562="OSSO","DURO",IF(G562="APARAS","MOLE",IF(G562="AVES","MOLE")))))</f>
        <v>0</v>
      </c>
      <c r="I562" s="26"/>
      <c r="J562" s="26"/>
      <c r="K562" s="27"/>
      <c r="L562" s="28"/>
    </row>
    <row r="563" customFormat="false" ht="18.75" hidden="false" customHeight="false" outlineLevel="0" collapsed="false">
      <c r="A563" s="23"/>
      <c r="B563" s="25"/>
      <c r="C563" s="25"/>
      <c r="D563" s="24"/>
      <c r="E563" s="25"/>
      <c r="G563" s="25"/>
      <c r="H563" s="25" t="n">
        <f aca="false">IF(G563="BARRIGADA","MOLE",IF(G563="DESPOJO","MOLE",IF(G563="OSSO","DURO",IF(G563="APARAS","MOLE",IF(G563="AVES","MOLE")))))</f>
        <v>0</v>
      </c>
      <c r="I563" s="26"/>
      <c r="J563" s="26"/>
      <c r="K563" s="27"/>
      <c r="L563" s="28"/>
    </row>
    <row r="564" customFormat="false" ht="18.75" hidden="false" customHeight="false" outlineLevel="0" collapsed="false">
      <c r="A564" s="23"/>
      <c r="B564" s="25"/>
      <c r="C564" s="25"/>
      <c r="D564" s="24"/>
      <c r="E564" s="25"/>
      <c r="F564" s="25"/>
      <c r="G564" s="25"/>
      <c r="H564" s="25" t="n">
        <f aca="false">IF(G564="BARRIGADA","MOLE",IF(G564="DESPOJO","MOLE",IF(G564="OSSO","DURO",IF(G564="APARAS","MOLE",IF(G564="AVES","MOLE")))))</f>
        <v>0</v>
      </c>
      <c r="I564" s="26"/>
      <c r="J564" s="26"/>
      <c r="K564" s="27"/>
      <c r="L564" s="28"/>
    </row>
    <row r="565" customFormat="false" ht="18.75" hidden="false" customHeight="false" outlineLevel="0" collapsed="false">
      <c r="A565" s="23"/>
      <c r="B565" s="25"/>
      <c r="C565" s="25"/>
      <c r="D565" s="24"/>
      <c r="E565" s="25"/>
      <c r="F565" s="25"/>
      <c r="G565" s="25"/>
      <c r="H565" s="25" t="n">
        <f aca="false">IF(G565="BARRIGADA","MOLE",IF(G565="DESPOJO","MOLE",IF(G565="OSSO","DURO",IF(G565="APARAS","MOLE",IF(G565="AVES","MOLE")))))</f>
        <v>0</v>
      </c>
      <c r="I565" s="26"/>
      <c r="J565" s="26"/>
      <c r="K565" s="27"/>
      <c r="L565" s="28"/>
    </row>
    <row r="566" customFormat="false" ht="18.75" hidden="false" customHeight="false" outlineLevel="0" collapsed="false">
      <c r="A566" s="23"/>
      <c r="B566" s="25"/>
      <c r="C566" s="25"/>
      <c r="D566" s="24"/>
      <c r="E566" s="25"/>
      <c r="F566" s="25"/>
      <c r="G566" s="25"/>
      <c r="H566" s="25" t="n">
        <f aca="false">IF(G566="BARRIGADA","MOLE",IF(G566="DESPOJO","MOLE",IF(G566="OSSO","DURO",IF(G566="APARAS","MOLE",IF(G566="AVES","MOLE")))))</f>
        <v>0</v>
      </c>
      <c r="I566" s="26"/>
      <c r="J566" s="26"/>
      <c r="K566" s="27"/>
      <c r="L566" s="28"/>
    </row>
    <row r="567" customFormat="false" ht="18.75" hidden="false" customHeight="false" outlineLevel="0" collapsed="false">
      <c r="A567" s="23"/>
      <c r="B567" s="25"/>
      <c r="C567" s="25"/>
      <c r="D567" s="24"/>
      <c r="E567" s="25"/>
      <c r="F567" s="25"/>
      <c r="G567" s="25"/>
      <c r="H567" s="25" t="n">
        <f aca="false">IF(G567="BARRIGADA","MOLE",IF(G567="DESPOJO","MOLE",IF(G567="OSSO","DURO",IF(G567="APARAS","MOLE",IF(G567="AVES","MOLE")))))</f>
        <v>0</v>
      </c>
      <c r="I567" s="26"/>
      <c r="J567" s="26"/>
      <c r="K567" s="27"/>
      <c r="L567" s="28"/>
    </row>
    <row r="568" customFormat="false" ht="18.75" hidden="false" customHeight="false" outlineLevel="0" collapsed="false">
      <c r="A568" s="23"/>
      <c r="B568" s="25"/>
      <c r="C568" s="25"/>
      <c r="D568" s="24"/>
      <c r="E568" s="25"/>
      <c r="F568" s="25"/>
      <c r="G568" s="25"/>
      <c r="H568" s="25" t="n">
        <f aca="false">IF(G568="BARRIGADA","MOLE",IF(G568="DESPOJO","MOLE",IF(G568="OSSO","DURO",IF(G568="APARAS","MOLE",IF(G568="AVES","MOLE")))))</f>
        <v>0</v>
      </c>
      <c r="I568" s="26"/>
      <c r="J568" s="26"/>
      <c r="K568" s="27"/>
      <c r="L568" s="28"/>
    </row>
    <row r="569" customFormat="false" ht="18.75" hidden="false" customHeight="false" outlineLevel="0" collapsed="false">
      <c r="A569" s="23"/>
      <c r="B569" s="25"/>
      <c r="C569" s="25"/>
      <c r="D569" s="24"/>
      <c r="E569" s="25"/>
      <c r="F569" s="25"/>
      <c r="H569" s="25" t="n">
        <f aca="false">IF(G569="BARRIGADA","MOLE",IF(G569="DESPOJO","MOLE",IF(G569="OSSO","DURO",IF(G569="APARAS","MOLE",IF(G569="AVES","MOLE")))))</f>
        <v>0</v>
      </c>
      <c r="I569" s="26"/>
      <c r="J569" s="26"/>
      <c r="K569" s="27"/>
      <c r="L569" s="28"/>
    </row>
    <row r="570" customFormat="false" ht="18.75" hidden="false" customHeight="false" outlineLevel="0" collapsed="false">
      <c r="A570" s="23"/>
      <c r="B570" s="25"/>
      <c r="C570" s="25"/>
      <c r="D570" s="24"/>
      <c r="E570" s="25"/>
      <c r="F570" s="25"/>
      <c r="H570" s="25" t="n">
        <f aca="false">IF(G570="BARRIGADA","MOLE",IF(G570="DESPOJO","MOLE",IF(G570="OSSO","DURO",IF(G570="APARAS","MOLE",IF(G570="AVES","MOLE")))))</f>
        <v>0</v>
      </c>
      <c r="I570" s="26"/>
      <c r="J570" s="26"/>
      <c r="L570" s="28"/>
    </row>
    <row r="571" customFormat="false" ht="18.75" hidden="false" customHeight="false" outlineLevel="0" collapsed="false">
      <c r="A571" s="23"/>
      <c r="B571" s="25"/>
      <c r="C571" s="25"/>
      <c r="D571" s="24"/>
      <c r="E571" s="25"/>
      <c r="F571" s="25"/>
      <c r="G571" s="25"/>
      <c r="H571" s="25" t="n">
        <f aca="false">IF(G571="BARRIGADA","MOLE",IF(G571="DESPOJO","MOLE",IF(G571="OSSO","DURO",IF(G571="APARAS","MOLE",IF(G571="AVES","MOLE")))))</f>
        <v>0</v>
      </c>
      <c r="I571" s="26"/>
      <c r="J571" s="26"/>
      <c r="K571" s="27"/>
      <c r="L571" s="28"/>
    </row>
    <row r="572" customFormat="false" ht="18.75" hidden="false" customHeight="false" outlineLevel="0" collapsed="false">
      <c r="A572" s="23"/>
      <c r="B572" s="25"/>
      <c r="C572" s="25"/>
      <c r="D572" s="24"/>
      <c r="E572" s="25"/>
      <c r="F572" s="25"/>
      <c r="G572" s="25"/>
      <c r="H572" s="25" t="n">
        <f aca="false">IF(G572="BARRIGADA","MOLE",IF(G572="DESPOJO","MOLE",IF(G572="OSSO","DURO",IF(G572="APARAS","MOLE",IF(G572="AVES","MOLE")))))</f>
        <v>0</v>
      </c>
      <c r="I572" s="26"/>
      <c r="J572" s="26"/>
      <c r="K572" s="27"/>
      <c r="L572" s="28"/>
    </row>
    <row r="573" customFormat="false" ht="18.75" hidden="false" customHeight="false" outlineLevel="0" collapsed="false">
      <c r="A573" s="23"/>
      <c r="B573" s="25"/>
      <c r="C573" s="23"/>
      <c r="D573" s="24"/>
      <c r="E573" s="25"/>
      <c r="F573" s="25"/>
      <c r="G573" s="25"/>
      <c r="H573" s="25" t="n">
        <f aca="false">IF(G573="BARRIGADA","MOLE",IF(G573="DESPOJO","MOLE",IF(G573="OSSO","DURO",IF(G573="APARAS","MOLE",IF(G573="AVES","MOLE")))))</f>
        <v>0</v>
      </c>
      <c r="I573" s="26"/>
      <c r="J573" s="26"/>
      <c r="K573" s="27"/>
      <c r="L573" s="28"/>
    </row>
    <row r="574" customFormat="false" ht="18.75" hidden="false" customHeight="false" outlineLevel="0" collapsed="false">
      <c r="A574" s="23"/>
      <c r="B574" s="25"/>
      <c r="C574" s="23"/>
      <c r="D574" s="24"/>
      <c r="E574" s="25"/>
      <c r="F574" s="25"/>
      <c r="G574" s="25"/>
      <c r="H574" s="25" t="n">
        <f aca="false">IF(G574="BARRIGADA","MOLE",IF(G574="DESPOJO","MOLE",IF(G574="OSSO","DURO",IF(G574="APARAS","MOLE",IF(G574="AVES","MOLE")))))</f>
        <v>0</v>
      </c>
      <c r="I574" s="26"/>
      <c r="J574" s="26"/>
      <c r="K574" s="27"/>
      <c r="L574" s="28"/>
    </row>
    <row r="575" customFormat="false" ht="18.75" hidden="false" customHeight="false" outlineLevel="0" collapsed="false">
      <c r="A575" s="23"/>
      <c r="B575" s="25"/>
      <c r="C575" s="23"/>
      <c r="D575" s="24"/>
      <c r="E575" s="25"/>
      <c r="F575" s="25"/>
      <c r="G575" s="25"/>
      <c r="H575" s="25" t="n">
        <f aca="false">IF(G575="BARRIGADA","MOLE",IF(G575="DESPOJO","MOLE",IF(G575="OSSO","DURO",IF(G575="APARAS","MOLE",IF(G575="AVES","MOLE")))))</f>
        <v>0</v>
      </c>
      <c r="I575" s="26"/>
      <c r="J575" s="26"/>
      <c r="K575" s="27"/>
      <c r="L575" s="28"/>
    </row>
    <row r="576" customFormat="false" ht="18.75" hidden="false" customHeight="false" outlineLevel="0" collapsed="false">
      <c r="A576" s="23"/>
      <c r="B576" s="25"/>
      <c r="C576" s="23"/>
      <c r="D576" s="24"/>
      <c r="E576" s="25"/>
      <c r="F576" s="25"/>
      <c r="G576" s="25"/>
      <c r="H576" s="25" t="n">
        <f aca="false">IF(G576="BARRIGADA","MOLE",IF(G576="DESPOJO","MOLE",IF(G576="OSSO","DURO",IF(G576="APARAS","MOLE",IF(G576="AVES","MOLE")))))</f>
        <v>0</v>
      </c>
      <c r="I576" s="26"/>
      <c r="J576" s="26"/>
      <c r="K576" s="27"/>
      <c r="L576" s="28"/>
    </row>
    <row r="577" customFormat="false" ht="18.75" hidden="false" customHeight="false" outlineLevel="0" collapsed="false">
      <c r="A577" s="23"/>
      <c r="B577" s="25"/>
      <c r="C577" s="23"/>
      <c r="D577" s="24"/>
      <c r="E577" s="25"/>
      <c r="F577" s="25"/>
      <c r="G577" s="25"/>
      <c r="H577" s="25" t="n">
        <f aca="false">IF(G577="BARRIGADA","MOLE",IF(G577="DESPOJO","MOLE",IF(G577="OSSO","DURO",IF(G577="APARAS","MOLE",IF(G577="AVES","MOLE")))))</f>
        <v>0</v>
      </c>
      <c r="I577" s="26"/>
      <c r="J577" s="26"/>
      <c r="K577" s="27"/>
      <c r="L577" s="28"/>
    </row>
    <row r="578" customFormat="false" ht="18.75" hidden="false" customHeight="false" outlineLevel="0" collapsed="false">
      <c r="A578" s="23"/>
      <c r="B578" s="25"/>
      <c r="C578" s="23"/>
      <c r="D578" s="24"/>
      <c r="E578" s="25"/>
      <c r="F578" s="25"/>
      <c r="G578" s="25"/>
      <c r="H578" s="25" t="n">
        <f aca="false">IF(G578="BARRIGADA","MOLE",IF(G578="DESPOJO","MOLE",IF(G578="OSSO","DURO",IF(G578="APARAS","MOLE",IF(G578="AVES","MOLE")))))</f>
        <v>0</v>
      </c>
      <c r="I578" s="26"/>
      <c r="J578" s="26"/>
      <c r="K578" s="27"/>
      <c r="L578" s="28"/>
    </row>
    <row r="579" customFormat="false" ht="18.75" hidden="false" customHeight="false" outlineLevel="0" collapsed="false">
      <c r="A579" s="23"/>
      <c r="B579" s="25"/>
      <c r="C579" s="23"/>
      <c r="D579" s="24"/>
      <c r="E579" s="25"/>
      <c r="F579" s="25"/>
      <c r="G579" s="25"/>
      <c r="H579" s="25" t="n">
        <f aca="false">IF(G579="BARRIGADA","MOLE",IF(G579="DESPOJO","MOLE",IF(G579="OSSO","DURO",IF(G579="APARAS","MOLE",IF(G579="AVES","MOLE")))))</f>
        <v>0</v>
      </c>
      <c r="I579" s="26"/>
      <c r="J579" s="26"/>
      <c r="K579" s="27"/>
      <c r="L579" s="28"/>
    </row>
    <row r="580" customFormat="false" ht="18.75" hidden="false" customHeight="false" outlineLevel="0" collapsed="false">
      <c r="A580" s="23"/>
      <c r="B580" s="25"/>
      <c r="C580" s="23"/>
      <c r="D580" s="24"/>
      <c r="E580" s="25"/>
      <c r="F580" s="25"/>
      <c r="G580" s="25"/>
      <c r="H580" s="25" t="n">
        <f aca="false">IF(G580="BARRIGADA","MOLE",IF(G580="DESPOJO","MOLE",IF(G580="OSSO","DURO",IF(G580="APARAS","MOLE",IF(G580="AVES","MOLE")))))</f>
        <v>0</v>
      </c>
      <c r="I580" s="26"/>
      <c r="J580" s="26"/>
      <c r="K580" s="27"/>
      <c r="L580" s="28"/>
    </row>
    <row r="581" customFormat="false" ht="18.75" hidden="false" customHeight="false" outlineLevel="0" collapsed="false">
      <c r="A581" s="23"/>
      <c r="B581" s="25"/>
      <c r="C581" s="23"/>
      <c r="D581" s="24"/>
      <c r="E581" s="25"/>
      <c r="F581" s="25"/>
      <c r="G581" s="25"/>
      <c r="H581" s="25" t="n">
        <f aca="false">IF(G581="BARRIGADA","MOLE",IF(G581="DESPOJO","MOLE",IF(G581="OSSO","DURO",IF(G581="APARAS","MOLE",IF(G581="AVES","MOLE")))))</f>
        <v>0</v>
      </c>
      <c r="I581" s="26"/>
      <c r="J581" s="26"/>
      <c r="K581" s="27"/>
      <c r="L581" s="28"/>
    </row>
    <row r="582" customFormat="false" ht="18.75" hidden="false" customHeight="false" outlineLevel="0" collapsed="false">
      <c r="A582" s="23"/>
      <c r="B582" s="25"/>
      <c r="C582" s="23"/>
      <c r="D582" s="24"/>
      <c r="E582" s="25"/>
      <c r="F582" s="25"/>
      <c r="G582" s="25"/>
      <c r="H582" s="25" t="n">
        <f aca="false">IF(G582="BARRIGADA","MOLE",IF(G582="DESPOJO","MOLE",IF(G582="OSSO","DURO",IF(G582="APARAS","MOLE",IF(G582="AVES","MOLE")))))</f>
        <v>0</v>
      </c>
      <c r="I582" s="26"/>
      <c r="J582" s="26"/>
      <c r="K582" s="27"/>
      <c r="L582" s="28"/>
    </row>
    <row r="583" customFormat="false" ht="18.75" hidden="false" customHeight="false" outlineLevel="0" collapsed="false">
      <c r="A583" s="23"/>
      <c r="B583" s="25"/>
      <c r="C583" s="23"/>
      <c r="D583" s="24"/>
      <c r="E583" s="25"/>
      <c r="F583" s="25"/>
      <c r="G583" s="25"/>
      <c r="H583" s="25" t="n">
        <f aca="false">IF(G583="BARRIGADA","MOLE",IF(G583="DESPOJO","MOLE",IF(G583="OSSO","DURO",IF(G583="APARAS","MOLE",IF(G583="AVES","MOLE")))))</f>
        <v>0</v>
      </c>
      <c r="I583" s="26"/>
      <c r="J583" s="26"/>
      <c r="K583" s="27"/>
      <c r="L583" s="28"/>
    </row>
    <row r="584" customFormat="false" ht="18.75" hidden="false" customHeight="false" outlineLevel="0" collapsed="false">
      <c r="A584" s="23"/>
      <c r="B584" s="25"/>
      <c r="C584" s="23"/>
      <c r="D584" s="24"/>
      <c r="E584" s="25"/>
      <c r="F584" s="25"/>
      <c r="G584" s="25"/>
      <c r="H584" s="25" t="n">
        <f aca="false">IF(G584="BARRIGADA","MOLE",IF(G584="DESPOJO","MOLE",IF(G584="OSSO","DURO",IF(G584="APARAS","MOLE",IF(G584="AVES","MOLE")))))</f>
        <v>0</v>
      </c>
      <c r="I584" s="26"/>
      <c r="J584" s="26"/>
      <c r="K584" s="27"/>
      <c r="L584" s="28"/>
    </row>
    <row r="585" customFormat="false" ht="18.75" hidden="false" customHeight="false" outlineLevel="0" collapsed="false">
      <c r="A585" s="23"/>
      <c r="B585" s="25"/>
      <c r="C585" s="23"/>
      <c r="D585" s="24"/>
      <c r="E585" s="25"/>
      <c r="F585" s="25"/>
      <c r="G585" s="25"/>
      <c r="H585" s="25" t="n">
        <f aca="false">IF(G585="BARRIGADA","MOLE",IF(G585="DESPOJO","MOLE",IF(G585="OSSO","DURO",IF(G585="APARAS","MOLE",IF(G585="AVES","MOLE")))))</f>
        <v>0</v>
      </c>
      <c r="I585" s="26"/>
      <c r="J585" s="26"/>
      <c r="K585" s="27"/>
      <c r="L585" s="28"/>
    </row>
    <row r="586" customFormat="false" ht="18.75" hidden="false" customHeight="false" outlineLevel="0" collapsed="false">
      <c r="A586" s="23"/>
      <c r="B586" s="25"/>
      <c r="C586" s="23"/>
      <c r="D586" s="24"/>
      <c r="E586" s="25"/>
      <c r="F586" s="25"/>
      <c r="G586" s="25"/>
      <c r="H586" s="25" t="n">
        <f aca="false">IF(G586="BARRIGADA","MOLE",IF(G586="DESPOJO","MOLE",IF(G586="OSSO","DURO",IF(G586="APARAS","MOLE",IF(G586="AVES","MOLE")))))</f>
        <v>0</v>
      </c>
      <c r="I586" s="26"/>
      <c r="J586" s="26"/>
      <c r="K586" s="27"/>
      <c r="L586" s="28"/>
    </row>
    <row r="587" customFormat="false" ht="18.75" hidden="false" customHeight="false" outlineLevel="0" collapsed="false">
      <c r="A587" s="23"/>
      <c r="B587" s="25"/>
      <c r="C587" s="23"/>
      <c r="D587" s="24"/>
      <c r="E587" s="25"/>
      <c r="F587" s="25"/>
      <c r="G587" s="25"/>
      <c r="H587" s="25" t="n">
        <f aca="false">IF(G587="BARRIGADA","MOLE",IF(G587="DESPOJO","MOLE",IF(G587="OSSO","DURO",IF(G587="APARAS","MOLE",IF(G587="AVES","MOLE")))))</f>
        <v>0</v>
      </c>
      <c r="I587" s="26"/>
      <c r="J587" s="26"/>
      <c r="K587" s="27"/>
      <c r="L587" s="28"/>
    </row>
    <row r="588" customFormat="false" ht="18.75" hidden="false" customHeight="false" outlineLevel="0" collapsed="false">
      <c r="A588" s="23"/>
      <c r="B588" s="25"/>
      <c r="C588" s="23"/>
      <c r="D588" s="24"/>
      <c r="E588" s="25"/>
      <c r="F588" s="25"/>
      <c r="G588" s="25"/>
      <c r="H588" s="25" t="n">
        <f aca="false">IF(G588="BARRIGADA","MOLE",IF(G588="DESPOJO","MOLE",IF(G588="OSSO","DURO",IF(G588="APARAS","MOLE",IF(G588="AVES","MOLE")))))</f>
        <v>0</v>
      </c>
      <c r="I588" s="26"/>
      <c r="J588" s="26"/>
      <c r="K588" s="27"/>
      <c r="L588" s="28"/>
    </row>
    <row r="589" customFormat="false" ht="18.75" hidden="false" customHeight="false" outlineLevel="0" collapsed="false">
      <c r="A589" s="23"/>
      <c r="B589" s="25"/>
      <c r="C589" s="23"/>
      <c r="D589" s="24"/>
      <c r="E589" s="25"/>
      <c r="F589" s="25"/>
      <c r="G589" s="25"/>
      <c r="H589" s="25" t="n">
        <f aca="false">IF(G589="BARRIGADA","MOLE",IF(G589="DESPOJO","MOLE",IF(G589="OSSO","DURO",IF(G589="APARAS","MOLE",IF(G589="AVES","MOLE")))))</f>
        <v>0</v>
      </c>
      <c r="I589" s="26"/>
      <c r="J589" s="26"/>
      <c r="K589" s="27"/>
      <c r="L589" s="28"/>
    </row>
    <row r="590" customFormat="false" ht="18.75" hidden="false" customHeight="false" outlineLevel="0" collapsed="false">
      <c r="A590" s="23"/>
      <c r="B590" s="25"/>
      <c r="C590" s="23"/>
      <c r="D590" s="24"/>
      <c r="E590" s="25"/>
      <c r="F590" s="25"/>
      <c r="G590" s="25"/>
      <c r="H590" s="25" t="n">
        <f aca="false">IF(G590="BARRIGADA","MOLE",IF(G590="DESPOJO","MOLE",IF(G590="OSSO","DURO",IF(G590="APARAS","MOLE",IF(G590="AVES","MOLE")))))</f>
        <v>0</v>
      </c>
      <c r="I590" s="26"/>
      <c r="J590" s="26"/>
      <c r="K590" s="27"/>
      <c r="L590" s="28"/>
    </row>
    <row r="591" customFormat="false" ht="18.75" hidden="false" customHeight="false" outlineLevel="0" collapsed="false">
      <c r="A591" s="23"/>
      <c r="B591" s="25"/>
      <c r="C591" s="23"/>
      <c r="D591" s="24"/>
      <c r="E591" s="25"/>
      <c r="F591" s="25"/>
      <c r="G591" s="25"/>
      <c r="H591" s="25" t="n">
        <f aca="false">IF(G591="BARRIGADA","MOLE",IF(G591="DESPOJO","MOLE",IF(G591="OSSO","DURO",IF(G591="APARAS","MOLE",IF(G591="AVES","MOLE")))))</f>
        <v>0</v>
      </c>
      <c r="I591" s="26"/>
      <c r="J591" s="26"/>
      <c r="K591" s="27"/>
      <c r="L591" s="28"/>
    </row>
    <row r="592" customFormat="false" ht="18.75" hidden="false" customHeight="false" outlineLevel="0" collapsed="false">
      <c r="A592" s="23"/>
      <c r="B592" s="25"/>
      <c r="C592" s="23"/>
      <c r="D592" s="24"/>
      <c r="E592" s="25"/>
      <c r="F592" s="25"/>
      <c r="G592" s="25"/>
      <c r="H592" s="25" t="n">
        <f aca="false">IF(G592="BARRIGADA","MOLE",IF(G592="DESPOJO","MOLE",IF(G592="OSSO","DURO",IF(G592="APARAS","MOLE",IF(G592="AVES","MOLE")))))</f>
        <v>0</v>
      </c>
      <c r="I592" s="26"/>
      <c r="J592" s="26"/>
      <c r="K592" s="27"/>
      <c r="L592" s="28"/>
    </row>
    <row r="593" customFormat="false" ht="18.75" hidden="false" customHeight="false" outlineLevel="0" collapsed="false">
      <c r="A593" s="23"/>
      <c r="B593" s="25"/>
      <c r="C593" s="23"/>
      <c r="D593" s="24"/>
      <c r="E593" s="25"/>
      <c r="F593" s="25"/>
      <c r="G593" s="25"/>
      <c r="H593" s="25" t="n">
        <f aca="false">IF(G593="BARRIGADA","MOLE",IF(G593="DESPOJO","MOLE",IF(G593="OSSO","DURO",IF(G593="APARAS","MOLE",IF(G593="AVES","MOLE")))))</f>
        <v>0</v>
      </c>
      <c r="I593" s="26"/>
      <c r="J593" s="26"/>
      <c r="K593" s="27"/>
      <c r="L593" s="28"/>
    </row>
    <row r="594" customFormat="false" ht="18.75" hidden="false" customHeight="false" outlineLevel="0" collapsed="false">
      <c r="A594" s="23"/>
      <c r="B594" s="25"/>
      <c r="C594" s="23"/>
      <c r="D594" s="24"/>
      <c r="E594" s="25"/>
      <c r="F594" s="25"/>
      <c r="G594" s="25"/>
      <c r="H594" s="25" t="n">
        <f aca="false">IF(G594="BARRIGADA","MOLE",IF(G594="DESPOJO","MOLE",IF(G594="OSSO","DURO",IF(G594="APARAS","MOLE",IF(G594="AVES","MOLE")))))</f>
        <v>0</v>
      </c>
      <c r="I594" s="26"/>
      <c r="J594" s="26"/>
      <c r="K594" s="27"/>
      <c r="L594" s="28"/>
    </row>
    <row r="595" customFormat="false" ht="18.75" hidden="false" customHeight="false" outlineLevel="0" collapsed="false">
      <c r="A595" s="23"/>
      <c r="B595" s="25"/>
      <c r="C595" s="23"/>
      <c r="D595" s="24"/>
      <c r="E595" s="25"/>
      <c r="F595" s="25"/>
      <c r="G595" s="25"/>
      <c r="H595" s="25" t="n">
        <f aca="false">IF(G595="BARRIGADA","MOLE",IF(G595="DESPOJO","MOLE",IF(G595="OSSO","DURO",IF(G595="APARAS","MOLE",IF(G595="AVES","MOLE")))))</f>
        <v>0</v>
      </c>
      <c r="I595" s="26"/>
      <c r="J595" s="26"/>
      <c r="K595" s="27"/>
      <c r="L595" s="28"/>
    </row>
    <row r="596" customFormat="false" ht="18.75" hidden="false" customHeight="false" outlineLevel="0" collapsed="false">
      <c r="A596" s="23"/>
      <c r="B596" s="25"/>
      <c r="C596" s="23"/>
      <c r="D596" s="24"/>
      <c r="E596" s="25"/>
      <c r="F596" s="25"/>
      <c r="G596" s="25"/>
      <c r="H596" s="25" t="n">
        <f aca="false">IF(G596="BARRIGADA","MOLE",IF(G596="DESPOJO","MOLE",IF(G596="OSSO","DURO",IF(G596="APARAS","MOLE",IF(G596="AVES","MOLE")))))</f>
        <v>0</v>
      </c>
      <c r="I596" s="26"/>
      <c r="J596" s="26"/>
      <c r="K596" s="27"/>
      <c r="L596" s="28"/>
    </row>
    <row r="597" customFormat="false" ht="18.75" hidden="false" customHeight="false" outlineLevel="0" collapsed="false">
      <c r="A597" s="23"/>
      <c r="B597" s="25"/>
      <c r="C597" s="23"/>
      <c r="D597" s="24"/>
      <c r="E597" s="25"/>
      <c r="F597" s="25"/>
      <c r="G597" s="25"/>
      <c r="H597" s="25" t="n">
        <f aca="false">IF(G597="BARRIGADA","MOLE",IF(G597="DESPOJO","MOLE",IF(G597="OSSO","DURO",IF(G597="APARAS","MOLE",IF(G597="AVES","MOLE")))))</f>
        <v>0</v>
      </c>
      <c r="I597" s="26"/>
      <c r="J597" s="26"/>
      <c r="K597" s="27"/>
      <c r="L597" s="28"/>
    </row>
    <row r="598" customFormat="false" ht="18.75" hidden="false" customHeight="false" outlineLevel="0" collapsed="false">
      <c r="A598" s="23"/>
      <c r="B598" s="25"/>
      <c r="C598" s="23"/>
      <c r="D598" s="24"/>
      <c r="E598" s="25"/>
      <c r="F598" s="62"/>
      <c r="G598" s="25"/>
      <c r="H598" s="25" t="n">
        <f aca="false">IF(G598="BARRIGADA","MOLE",IF(G598="DESPOJO","MOLE",IF(G598="OSSO","DURO",IF(G598="APARAS","MOLE",IF(G598="AVES","MOLE")))))</f>
        <v>0</v>
      </c>
      <c r="I598" s="26"/>
      <c r="J598" s="26"/>
      <c r="K598" s="27"/>
      <c r="L598" s="28"/>
    </row>
    <row r="599" customFormat="false" ht="18.75" hidden="false" customHeight="false" outlineLevel="0" collapsed="false">
      <c r="A599" s="23"/>
      <c r="B599" s="25"/>
      <c r="C599" s="23"/>
      <c r="D599" s="24"/>
      <c r="E599" s="25"/>
      <c r="F599" s="25"/>
      <c r="G599" s="25"/>
      <c r="H599" s="25" t="n">
        <f aca="false">IF(G599="BARRIGADA","MOLE",IF(G599="DESPOJO","MOLE",IF(G599="OSSO","DURO",IF(G599="APARAS","MOLE",IF(G599="AVES","MOLE")))))</f>
        <v>0</v>
      </c>
      <c r="I599" s="26"/>
      <c r="J599" s="26"/>
      <c r="K599" s="27"/>
      <c r="L599" s="28"/>
    </row>
    <row r="600" customFormat="false" ht="18.75" hidden="false" customHeight="false" outlineLevel="0" collapsed="false">
      <c r="A600" s="23"/>
      <c r="B600" s="25"/>
      <c r="C600" s="23"/>
      <c r="D600" s="24"/>
      <c r="E600" s="25"/>
      <c r="F600" s="25"/>
      <c r="G600" s="25"/>
      <c r="H600" s="25" t="n">
        <f aca="false">IF(G600="BARRIGADA","MOLE",IF(G600="DESPOJO","MOLE",IF(G600="OSSO","DURO",IF(G600="APARAS","MOLE",IF(G600="AVES","MOLE")))))</f>
        <v>0</v>
      </c>
      <c r="I600" s="26"/>
      <c r="J600" s="26"/>
      <c r="K600" s="27"/>
      <c r="L600" s="28"/>
    </row>
    <row r="601" customFormat="false" ht="18.75" hidden="false" customHeight="false" outlineLevel="0" collapsed="false">
      <c r="A601" s="23"/>
      <c r="B601" s="25"/>
      <c r="C601" s="23"/>
      <c r="D601" s="24"/>
      <c r="E601" s="25"/>
      <c r="F601" s="25"/>
      <c r="G601" s="25"/>
      <c r="H601" s="25" t="n">
        <f aca="false">IF(G601="BARRIGADA","MOLE",IF(G601="DESPOJO","MOLE",IF(G601="OSSO","DURO",IF(G601="APARAS","MOLE",IF(G601="AVES","MOLE")))))</f>
        <v>0</v>
      </c>
      <c r="I601" s="26"/>
      <c r="J601" s="26"/>
      <c r="K601" s="27"/>
      <c r="L601" s="28"/>
    </row>
    <row r="602" customFormat="false" ht="18.75" hidden="false" customHeight="false" outlineLevel="0" collapsed="false">
      <c r="A602" s="23"/>
      <c r="B602" s="25"/>
      <c r="C602" s="23"/>
      <c r="D602" s="24"/>
      <c r="E602" s="25"/>
      <c r="F602" s="25"/>
      <c r="G602" s="25"/>
      <c r="H602" s="25" t="n">
        <f aca="false">IF(G602="BARRIGADA","MOLE",IF(G602="DESPOJO","MOLE",IF(G602="OSSO","DURO",IF(G602="APARAS","MOLE",IF(G602="AVES","MOLE")))))</f>
        <v>0</v>
      </c>
      <c r="I602" s="26"/>
      <c r="J602" s="26"/>
      <c r="K602" s="27"/>
      <c r="L602" s="28"/>
    </row>
    <row r="603" customFormat="false" ht="18.75" hidden="false" customHeight="false" outlineLevel="0" collapsed="false">
      <c r="A603" s="23"/>
      <c r="B603" s="25"/>
      <c r="C603" s="23"/>
      <c r="D603" s="24"/>
      <c r="E603" s="25"/>
      <c r="F603" s="25"/>
      <c r="G603" s="25"/>
      <c r="H603" s="25" t="n">
        <f aca="false">IF(G603="BARRIGADA","MOLE",IF(G603="DESPOJO","MOLE",IF(G603="OSSO","DURO",IF(G603="APARAS","MOLE",IF(G603="AVES","MOLE")))))</f>
        <v>0</v>
      </c>
      <c r="I603" s="26"/>
      <c r="J603" s="26"/>
      <c r="K603" s="27"/>
      <c r="L603" s="28"/>
    </row>
    <row r="604" customFormat="false" ht="18.75" hidden="false" customHeight="false" outlineLevel="0" collapsed="false">
      <c r="A604" s="23"/>
      <c r="B604" s="25"/>
      <c r="C604" s="23"/>
      <c r="D604" s="24"/>
      <c r="E604" s="25"/>
      <c r="F604" s="25"/>
      <c r="G604" s="25"/>
      <c r="H604" s="25" t="n">
        <f aca="false">IF(G604="BARRIGADA","MOLE",IF(G604="DESPOJO","MOLE",IF(G604="OSSO","DURO",IF(G604="APARAS","MOLE",IF(G604="AVES","MOLE")))))</f>
        <v>0</v>
      </c>
      <c r="I604" s="26"/>
      <c r="J604" s="26"/>
      <c r="K604" s="27"/>
      <c r="L604" s="28"/>
    </row>
    <row r="605" customFormat="false" ht="18.75" hidden="false" customHeight="false" outlineLevel="0" collapsed="false">
      <c r="A605" s="23"/>
      <c r="B605" s="25"/>
      <c r="C605" s="23"/>
      <c r="D605" s="24"/>
      <c r="E605" s="25"/>
      <c r="F605" s="25"/>
      <c r="G605" s="25"/>
      <c r="H605" s="25" t="n">
        <f aca="false">IF(G605="BARRIGADA","MOLE",IF(G605="DESPOJO","MOLE",IF(G605="OSSO","DURO",IF(G605="APARAS","MOLE",IF(G605="AVES","MOLE")))))</f>
        <v>0</v>
      </c>
      <c r="I605" s="26"/>
      <c r="J605" s="26"/>
      <c r="K605" s="27"/>
      <c r="L605" s="28"/>
    </row>
    <row r="606" customFormat="false" ht="18.75" hidden="false" customHeight="false" outlineLevel="0" collapsed="false">
      <c r="A606" s="23"/>
      <c r="B606" s="25"/>
      <c r="C606" s="23"/>
      <c r="D606" s="24"/>
      <c r="E606" s="25"/>
      <c r="F606" s="25"/>
      <c r="G606" s="25"/>
      <c r="H606" s="25" t="n">
        <f aca="false">IF(G606="BARRIGADA","MOLE",IF(G606="DESPOJO","MOLE",IF(G606="OSSO","DURO",IF(G606="APARAS","MOLE",IF(G606="AVES","MOLE")))))</f>
        <v>0</v>
      </c>
      <c r="I606" s="26"/>
      <c r="J606" s="26"/>
      <c r="K606" s="27"/>
      <c r="L606" s="28"/>
    </row>
    <row r="607" customFormat="false" ht="18.75" hidden="false" customHeight="false" outlineLevel="0" collapsed="false">
      <c r="A607" s="23"/>
      <c r="B607" s="25"/>
      <c r="C607" s="23"/>
      <c r="D607" s="24"/>
      <c r="E607" s="25"/>
      <c r="F607" s="25"/>
      <c r="G607" s="25"/>
      <c r="H607" s="25" t="n">
        <f aca="false">IF(G607="BARRIGADA","MOLE",IF(G607="DESPOJO","MOLE",IF(G607="OSSO","DURO",IF(G607="APARAS","MOLE",IF(G607="AVES","MOLE")))))</f>
        <v>0</v>
      </c>
      <c r="I607" s="26"/>
      <c r="J607" s="26"/>
      <c r="K607" s="27"/>
      <c r="L607" s="28"/>
    </row>
    <row r="608" customFormat="false" ht="18.75" hidden="false" customHeight="false" outlineLevel="0" collapsed="false">
      <c r="A608" s="23"/>
      <c r="B608" s="25"/>
      <c r="C608" s="23"/>
      <c r="D608" s="24"/>
      <c r="E608" s="25"/>
      <c r="F608" s="25"/>
      <c r="G608" s="25"/>
      <c r="H608" s="25" t="n">
        <f aca="false">IF(G608="BARRIGADA","MOLE",IF(G608="DESPOJO","MOLE",IF(G608="OSSO","DURO",IF(G608="APARAS","MOLE",IF(G608="AVES","MOLE")))))</f>
        <v>0</v>
      </c>
      <c r="I608" s="26"/>
      <c r="J608" s="26"/>
      <c r="K608" s="27"/>
      <c r="L608" s="28"/>
    </row>
    <row r="609" customFormat="false" ht="18.75" hidden="false" customHeight="false" outlineLevel="0" collapsed="false">
      <c r="A609" s="23"/>
      <c r="B609" s="25"/>
      <c r="C609" s="23"/>
      <c r="D609" s="24"/>
      <c r="E609" s="25"/>
      <c r="F609" s="25"/>
      <c r="G609" s="25"/>
      <c r="H609" s="25" t="n">
        <f aca="false">IF(G609="BARRIGADA","MOLE",IF(G609="DESPOJO","MOLE",IF(G609="OSSO","DURO",IF(G609="APARAS","MOLE",IF(G609="AVES","MOLE")))))</f>
        <v>0</v>
      </c>
      <c r="I609" s="26"/>
      <c r="J609" s="26"/>
      <c r="K609" s="27"/>
      <c r="L609" s="28"/>
    </row>
    <row r="610" customFormat="false" ht="18.75" hidden="false" customHeight="false" outlineLevel="0" collapsed="false">
      <c r="A610" s="23"/>
      <c r="B610" s="25"/>
      <c r="C610" s="23"/>
      <c r="D610" s="24"/>
      <c r="E610" s="25"/>
      <c r="F610" s="25"/>
      <c r="G610" s="25"/>
      <c r="H610" s="25" t="n">
        <f aca="false">IF(G610="BARRIGADA","MOLE",IF(G610="DESPOJO","MOLE",IF(G610="OSSO","DURO",IF(G610="APARAS","MOLE",IF(G610="AVES","MOLE")))))</f>
        <v>0</v>
      </c>
      <c r="I610" s="26"/>
      <c r="J610" s="26"/>
      <c r="K610" s="27"/>
      <c r="L610" s="28"/>
    </row>
    <row r="611" customFormat="false" ht="18.75" hidden="false" customHeight="false" outlineLevel="0" collapsed="false">
      <c r="A611" s="23"/>
      <c r="B611" s="25"/>
      <c r="C611" s="23"/>
      <c r="D611" s="24"/>
      <c r="E611" s="25"/>
      <c r="F611" s="25"/>
      <c r="G611" s="25"/>
      <c r="H611" s="25" t="n">
        <f aca="false">IF(G611="BARRIGADA","MOLE",IF(G611="DESPOJO","MOLE",IF(G611="OSSO","DURO",IF(G611="APARAS","MOLE",IF(G611="AVES","MOLE")))))</f>
        <v>0</v>
      </c>
      <c r="I611" s="26"/>
      <c r="J611" s="26"/>
      <c r="K611" s="27"/>
      <c r="L611" s="28"/>
    </row>
    <row r="612" customFormat="false" ht="18.75" hidden="false" customHeight="false" outlineLevel="0" collapsed="false">
      <c r="A612" s="23"/>
      <c r="B612" s="25"/>
      <c r="C612" s="23"/>
      <c r="D612" s="24"/>
      <c r="E612" s="25"/>
      <c r="F612" s="25"/>
      <c r="G612" s="25"/>
      <c r="H612" s="25" t="n">
        <f aca="false">IF(G612="BARRIGADA","MOLE",IF(G612="DESPOJO","MOLE",IF(G612="OSSO","DURO",IF(G612="APARAS","MOLE",IF(G612="AVES","MOLE")))))</f>
        <v>0</v>
      </c>
      <c r="I612" s="26"/>
      <c r="J612" s="26"/>
      <c r="K612" s="27"/>
      <c r="L612" s="28"/>
    </row>
    <row r="613" customFormat="false" ht="18.75" hidden="false" customHeight="false" outlineLevel="0" collapsed="false">
      <c r="A613" s="23"/>
      <c r="B613" s="25"/>
      <c r="C613" s="23"/>
      <c r="D613" s="24"/>
      <c r="E613" s="25"/>
      <c r="F613" s="25"/>
      <c r="G613" s="25"/>
      <c r="H613" s="25" t="n">
        <f aca="false">IF(G613="BARRIGADA","MOLE",IF(G613="DESPOJO","MOLE",IF(G613="OSSO","DURO",IF(G613="APARAS","MOLE",IF(G613="AVES","MOLE")))))</f>
        <v>0</v>
      </c>
      <c r="I613" s="26"/>
      <c r="J613" s="26"/>
      <c r="K613" s="27"/>
      <c r="L613" s="28"/>
    </row>
    <row r="614" customFormat="false" ht="18.75" hidden="false" customHeight="false" outlineLevel="0" collapsed="false">
      <c r="A614" s="23"/>
      <c r="B614" s="25"/>
      <c r="C614" s="23"/>
      <c r="D614" s="24"/>
      <c r="E614" s="25"/>
      <c r="F614" s="25"/>
      <c r="G614" s="25"/>
      <c r="H614" s="25" t="n">
        <f aca="false">IF(G614="BARRIGADA","MOLE",IF(G614="DESPOJO","MOLE",IF(G614="OSSO","DURO",IF(G614="APARAS","MOLE",IF(G614="AVES","MOLE")))))</f>
        <v>0</v>
      </c>
      <c r="I614" s="26"/>
      <c r="J614" s="26"/>
      <c r="K614" s="27"/>
      <c r="L614" s="28"/>
    </row>
    <row r="615" customFormat="false" ht="18.75" hidden="false" customHeight="false" outlineLevel="0" collapsed="false">
      <c r="A615" s="23"/>
      <c r="B615" s="25"/>
      <c r="C615" s="23"/>
      <c r="D615" s="24"/>
      <c r="E615" s="25"/>
      <c r="F615" s="25"/>
      <c r="G615" s="25"/>
      <c r="H615" s="25" t="n">
        <f aca="false">IF(G615="BARRIGADA","MOLE",IF(G615="DESPOJO","MOLE",IF(G615="OSSO","DURO",IF(G615="APARAS","MOLE",IF(G615="AVES","MOLE")))))</f>
        <v>0</v>
      </c>
      <c r="I615" s="26"/>
      <c r="J615" s="26"/>
      <c r="K615" s="27"/>
      <c r="L615" s="28"/>
    </row>
    <row r="616" customFormat="false" ht="18.75" hidden="false" customHeight="false" outlineLevel="0" collapsed="false">
      <c r="A616" s="23"/>
      <c r="B616" s="25"/>
      <c r="C616" s="23"/>
      <c r="D616" s="24"/>
      <c r="E616" s="25"/>
      <c r="F616" s="25"/>
      <c r="G616" s="25"/>
      <c r="H616" s="25" t="n">
        <f aca="false">IF(G616="BARRIGADA","MOLE",IF(G616="DESPOJO","MOLE",IF(G616="OSSO","DURO",IF(G616="APARAS","MOLE",IF(G616="AVES","MOLE")))))</f>
        <v>0</v>
      </c>
      <c r="I616" s="26"/>
      <c r="J616" s="26"/>
      <c r="K616" s="27"/>
      <c r="L616" s="28"/>
    </row>
    <row r="617" customFormat="false" ht="18.75" hidden="false" customHeight="false" outlineLevel="0" collapsed="false">
      <c r="A617" s="23"/>
      <c r="B617" s="25"/>
      <c r="C617" s="23"/>
      <c r="D617" s="24"/>
      <c r="E617" s="25"/>
      <c r="F617" s="25"/>
      <c r="G617" s="25"/>
      <c r="H617" s="25" t="n">
        <f aca="false">IF(G617="BARRIGADA","MOLE",IF(G617="DESPOJO","MOLE",IF(G617="OSSO","DURO",IF(G617="APARAS","MOLE",IF(G617="AVES","MOLE")))))</f>
        <v>0</v>
      </c>
      <c r="I617" s="26"/>
      <c r="J617" s="26"/>
      <c r="K617" s="27"/>
      <c r="L617" s="28"/>
    </row>
    <row r="618" customFormat="false" ht="18.75" hidden="false" customHeight="false" outlineLevel="0" collapsed="false">
      <c r="A618" s="23"/>
      <c r="B618" s="25"/>
      <c r="C618" s="23"/>
      <c r="D618" s="24"/>
      <c r="E618" s="25"/>
      <c r="F618" s="25"/>
      <c r="G618" s="25"/>
      <c r="H618" s="25" t="n">
        <f aca="false">IF(G618="BARRIGADA","MOLE",IF(G618="DESPOJO","MOLE",IF(G618="OSSO","DURO",IF(G618="APARAS","MOLE",IF(G618="AVES","MOLE")))))</f>
        <v>0</v>
      </c>
      <c r="I618" s="26"/>
      <c r="J618" s="26"/>
      <c r="K618" s="27"/>
      <c r="L618" s="28"/>
    </row>
    <row r="619" customFormat="false" ht="18.75" hidden="false" customHeight="false" outlineLevel="0" collapsed="false">
      <c r="A619" s="23"/>
      <c r="B619" s="25"/>
      <c r="C619" s="23"/>
      <c r="D619" s="24"/>
      <c r="E619" s="25"/>
      <c r="F619" s="25"/>
      <c r="G619" s="25"/>
      <c r="H619" s="25" t="n">
        <f aca="false">IF(G619="BARRIGADA","MOLE",IF(G619="DESPOJO","MOLE",IF(G619="OSSO","DURO",IF(G619="APARAS","MOLE",IF(G619="AVES","MOLE")))))</f>
        <v>0</v>
      </c>
      <c r="I619" s="26"/>
      <c r="J619" s="26"/>
      <c r="K619" s="27"/>
      <c r="L619" s="28"/>
    </row>
    <row r="620" customFormat="false" ht="18.75" hidden="false" customHeight="false" outlineLevel="0" collapsed="false">
      <c r="A620" s="23"/>
      <c r="B620" s="25"/>
      <c r="C620" s="23"/>
      <c r="D620" s="24"/>
      <c r="E620" s="25"/>
      <c r="F620" s="25"/>
      <c r="G620" s="25"/>
      <c r="H620" s="25" t="n">
        <f aca="false">IF(G620="BARRIGADA","MOLE",IF(G620="DESPOJO","MOLE",IF(G620="OSSO","DURO",IF(G620="APARAS","MOLE",IF(G620="AVES","MOLE")))))</f>
        <v>0</v>
      </c>
      <c r="I620" s="26"/>
      <c r="J620" s="26"/>
      <c r="K620" s="27"/>
      <c r="L620" s="28"/>
    </row>
    <row r="621" customFormat="false" ht="18.75" hidden="false" customHeight="false" outlineLevel="0" collapsed="false">
      <c r="A621" s="23"/>
      <c r="B621" s="25"/>
      <c r="C621" s="23"/>
      <c r="D621" s="24"/>
      <c r="E621" s="25"/>
      <c r="F621" s="25"/>
      <c r="G621" s="25"/>
      <c r="H621" s="25" t="n">
        <f aca="false">IF(G621="BARRIGADA","MOLE",IF(G621="DESPOJO","MOLE",IF(G621="OSSO","DURO",IF(G621="APARAS","MOLE",IF(G621="AVES","MOLE")))))</f>
        <v>0</v>
      </c>
      <c r="I621" s="26"/>
      <c r="J621" s="26"/>
      <c r="K621" s="27"/>
      <c r="L621" s="28"/>
    </row>
    <row r="622" customFormat="false" ht="18.75" hidden="false" customHeight="false" outlineLevel="0" collapsed="false">
      <c r="A622" s="23"/>
      <c r="B622" s="25"/>
      <c r="C622" s="23"/>
      <c r="D622" s="24"/>
      <c r="E622" s="25"/>
      <c r="F622" s="25"/>
      <c r="G622" s="25"/>
      <c r="H622" s="25" t="n">
        <f aca="false">IF(G622="BARRIGADA","MOLE",IF(G622="DESPOJO","MOLE",IF(G622="OSSO","DURO",IF(G622="APARAS","MOLE",IF(G622="AVES","MOLE")))))</f>
        <v>0</v>
      </c>
      <c r="I622" s="26"/>
      <c r="J622" s="26"/>
      <c r="K622" s="27"/>
      <c r="L622" s="28"/>
    </row>
    <row r="623" customFormat="false" ht="18.75" hidden="false" customHeight="false" outlineLevel="0" collapsed="false">
      <c r="A623" s="23"/>
      <c r="B623" s="25"/>
      <c r="C623" s="23"/>
      <c r="D623" s="24"/>
      <c r="E623" s="25"/>
      <c r="F623" s="25"/>
      <c r="G623" s="25"/>
      <c r="H623" s="25" t="n">
        <f aca="false">IF(G623="BARRIGADA","MOLE",IF(G623="DESPOJO","MOLE",IF(G623="OSSO","DURO",IF(G623="APARAS","MOLE",IF(G623="AVES","MOLE")))))</f>
        <v>0</v>
      </c>
      <c r="I623" s="26"/>
      <c r="J623" s="26"/>
      <c r="K623" s="27"/>
      <c r="L623" s="28"/>
    </row>
    <row r="624" customFormat="false" ht="18.75" hidden="false" customHeight="false" outlineLevel="0" collapsed="false">
      <c r="A624" s="23"/>
      <c r="B624" s="25"/>
      <c r="C624" s="23"/>
      <c r="D624" s="24"/>
      <c r="E624" s="25"/>
      <c r="F624" s="25"/>
      <c r="G624" s="25"/>
      <c r="H624" s="25" t="n">
        <f aca="false">IF(G624="BARRIGADA","MOLE",IF(G624="DESPOJO","MOLE",IF(G624="OSSO","DURO",IF(G624="APARAS","MOLE",IF(G624="AVES","MOLE")))))</f>
        <v>0</v>
      </c>
      <c r="I624" s="26"/>
      <c r="J624" s="26"/>
      <c r="K624" s="27"/>
      <c r="L624" s="28"/>
    </row>
    <row r="625" customFormat="false" ht="18.75" hidden="false" customHeight="false" outlineLevel="0" collapsed="false">
      <c r="A625" s="23"/>
      <c r="B625" s="25"/>
      <c r="C625" s="23"/>
      <c r="D625" s="24"/>
      <c r="E625" s="25"/>
      <c r="F625" s="25"/>
      <c r="G625" s="25"/>
      <c r="H625" s="25" t="n">
        <f aca="false">IF(G625="BARRIGADA","MOLE",IF(G625="DESPOJO","MOLE",IF(G625="OSSO","DURO",IF(G625="APARAS","MOLE",IF(G625="AVES","MOLE")))))</f>
        <v>0</v>
      </c>
      <c r="I625" s="26"/>
      <c r="J625" s="26"/>
      <c r="K625" s="27"/>
      <c r="L625" s="28"/>
    </row>
    <row r="626" customFormat="false" ht="18.75" hidden="false" customHeight="false" outlineLevel="0" collapsed="false">
      <c r="A626" s="23"/>
      <c r="B626" s="25"/>
      <c r="C626" s="23"/>
      <c r="D626" s="24"/>
      <c r="E626" s="25"/>
      <c r="F626" s="25"/>
      <c r="G626" s="25"/>
      <c r="H626" s="25" t="n">
        <f aca="false">IF(G626="BARRIGADA","MOLE",IF(G626="DESPOJO","MOLE",IF(G626="OSSO","DURO",IF(G626="APARAS","MOLE",IF(G626="AVES","MOLE")))))</f>
        <v>0</v>
      </c>
      <c r="I626" s="26"/>
      <c r="J626" s="26"/>
      <c r="K626" s="27"/>
      <c r="L626" s="28"/>
    </row>
    <row r="627" customFormat="false" ht="18.75" hidden="false" customHeight="false" outlineLevel="0" collapsed="false">
      <c r="A627" s="23"/>
      <c r="B627" s="25"/>
      <c r="C627" s="23"/>
      <c r="D627" s="24"/>
      <c r="E627" s="25"/>
      <c r="F627" s="25"/>
      <c r="G627" s="25"/>
      <c r="H627" s="25" t="n">
        <f aca="false">IF(G627="BARRIGADA","MOLE",IF(G627="DESPOJO","MOLE",IF(G627="OSSO","DURO",IF(G627="APARAS","MOLE",IF(G627="AVES","MOLE")))))</f>
        <v>0</v>
      </c>
      <c r="I627" s="26"/>
      <c r="J627" s="26"/>
      <c r="K627" s="27"/>
      <c r="L627" s="28"/>
    </row>
    <row r="628" customFormat="false" ht="18.75" hidden="false" customHeight="false" outlineLevel="0" collapsed="false">
      <c r="A628" s="23"/>
      <c r="B628" s="25"/>
      <c r="C628" s="23"/>
      <c r="D628" s="24"/>
      <c r="E628" s="25"/>
      <c r="F628" s="25"/>
      <c r="G628" s="25"/>
      <c r="H628" s="25" t="n">
        <f aca="false">IF(G628="BARRIGADA","MOLE",IF(G628="DESPOJO","MOLE",IF(G628="OSSO","DURO",IF(G628="APARAS","MOLE",IF(G628="AVES","MOLE")))))</f>
        <v>0</v>
      </c>
      <c r="I628" s="26"/>
      <c r="J628" s="26"/>
      <c r="K628" s="27"/>
      <c r="L628" s="28"/>
    </row>
    <row r="629" customFormat="false" ht="18.75" hidden="false" customHeight="false" outlineLevel="0" collapsed="false">
      <c r="A629" s="23"/>
      <c r="B629" s="25"/>
      <c r="C629" s="23"/>
      <c r="D629" s="24"/>
      <c r="E629" s="25"/>
      <c r="F629" s="25"/>
      <c r="G629" s="25"/>
      <c r="H629" s="25" t="n">
        <f aca="false">IF(G629="BARRIGADA","MOLE",IF(G629="DESPOJO","MOLE",IF(G629="OSSO","DURO",IF(G629="APARAS","MOLE",IF(G629="AVES","MOLE")))))</f>
        <v>0</v>
      </c>
      <c r="I629" s="26"/>
      <c r="J629" s="26"/>
      <c r="K629" s="27"/>
      <c r="L629" s="28"/>
    </row>
    <row r="630" customFormat="false" ht="18.75" hidden="false" customHeight="false" outlineLevel="0" collapsed="false">
      <c r="A630" s="23"/>
      <c r="B630" s="25"/>
      <c r="C630" s="23"/>
      <c r="D630" s="24"/>
      <c r="E630" s="25"/>
      <c r="F630" s="25"/>
      <c r="G630" s="25"/>
      <c r="H630" s="25" t="n">
        <f aca="false">IF(G630="BARRIGADA","MOLE",IF(G630="DESPOJO","MOLE",IF(G630="OSSO","DURO",IF(G630="APARAS","MOLE",IF(G630="AVES","MOLE")))))</f>
        <v>0</v>
      </c>
      <c r="I630" s="26"/>
      <c r="J630" s="26"/>
      <c r="K630" s="27"/>
      <c r="L630" s="28"/>
    </row>
    <row r="631" customFormat="false" ht="18.75" hidden="false" customHeight="false" outlineLevel="0" collapsed="false">
      <c r="A631" s="23"/>
      <c r="B631" s="25"/>
      <c r="C631" s="23"/>
      <c r="D631" s="24"/>
      <c r="E631" s="25"/>
      <c r="F631" s="25"/>
      <c r="G631" s="25"/>
      <c r="H631" s="25" t="n">
        <f aca="false">IF(G631="BARRIGADA","MOLE",IF(G631="DESPOJO","MOLE",IF(G631="OSSO","DURO",IF(G631="APARAS","MOLE",IF(G631="AVES","MOLE")))))</f>
        <v>0</v>
      </c>
      <c r="I631" s="26"/>
      <c r="J631" s="26"/>
      <c r="K631" s="27"/>
      <c r="L631" s="28"/>
    </row>
    <row r="632" customFormat="false" ht="18.75" hidden="false" customHeight="false" outlineLevel="0" collapsed="false">
      <c r="A632" s="23"/>
      <c r="B632" s="25"/>
      <c r="C632" s="23"/>
      <c r="D632" s="24"/>
      <c r="E632" s="25"/>
      <c r="F632" s="25"/>
      <c r="G632" s="25"/>
      <c r="H632" s="25" t="n">
        <f aca="false">IF(G632="BARRIGADA","MOLE",IF(G632="DESPOJO","MOLE",IF(G632="OSSO","DURO",IF(G632="APARAS","MOLE",IF(G632="AVES","MOLE")))))</f>
        <v>0</v>
      </c>
      <c r="I632" s="26"/>
      <c r="J632" s="26"/>
      <c r="K632" s="27"/>
      <c r="L632" s="28"/>
    </row>
    <row r="633" customFormat="false" ht="18.75" hidden="false" customHeight="false" outlineLevel="0" collapsed="false">
      <c r="A633" s="23"/>
      <c r="B633" s="25"/>
      <c r="C633" s="23"/>
      <c r="D633" s="24"/>
      <c r="E633" s="25"/>
      <c r="F633" s="25"/>
      <c r="G633" s="25"/>
      <c r="H633" s="25" t="n">
        <f aca="false">IF(G633="BARRIGADA","MOLE",IF(G633="DESPOJO","MOLE",IF(G633="OSSO","DURO",IF(G633="APARAS","MOLE",IF(G633="AVES","MOLE")))))</f>
        <v>0</v>
      </c>
      <c r="I633" s="26"/>
      <c r="J633" s="26"/>
      <c r="K633" s="27"/>
      <c r="L633" s="28"/>
    </row>
    <row r="634" customFormat="false" ht="18.75" hidden="false" customHeight="false" outlineLevel="0" collapsed="false">
      <c r="A634" s="23"/>
      <c r="B634" s="25"/>
      <c r="C634" s="23"/>
      <c r="D634" s="24"/>
      <c r="E634" s="25"/>
      <c r="F634" s="25"/>
      <c r="G634" s="25"/>
      <c r="H634" s="25" t="n">
        <f aca="false">IF(G634="BARRIGADA","MOLE",IF(G634="DESPOJO","MOLE",IF(G634="OSSO","DURO",IF(G634="APARAS","MOLE",IF(G634="AVES","MOLE")))))</f>
        <v>0</v>
      </c>
      <c r="I634" s="26"/>
      <c r="J634" s="26"/>
      <c r="K634" s="27"/>
      <c r="L634" s="28"/>
    </row>
    <row r="635" customFormat="false" ht="18.75" hidden="false" customHeight="false" outlineLevel="0" collapsed="false">
      <c r="A635" s="23"/>
      <c r="B635" s="25"/>
      <c r="C635" s="23"/>
      <c r="D635" s="24"/>
      <c r="E635" s="25"/>
      <c r="F635" s="25"/>
      <c r="G635" s="25"/>
      <c r="H635" s="25" t="n">
        <f aca="false">IF(G635="BARRIGADA","MOLE",IF(G635="DESPOJO","MOLE",IF(G635="OSSO","DURO",IF(G635="APARAS","MOLE",IF(G635="AVES","MOLE")))))</f>
        <v>0</v>
      </c>
      <c r="I635" s="26"/>
      <c r="J635" s="26"/>
      <c r="K635" s="27"/>
      <c r="L635" s="28"/>
    </row>
    <row r="636" customFormat="false" ht="18.75" hidden="false" customHeight="false" outlineLevel="0" collapsed="false">
      <c r="A636" s="23"/>
      <c r="B636" s="25"/>
      <c r="C636" s="23"/>
      <c r="D636" s="24"/>
      <c r="E636" s="25"/>
      <c r="F636" s="72"/>
      <c r="G636" s="25"/>
      <c r="H636" s="25" t="n">
        <f aca="false">IF(G636="BARRIGADA","MOLE",IF(G636="DESPOJO","MOLE",IF(G636="OSSO","DURO",IF(G636="APARAS","MOLE",IF(G636="AVES","MOLE")))))</f>
        <v>0</v>
      </c>
      <c r="I636" s="26"/>
      <c r="J636" s="26"/>
      <c r="K636" s="27"/>
      <c r="L636" s="28"/>
    </row>
    <row r="637" customFormat="false" ht="18.75" hidden="false" customHeight="false" outlineLevel="0" collapsed="false">
      <c r="A637" s="23"/>
      <c r="B637" s="25"/>
      <c r="C637" s="23"/>
      <c r="D637" s="24"/>
      <c r="E637" s="25"/>
      <c r="F637" s="25"/>
      <c r="G637" s="25"/>
      <c r="H637" s="25" t="n">
        <f aca="false">IF(G637="BARRIGADA","MOLE",IF(G637="DESPOJO","MOLE",IF(G637="OSSO","DURO",IF(G637="APARAS","MOLE",IF(G637="AVES","MOLE")))))</f>
        <v>0</v>
      </c>
      <c r="I637" s="26"/>
      <c r="J637" s="26"/>
      <c r="K637" s="27"/>
      <c r="L637" s="28"/>
    </row>
    <row r="638" customFormat="false" ht="18.75" hidden="false" customHeight="false" outlineLevel="0" collapsed="false">
      <c r="A638" s="23"/>
      <c r="B638" s="25"/>
      <c r="C638" s="23"/>
      <c r="D638" s="24"/>
      <c r="E638" s="25"/>
      <c r="F638" s="25"/>
      <c r="G638" s="25"/>
      <c r="H638" s="25" t="n">
        <f aca="false">IF(G638="BARRIGADA","MOLE",IF(G638="DESPOJO","MOLE",IF(G638="OSSO","DURO",IF(G638="APARAS","MOLE",IF(G638="AVES","MOLE")))))</f>
        <v>0</v>
      </c>
      <c r="I638" s="26"/>
      <c r="J638" s="26"/>
      <c r="K638" s="27"/>
      <c r="L638" s="28"/>
    </row>
    <row r="639" customFormat="false" ht="18.75" hidden="false" customHeight="false" outlineLevel="0" collapsed="false">
      <c r="A639" s="23"/>
      <c r="B639" s="25"/>
      <c r="C639" s="23"/>
      <c r="D639" s="24"/>
      <c r="E639" s="25"/>
      <c r="F639" s="25"/>
      <c r="G639" s="25"/>
      <c r="H639" s="25" t="n">
        <f aca="false">IF(G639="BARRIGADA","MOLE",IF(G639="DESPOJO","MOLE",IF(G639="OSSO","DURO",IF(G639="APARAS","MOLE",IF(G639="AVES","MOLE")))))</f>
        <v>0</v>
      </c>
      <c r="I639" s="26"/>
      <c r="J639" s="26"/>
      <c r="K639" s="27"/>
      <c r="L639" s="28"/>
    </row>
    <row r="640" customFormat="false" ht="18.75" hidden="false" customHeight="false" outlineLevel="0" collapsed="false">
      <c r="A640" s="23"/>
      <c r="B640" s="25"/>
      <c r="C640" s="23"/>
      <c r="D640" s="24"/>
      <c r="E640" s="25"/>
      <c r="F640" s="25"/>
      <c r="G640" s="25"/>
      <c r="H640" s="25" t="n">
        <f aca="false">IF(G640="BARRIGADA","MOLE",IF(G640="DESPOJO","MOLE",IF(G640="OSSO","DURO",IF(G640="APARAS","MOLE",IF(G640="AVES","MOLE")))))</f>
        <v>0</v>
      </c>
      <c r="I640" s="26"/>
      <c r="J640" s="26"/>
      <c r="K640" s="27"/>
      <c r="L640" s="28"/>
    </row>
    <row r="641" customFormat="false" ht="18.75" hidden="false" customHeight="false" outlineLevel="0" collapsed="false">
      <c r="A641" s="23"/>
      <c r="B641" s="25"/>
      <c r="C641" s="23"/>
      <c r="D641" s="24"/>
      <c r="E641" s="25"/>
      <c r="F641" s="25"/>
      <c r="G641" s="25"/>
      <c r="H641" s="25" t="n">
        <f aca="false">IF(G641="BARRIGADA","MOLE",IF(G641="DESPOJO","MOLE",IF(G641="OSSO","DURO",IF(G641="APARAS","MOLE",IF(G641="AVES","MOLE")))))</f>
        <v>0</v>
      </c>
      <c r="I641" s="26"/>
      <c r="J641" s="26"/>
      <c r="K641" s="27"/>
      <c r="L641" s="28"/>
    </row>
    <row r="642" customFormat="false" ht="18.75" hidden="false" customHeight="false" outlineLevel="0" collapsed="false">
      <c r="A642" s="23"/>
      <c r="B642" s="25"/>
      <c r="C642" s="23"/>
      <c r="D642" s="24"/>
      <c r="E642" s="25"/>
      <c r="F642" s="25"/>
      <c r="G642" s="25"/>
      <c r="H642" s="25" t="n">
        <f aca="false">IF(G642="BARRIGADA","MOLE",IF(G642="DESPOJO","MOLE",IF(G642="OSSO","DURO",IF(G642="APARAS","MOLE",IF(G642="AVES","MOLE")))))</f>
        <v>0</v>
      </c>
      <c r="I642" s="26"/>
      <c r="J642" s="26"/>
      <c r="K642" s="27"/>
      <c r="L642" s="28"/>
    </row>
    <row r="643" customFormat="false" ht="18.75" hidden="false" customHeight="false" outlineLevel="0" collapsed="false">
      <c r="A643" s="23"/>
      <c r="B643" s="25"/>
      <c r="C643" s="23"/>
      <c r="D643" s="24"/>
      <c r="E643" s="25"/>
      <c r="F643" s="25"/>
      <c r="G643" s="25"/>
      <c r="H643" s="25" t="n">
        <f aca="false">IF(G643="BARRIGADA","MOLE",IF(G643="DESPOJO","MOLE",IF(G643="OSSO","DURO",IF(G643="APARAS","MOLE",IF(G643="AVES","MOLE")))))</f>
        <v>0</v>
      </c>
      <c r="I643" s="26"/>
      <c r="J643" s="26"/>
      <c r="K643" s="27"/>
      <c r="L643" s="28"/>
    </row>
    <row r="644" customFormat="false" ht="18.75" hidden="false" customHeight="false" outlineLevel="0" collapsed="false">
      <c r="A644" s="23"/>
      <c r="B644" s="25"/>
      <c r="C644" s="23"/>
      <c r="D644" s="24"/>
      <c r="E644" s="25"/>
      <c r="F644" s="25"/>
      <c r="G644" s="25"/>
      <c r="H644" s="25" t="n">
        <f aca="false">IF(G644="BARRIGADA","MOLE",IF(G644="DESPOJO","MOLE",IF(G644="OSSO","DURO",IF(G644="APARAS","MOLE",IF(G644="AVES","MOLE")))))</f>
        <v>0</v>
      </c>
      <c r="I644" s="26"/>
      <c r="J644" s="26"/>
      <c r="K644" s="27"/>
      <c r="L644" s="28"/>
    </row>
    <row r="645" customFormat="false" ht="18.75" hidden="false" customHeight="false" outlineLevel="0" collapsed="false">
      <c r="A645" s="23"/>
      <c r="B645" s="25"/>
      <c r="C645" s="23"/>
      <c r="D645" s="24"/>
      <c r="E645" s="25"/>
      <c r="F645" s="25"/>
      <c r="G645" s="25"/>
      <c r="H645" s="25" t="n">
        <f aca="false">IF(G645="BARRIGADA","MOLE",IF(G645="DESPOJO","MOLE",IF(G645="OSSO","DURO",IF(G645="APARAS","MOLE",IF(G645="AVES","MOLE")))))</f>
        <v>0</v>
      </c>
      <c r="I645" s="26"/>
      <c r="J645" s="26"/>
      <c r="K645" s="27"/>
      <c r="L645" s="28"/>
    </row>
    <row r="646" customFormat="false" ht="18.75" hidden="false" customHeight="false" outlineLevel="0" collapsed="false">
      <c r="A646" s="23"/>
      <c r="B646" s="25"/>
      <c r="C646" s="23"/>
      <c r="D646" s="24"/>
      <c r="E646" s="25"/>
      <c r="F646" s="25"/>
      <c r="G646" s="25"/>
      <c r="H646" s="25" t="n">
        <f aca="false">IF(G646="BARRIGADA","MOLE",IF(G646="DESPOJO","MOLE",IF(G646="OSSO","DURO",IF(G646="APARAS","MOLE",IF(G646="AVES","MOLE")))))</f>
        <v>0</v>
      </c>
      <c r="I646" s="26"/>
      <c r="J646" s="26"/>
      <c r="K646" s="27"/>
      <c r="L646" s="28"/>
    </row>
    <row r="647" customFormat="false" ht="18.75" hidden="false" customHeight="false" outlineLevel="0" collapsed="false">
      <c r="A647" s="23"/>
      <c r="B647" s="25"/>
      <c r="C647" s="23"/>
      <c r="D647" s="24"/>
      <c r="E647" s="25"/>
      <c r="F647" s="25"/>
      <c r="G647" s="25"/>
      <c r="H647" s="25" t="n">
        <f aca="false">IF(G647="BARRIGADA","MOLE",IF(G647="DESPOJO","MOLE",IF(G647="OSSO","DURO",IF(G647="APARAS","MOLE",IF(G647="AVES","MOLE")))))</f>
        <v>0</v>
      </c>
      <c r="I647" s="26"/>
      <c r="J647" s="26"/>
      <c r="K647" s="27"/>
      <c r="L647" s="28"/>
    </row>
    <row r="648" customFormat="false" ht="18.75" hidden="false" customHeight="false" outlineLevel="0" collapsed="false">
      <c r="A648" s="23"/>
      <c r="B648" s="25"/>
      <c r="C648" s="23"/>
      <c r="D648" s="24"/>
      <c r="E648" s="25"/>
      <c r="F648" s="25"/>
      <c r="G648" s="25"/>
      <c r="H648" s="25" t="n">
        <f aca="false">IF(G648="BARRIGADA","MOLE",IF(G648="DESPOJO","MOLE",IF(G648="OSSO","DURO",IF(G648="APARAS","MOLE",IF(G648="AVES","MOLE")))))</f>
        <v>0</v>
      </c>
      <c r="I648" s="26"/>
      <c r="J648" s="26"/>
      <c r="K648" s="27"/>
      <c r="L648" s="28"/>
    </row>
    <row r="649" customFormat="false" ht="18.75" hidden="false" customHeight="false" outlineLevel="0" collapsed="false">
      <c r="A649" s="23"/>
      <c r="B649" s="25"/>
      <c r="C649" s="23"/>
      <c r="D649" s="24"/>
      <c r="E649" s="25"/>
      <c r="F649" s="25"/>
      <c r="G649" s="25"/>
      <c r="H649" s="25" t="n">
        <f aca="false">IF(G649="BARRIGADA","MOLE",IF(G649="DESPOJO","MOLE",IF(G649="OSSO","DURO",IF(G649="APARAS","MOLE",IF(G649="AVES","MOLE")))))</f>
        <v>0</v>
      </c>
      <c r="I649" s="26"/>
      <c r="J649" s="26"/>
      <c r="K649" s="27"/>
      <c r="L649" s="28"/>
    </row>
    <row r="650" customFormat="false" ht="18.75" hidden="false" customHeight="false" outlineLevel="0" collapsed="false">
      <c r="A650" s="23"/>
      <c r="B650" s="25"/>
      <c r="C650" s="23"/>
      <c r="D650" s="24"/>
      <c r="E650" s="25"/>
      <c r="F650" s="25"/>
      <c r="G650" s="25"/>
      <c r="H650" s="25" t="n">
        <f aca="false">IF(G650="BARRIGADA","MOLE",IF(G650="DESPOJO","MOLE",IF(G650="OSSO","DURO",IF(G650="APARAS","MOLE",IF(G650="AVES","MOLE")))))</f>
        <v>0</v>
      </c>
      <c r="I650" s="26"/>
      <c r="J650" s="26"/>
      <c r="K650" s="27"/>
      <c r="L650" s="28"/>
    </row>
    <row r="651" customFormat="false" ht="18.75" hidden="false" customHeight="false" outlineLevel="0" collapsed="false">
      <c r="A651" s="23"/>
      <c r="B651" s="25"/>
      <c r="C651" s="23"/>
      <c r="D651" s="24"/>
      <c r="E651" s="25"/>
      <c r="F651" s="25"/>
      <c r="G651" s="25"/>
      <c r="H651" s="25" t="n">
        <f aca="false">IF(G651="BARRIGADA","MOLE",IF(G651="DESPOJO","MOLE",IF(G651="OSSO","DURO",IF(G651="APARAS","MOLE",IF(G651="AVES","MOLE")))))</f>
        <v>0</v>
      </c>
      <c r="I651" s="26"/>
      <c r="J651" s="26"/>
      <c r="K651" s="27"/>
      <c r="L651" s="28"/>
    </row>
    <row r="652" customFormat="false" ht="18.75" hidden="false" customHeight="false" outlineLevel="0" collapsed="false">
      <c r="A652" s="23"/>
      <c r="B652" s="25"/>
      <c r="C652" s="23"/>
      <c r="D652" s="24"/>
      <c r="E652" s="25"/>
      <c r="F652" s="25"/>
      <c r="G652" s="25"/>
      <c r="H652" s="25" t="n">
        <f aca="false">IF(G652="BARRIGADA","MOLE",IF(G652="DESPOJO","MOLE",IF(G652="OSSO","DURO",IF(G652="APARAS","MOLE",IF(G652="AVES","MOLE")))))</f>
        <v>0</v>
      </c>
      <c r="I652" s="26"/>
      <c r="J652" s="26"/>
      <c r="K652" s="27"/>
      <c r="L652" s="28"/>
    </row>
    <row r="653" customFormat="false" ht="18.75" hidden="false" customHeight="false" outlineLevel="0" collapsed="false">
      <c r="A653" s="23"/>
      <c r="B653" s="25"/>
      <c r="C653" s="23"/>
      <c r="D653" s="24"/>
      <c r="E653" s="25"/>
      <c r="F653" s="25"/>
      <c r="G653" s="25"/>
      <c r="H653" s="25" t="n">
        <f aca="false">IF(G653="BARRIGADA","MOLE",IF(G653="DESPOJO","MOLE",IF(G653="OSSO","DURO",IF(G653="APARAS","MOLE",IF(G653="AVES","MOLE")))))</f>
        <v>0</v>
      </c>
      <c r="I653" s="26"/>
      <c r="J653" s="26"/>
      <c r="K653" s="27"/>
      <c r="L653" s="28"/>
    </row>
    <row r="654" customFormat="false" ht="18.75" hidden="false" customHeight="false" outlineLevel="0" collapsed="false">
      <c r="A654" s="23"/>
      <c r="B654" s="25"/>
      <c r="C654" s="23"/>
      <c r="D654" s="24"/>
      <c r="E654" s="25"/>
      <c r="F654" s="25"/>
      <c r="G654" s="25"/>
      <c r="H654" s="25" t="n">
        <f aca="false">IF(G654="BARRIGADA","MOLE",IF(G654="DESPOJO","MOLE",IF(G654="OSSO","DURO",IF(G654="APARAS","MOLE",IF(G654="AVES","MOLE")))))</f>
        <v>0</v>
      </c>
      <c r="I654" s="26"/>
      <c r="J654" s="26"/>
      <c r="K654" s="27"/>
      <c r="L654" s="28"/>
    </row>
    <row r="655" customFormat="false" ht="18.75" hidden="false" customHeight="false" outlineLevel="0" collapsed="false">
      <c r="A655" s="23"/>
      <c r="B655" s="25"/>
      <c r="C655" s="23"/>
      <c r="D655" s="24"/>
      <c r="E655" s="25"/>
      <c r="F655" s="25"/>
      <c r="G655" s="25"/>
      <c r="H655" s="25" t="n">
        <f aca="false">IF(G655="BARRIGADA","MOLE",IF(G655="DESPOJO","MOLE",IF(G655="OSSO","DURO",IF(G655="APARAS","MOLE",IF(G655="AVES","MOLE")))))</f>
        <v>0</v>
      </c>
      <c r="I655" s="26"/>
      <c r="J655" s="26"/>
      <c r="K655" s="27"/>
      <c r="L655" s="28"/>
    </row>
    <row r="656" customFormat="false" ht="18.75" hidden="false" customHeight="false" outlineLevel="0" collapsed="false">
      <c r="A656" s="23"/>
      <c r="B656" s="25"/>
      <c r="C656" s="23"/>
      <c r="D656" s="24"/>
      <c r="E656" s="25"/>
      <c r="F656" s="25"/>
      <c r="G656" s="25"/>
      <c r="H656" s="25" t="n">
        <f aca="false">IF(G656="BARRIGADA","MOLE",IF(G656="DESPOJO","MOLE",IF(G656="OSSO","DURO",IF(G656="APARAS","MOLE",IF(G656="AVES","MOLE")))))</f>
        <v>0</v>
      </c>
      <c r="I656" s="26"/>
      <c r="J656" s="26"/>
      <c r="K656" s="27"/>
      <c r="L656" s="28"/>
    </row>
    <row r="657" customFormat="false" ht="18.75" hidden="false" customHeight="false" outlineLevel="0" collapsed="false">
      <c r="A657" s="23"/>
      <c r="B657" s="25"/>
      <c r="C657" s="23"/>
      <c r="D657" s="24"/>
      <c r="E657" s="25"/>
      <c r="F657" s="25"/>
      <c r="G657" s="25"/>
      <c r="H657" s="25" t="n">
        <f aca="false">IF(G657="BARRIGADA","MOLE",IF(G657="DESPOJO","MOLE",IF(G657="OSSO","DURO",IF(G657="APARAS","MOLE",IF(G657="AVES","MOLE")))))</f>
        <v>0</v>
      </c>
      <c r="I657" s="26"/>
      <c r="J657" s="26"/>
      <c r="K657" s="27"/>
      <c r="L657" s="28"/>
    </row>
    <row r="658" customFormat="false" ht="18.75" hidden="false" customHeight="false" outlineLevel="0" collapsed="false">
      <c r="A658" s="23"/>
      <c r="B658" s="25"/>
      <c r="C658" s="23"/>
      <c r="D658" s="24"/>
      <c r="E658" s="25"/>
      <c r="F658" s="25"/>
      <c r="G658" s="25"/>
      <c r="H658" s="25" t="n">
        <f aca="false">IF(G658="BARRIGADA","MOLE",IF(G658="DESPOJO","MOLE",IF(G658="OSSO","DURO",IF(G658="APARAS","MOLE",IF(G658="AVES","MOLE")))))</f>
        <v>0</v>
      </c>
      <c r="I658" s="26"/>
      <c r="J658" s="26"/>
      <c r="K658" s="27"/>
      <c r="L658" s="28"/>
    </row>
    <row r="659" customFormat="false" ht="18.75" hidden="false" customHeight="false" outlineLevel="0" collapsed="false">
      <c r="A659" s="23"/>
      <c r="B659" s="25"/>
      <c r="C659" s="23"/>
      <c r="D659" s="24"/>
      <c r="E659" s="25"/>
      <c r="F659" s="25"/>
      <c r="G659" s="25"/>
      <c r="H659" s="25" t="n">
        <f aca="false">IF(G659="BARRIGADA","MOLE",IF(G659="DESPOJO","MOLE",IF(G659="OSSO","DURO",IF(G659="APARAS","MOLE",IF(G659="AVES","MOLE")))))</f>
        <v>0</v>
      </c>
      <c r="I659" s="26"/>
      <c r="J659" s="26"/>
      <c r="K659" s="27"/>
      <c r="L659" s="28"/>
    </row>
    <row r="660" customFormat="false" ht="18.75" hidden="false" customHeight="false" outlineLevel="0" collapsed="false">
      <c r="A660" s="23"/>
      <c r="B660" s="25"/>
      <c r="C660" s="23"/>
      <c r="D660" s="24"/>
      <c r="E660" s="25"/>
      <c r="F660" s="25"/>
      <c r="G660" s="25"/>
      <c r="H660" s="25" t="n">
        <f aca="false">IF(G660="BARRIGADA","MOLE",IF(G660="DESPOJO","MOLE",IF(G660="OSSO","DURO",IF(G660="APARAS","MOLE",IF(G660="AVES","MOLE")))))</f>
        <v>0</v>
      </c>
      <c r="I660" s="26"/>
      <c r="J660" s="26"/>
      <c r="K660" s="27"/>
      <c r="L660" s="28"/>
    </row>
    <row r="661" customFormat="false" ht="18.75" hidden="false" customHeight="false" outlineLevel="0" collapsed="false">
      <c r="A661" s="23"/>
      <c r="B661" s="25"/>
      <c r="C661" s="23"/>
      <c r="D661" s="24"/>
      <c r="E661" s="25"/>
      <c r="F661" s="25"/>
      <c r="G661" s="25"/>
      <c r="H661" s="25" t="n">
        <f aca="false">IF(G661="BARRIGADA","MOLE",IF(G661="DESPOJO","MOLE",IF(G661="OSSO","DURO",IF(G661="APARAS","MOLE",IF(G661="AVES","MOLE")))))</f>
        <v>0</v>
      </c>
      <c r="I661" s="26"/>
      <c r="J661" s="26"/>
      <c r="K661" s="27"/>
      <c r="L661" s="28"/>
    </row>
    <row r="662" customFormat="false" ht="18.75" hidden="false" customHeight="false" outlineLevel="0" collapsed="false">
      <c r="A662" s="23"/>
      <c r="B662" s="25"/>
      <c r="C662" s="23"/>
      <c r="D662" s="24"/>
      <c r="E662" s="25"/>
      <c r="F662" s="25"/>
      <c r="G662" s="25"/>
      <c r="H662" s="25" t="n">
        <f aca="false">IF(G662="BARRIGADA","MOLE",IF(G662="DESPOJO","MOLE",IF(G662="OSSO","DURO",IF(G662="APARAS","MOLE",IF(G662="AVES","MOLE")))))</f>
        <v>0</v>
      </c>
      <c r="I662" s="26"/>
      <c r="J662" s="26"/>
      <c r="K662" s="27"/>
      <c r="L662" s="28"/>
    </row>
    <row r="663" customFormat="false" ht="18.75" hidden="false" customHeight="false" outlineLevel="0" collapsed="false">
      <c r="A663" s="23"/>
      <c r="B663" s="25"/>
      <c r="C663" s="23"/>
      <c r="D663" s="24"/>
      <c r="E663" s="25"/>
      <c r="F663" s="25"/>
      <c r="G663" s="25"/>
      <c r="H663" s="25" t="n">
        <f aca="false">IF(G663="BARRIGADA","MOLE",IF(G663="DESPOJO","MOLE",IF(G663="OSSO","DURO",IF(G663="APARAS","MOLE",IF(G663="AVES","MOLE")))))</f>
        <v>0</v>
      </c>
      <c r="I663" s="26"/>
      <c r="J663" s="26"/>
      <c r="K663" s="27"/>
      <c r="L663" s="28"/>
    </row>
    <row r="664" customFormat="false" ht="18.75" hidden="false" customHeight="false" outlineLevel="0" collapsed="false">
      <c r="A664" s="23"/>
      <c r="B664" s="25"/>
      <c r="C664" s="23"/>
      <c r="D664" s="24"/>
      <c r="E664" s="25"/>
      <c r="F664" s="25"/>
      <c r="G664" s="25"/>
      <c r="H664" s="25" t="n">
        <f aca="false">IF(G664="BARRIGADA","MOLE",IF(G664="DESPOJO","MOLE",IF(G664="OSSO","DURO",IF(G664="APARAS","MOLE",IF(G664="AVES","MOLE")))))</f>
        <v>0</v>
      </c>
      <c r="I664" s="26"/>
      <c r="J664" s="26"/>
      <c r="K664" s="27"/>
      <c r="L664" s="28"/>
    </row>
    <row r="665" customFormat="false" ht="18.75" hidden="false" customHeight="false" outlineLevel="0" collapsed="false">
      <c r="A665" s="23"/>
      <c r="B665" s="25"/>
      <c r="C665" s="23"/>
      <c r="D665" s="24"/>
      <c r="E665" s="25"/>
      <c r="F665" s="25"/>
      <c r="G665" s="25"/>
      <c r="H665" s="25" t="n">
        <f aca="false">IF(G665="BARRIGADA","MOLE",IF(G665="DESPOJO","MOLE",IF(G665="OSSO","DURO",IF(G665="APARAS","MOLE",IF(G665="AVES","MOLE")))))</f>
        <v>0</v>
      </c>
      <c r="I665" s="26"/>
      <c r="J665" s="26"/>
      <c r="K665" s="27"/>
      <c r="L665" s="28"/>
    </row>
    <row r="666" customFormat="false" ht="18.75" hidden="false" customHeight="false" outlineLevel="0" collapsed="false">
      <c r="A666" s="23"/>
      <c r="B666" s="25"/>
      <c r="C666" s="23"/>
      <c r="D666" s="24"/>
      <c r="E666" s="25"/>
      <c r="F666" s="25"/>
      <c r="G666" s="25"/>
      <c r="H666" s="25" t="n">
        <f aca="false">IF(G666="BARRIGADA","MOLE",IF(G666="DESPOJO","MOLE",IF(G666="OSSO","DURO",IF(G666="APARAS","MOLE",IF(G666="AVES","MOLE")))))</f>
        <v>0</v>
      </c>
      <c r="I666" s="26"/>
      <c r="J666" s="26"/>
      <c r="K666" s="27"/>
      <c r="L666" s="28"/>
    </row>
    <row r="667" customFormat="false" ht="18.75" hidden="false" customHeight="false" outlineLevel="0" collapsed="false">
      <c r="A667" s="23"/>
      <c r="B667" s="25"/>
      <c r="C667" s="23"/>
      <c r="D667" s="24"/>
      <c r="E667" s="25"/>
      <c r="F667" s="25"/>
      <c r="G667" s="25"/>
      <c r="H667" s="25" t="n">
        <f aca="false">IF(G667="BARRIGADA","MOLE",IF(G667="DESPOJO","MOLE",IF(G667="OSSO","DURO",IF(G667="APARAS","MOLE",IF(G667="AVES","MOLE")))))</f>
        <v>0</v>
      </c>
      <c r="I667" s="26"/>
      <c r="J667" s="26"/>
      <c r="K667" s="27"/>
      <c r="L667" s="28"/>
    </row>
    <row r="668" customFormat="false" ht="18.75" hidden="false" customHeight="false" outlineLevel="0" collapsed="false">
      <c r="A668" s="23"/>
      <c r="B668" s="25"/>
      <c r="C668" s="23"/>
      <c r="D668" s="24"/>
      <c r="E668" s="25"/>
      <c r="F668" s="25"/>
      <c r="G668" s="25"/>
      <c r="H668" s="25" t="n">
        <f aca="false">IF(G668="BARRIGADA","MOLE",IF(G668="DESPOJO","MOLE",IF(G668="OSSO","DURO",IF(G668="APARAS","MOLE",IF(G668="AVES","MOLE")))))</f>
        <v>0</v>
      </c>
      <c r="I668" s="26"/>
      <c r="J668" s="26"/>
      <c r="K668" s="27"/>
      <c r="L668" s="28"/>
    </row>
    <row r="669" customFormat="false" ht="18.75" hidden="false" customHeight="false" outlineLevel="0" collapsed="false">
      <c r="A669" s="23"/>
      <c r="B669" s="25"/>
      <c r="C669" s="23"/>
      <c r="D669" s="24"/>
      <c r="E669" s="25"/>
      <c r="F669" s="25"/>
      <c r="G669" s="25"/>
      <c r="H669" s="25" t="n">
        <f aca="false">IF(G669="BARRIGADA","MOLE",IF(G669="DESPOJO","MOLE",IF(G669="OSSO","DURO",IF(G669="APARAS","MOLE",IF(G669="AVES","MOLE")))))</f>
        <v>0</v>
      </c>
      <c r="I669" s="26"/>
      <c r="J669" s="26"/>
      <c r="K669" s="27"/>
      <c r="L669" s="28"/>
    </row>
    <row r="670" customFormat="false" ht="18.75" hidden="false" customHeight="false" outlineLevel="0" collapsed="false">
      <c r="A670" s="23"/>
      <c r="B670" s="25"/>
      <c r="C670" s="23"/>
      <c r="D670" s="24"/>
      <c r="E670" s="25"/>
      <c r="F670" s="25"/>
      <c r="G670" s="25"/>
      <c r="H670" s="25" t="n">
        <f aca="false">IF(G670="BARRIGADA","MOLE",IF(G670="DESPOJO","MOLE",IF(G670="OSSO","DURO",IF(G670="APARAS","MOLE",IF(G670="AVES","MOLE")))))</f>
        <v>0</v>
      </c>
      <c r="I670" s="26"/>
      <c r="J670" s="26"/>
      <c r="K670" s="27"/>
      <c r="L670" s="28"/>
    </row>
    <row r="671" customFormat="false" ht="18.75" hidden="false" customHeight="false" outlineLevel="0" collapsed="false">
      <c r="A671" s="23"/>
      <c r="B671" s="25"/>
      <c r="C671" s="23"/>
      <c r="D671" s="24"/>
      <c r="E671" s="25"/>
      <c r="F671" s="25"/>
      <c r="G671" s="25"/>
      <c r="H671" s="25" t="n">
        <f aca="false">IF(G671="BARRIGADA","MOLE",IF(G671="DESPOJO","MOLE",IF(G671="OSSO","DURO",IF(G671="APARAS","MOLE",IF(G671="AVES","MOLE")))))</f>
        <v>0</v>
      </c>
      <c r="I671" s="26"/>
      <c r="J671" s="26"/>
      <c r="K671" s="27"/>
      <c r="L671" s="28"/>
    </row>
    <row r="672" customFormat="false" ht="18.75" hidden="false" customHeight="false" outlineLevel="0" collapsed="false">
      <c r="A672" s="23"/>
      <c r="B672" s="25"/>
      <c r="C672" s="23"/>
      <c r="D672" s="24"/>
      <c r="E672" s="25"/>
      <c r="F672" s="25"/>
      <c r="G672" s="25"/>
      <c r="H672" s="25" t="n">
        <f aca="false">IF(G672="BARRIGADA","MOLE",IF(G672="DESPOJO","MOLE",IF(G672="OSSO","DURO",IF(G672="APARAS","MOLE",IF(G672="AVES","MOLE")))))</f>
        <v>0</v>
      </c>
      <c r="I672" s="26"/>
      <c r="J672" s="26"/>
      <c r="K672" s="27"/>
      <c r="L672" s="28"/>
    </row>
    <row r="673" customFormat="false" ht="18.75" hidden="false" customHeight="false" outlineLevel="0" collapsed="false">
      <c r="A673" s="23"/>
      <c r="B673" s="25"/>
      <c r="C673" s="23"/>
      <c r="D673" s="24"/>
      <c r="E673" s="25"/>
      <c r="F673" s="25"/>
      <c r="G673" s="25"/>
      <c r="H673" s="25" t="n">
        <f aca="false">IF(G673="BARRIGADA","MOLE",IF(G673="DESPOJO","MOLE",IF(G673="OSSO","DURO",IF(G673="APARAS","MOLE",IF(G673="AVES","MOLE")))))</f>
        <v>0</v>
      </c>
      <c r="I673" s="26"/>
      <c r="J673" s="26"/>
      <c r="K673" s="27"/>
      <c r="L673" s="28"/>
    </row>
    <row r="674" customFormat="false" ht="18.75" hidden="false" customHeight="false" outlineLevel="0" collapsed="false">
      <c r="A674" s="23"/>
      <c r="B674" s="25"/>
      <c r="C674" s="23"/>
      <c r="D674" s="24"/>
      <c r="E674" s="25"/>
      <c r="F674" s="25"/>
      <c r="G674" s="25"/>
      <c r="H674" s="25" t="n">
        <f aca="false">IF(G674="BARRIGADA","MOLE",IF(G674="DESPOJO","MOLE",IF(G674="OSSO","DURO",IF(G674="APARAS","MOLE",IF(G674="AVES","MOLE")))))</f>
        <v>0</v>
      </c>
      <c r="I674" s="26"/>
      <c r="J674" s="26"/>
      <c r="K674" s="27"/>
      <c r="L674" s="28"/>
    </row>
    <row r="675" customFormat="false" ht="18.75" hidden="false" customHeight="false" outlineLevel="0" collapsed="false">
      <c r="A675" s="23"/>
      <c r="B675" s="25"/>
      <c r="C675" s="23"/>
      <c r="D675" s="24"/>
      <c r="E675" s="25"/>
      <c r="F675" s="25"/>
      <c r="G675" s="25"/>
      <c r="H675" s="25" t="n">
        <f aca="false">IF(G675="BARRIGADA","MOLE",IF(G675="DESPOJO","MOLE",IF(G675="OSSO","DURO",IF(G675="APARAS","MOLE",IF(G675="AVES","MOLE")))))</f>
        <v>0</v>
      </c>
      <c r="I675" s="26"/>
      <c r="J675" s="26"/>
      <c r="K675" s="27"/>
      <c r="L675" s="28"/>
    </row>
    <row r="676" customFormat="false" ht="18.75" hidden="false" customHeight="false" outlineLevel="0" collapsed="false">
      <c r="A676" s="23"/>
      <c r="B676" s="25"/>
      <c r="C676" s="23"/>
      <c r="D676" s="24"/>
      <c r="E676" s="25"/>
      <c r="F676" s="25"/>
      <c r="G676" s="25"/>
      <c r="H676" s="25" t="n">
        <f aca="false">IF(G676="BARRIGADA","MOLE",IF(G676="DESPOJO","MOLE",IF(G676="OSSO","DURO",IF(G676="APARAS","MOLE",IF(G676="AVES","MOLE")))))</f>
        <v>0</v>
      </c>
      <c r="I676" s="26"/>
      <c r="J676" s="26"/>
      <c r="K676" s="27"/>
      <c r="L676" s="28"/>
    </row>
    <row r="677" customFormat="false" ht="18.75" hidden="false" customHeight="false" outlineLevel="0" collapsed="false">
      <c r="A677" s="23"/>
      <c r="B677" s="25"/>
      <c r="C677" s="23"/>
      <c r="D677" s="24"/>
      <c r="E677" s="25"/>
      <c r="F677" s="25"/>
      <c r="G677" s="25"/>
      <c r="H677" s="25" t="n">
        <f aca="false">IF(G677="BARRIGADA","MOLE",IF(G677="DESPOJO","MOLE",IF(G677="OSSO","DURO",IF(G677="APARAS","MOLE",IF(G677="AVES","MOLE")))))</f>
        <v>0</v>
      </c>
      <c r="I677" s="26"/>
      <c r="J677" s="26"/>
      <c r="K677" s="27"/>
      <c r="L677" s="28"/>
    </row>
    <row r="678" customFormat="false" ht="18.75" hidden="false" customHeight="false" outlineLevel="0" collapsed="false">
      <c r="A678" s="23"/>
      <c r="B678" s="25"/>
      <c r="C678" s="23"/>
      <c r="D678" s="24"/>
      <c r="E678" s="25"/>
      <c r="F678" s="25"/>
      <c r="G678" s="25"/>
      <c r="H678" s="25" t="n">
        <f aca="false">IF(G678="BARRIGADA","MOLE",IF(G678="DESPOJO","MOLE",IF(G678="OSSO","DURO",IF(G678="APARAS","MOLE",IF(G678="AVES","MOLE")))))</f>
        <v>0</v>
      </c>
      <c r="I678" s="26"/>
      <c r="J678" s="26"/>
      <c r="K678" s="27"/>
      <c r="L678" s="28"/>
    </row>
    <row r="679" customFormat="false" ht="18.75" hidden="false" customHeight="false" outlineLevel="0" collapsed="false">
      <c r="A679" s="23"/>
      <c r="B679" s="25"/>
      <c r="C679" s="23"/>
      <c r="D679" s="24"/>
      <c r="E679" s="25"/>
      <c r="F679" s="25"/>
      <c r="G679" s="25"/>
      <c r="H679" s="25" t="n">
        <f aca="false">IF(G679="BARRIGADA","MOLE",IF(G679="DESPOJO","MOLE",IF(G679="OSSO","DURO",IF(G679="APARAS","MOLE",IF(G679="AVES","MOLE")))))</f>
        <v>0</v>
      </c>
      <c r="I679" s="26"/>
      <c r="J679" s="26"/>
      <c r="K679" s="27"/>
      <c r="L679" s="28"/>
    </row>
    <row r="680" customFormat="false" ht="18.75" hidden="false" customHeight="false" outlineLevel="0" collapsed="false">
      <c r="A680" s="23"/>
      <c r="B680" s="25"/>
      <c r="C680" s="25"/>
      <c r="D680" s="24"/>
      <c r="E680" s="25"/>
      <c r="F680" s="25"/>
      <c r="G680" s="25"/>
      <c r="H680" s="25" t="n">
        <f aca="false">IF(G680="BARRIGADA","MOLE",IF(G680="DESPOJO","MOLE",IF(G680="OSSO","DURO",IF(G680="APARAS","MOLE",IF(G680="AVES","MOLE")))))</f>
        <v>0</v>
      </c>
      <c r="I680" s="26"/>
      <c r="J680" s="26"/>
      <c r="K680" s="27"/>
      <c r="L680" s="28"/>
    </row>
    <row r="681" customFormat="false" ht="18.75" hidden="false" customHeight="false" outlineLevel="0" collapsed="false">
      <c r="A681" s="23"/>
      <c r="B681" s="25"/>
      <c r="C681" s="23"/>
      <c r="D681" s="24"/>
      <c r="E681" s="25"/>
      <c r="F681" s="25"/>
      <c r="G681" s="25"/>
      <c r="H681" s="25" t="n">
        <f aca="false">IF(G681="BARRIGADA","MOLE",IF(G681="DESPOJO","MOLE",IF(G681="OSSO","DURO",IF(G681="APARAS","MOLE",IF(G681="AVES","MOLE")))))</f>
        <v>0</v>
      </c>
      <c r="I681" s="26"/>
      <c r="J681" s="26"/>
      <c r="K681" s="27"/>
      <c r="L681" s="28"/>
    </row>
    <row r="682" customFormat="false" ht="18.75" hidden="false" customHeight="false" outlineLevel="0" collapsed="false">
      <c r="A682" s="23"/>
      <c r="B682" s="25"/>
      <c r="C682" s="23"/>
      <c r="D682" s="24"/>
      <c r="E682" s="25"/>
      <c r="F682" s="25"/>
      <c r="G682" s="25"/>
      <c r="H682" s="25" t="n">
        <f aca="false">IF(G682="BARRIGADA","MOLE",IF(G682="DESPOJO","MOLE",IF(G682="OSSO","DURO",IF(G682="APARAS","MOLE",IF(G682="AVES","MOLE")))))</f>
        <v>0</v>
      </c>
      <c r="I682" s="26"/>
      <c r="J682" s="26"/>
      <c r="K682" s="27"/>
      <c r="L682" s="28"/>
    </row>
    <row r="683" customFormat="false" ht="18.75" hidden="false" customHeight="false" outlineLevel="0" collapsed="false">
      <c r="A683" s="23"/>
      <c r="B683" s="25"/>
      <c r="C683" s="23"/>
      <c r="D683" s="24"/>
      <c r="E683" s="25"/>
      <c r="F683" s="25"/>
      <c r="G683" s="25"/>
      <c r="H683" s="25" t="n">
        <f aca="false">IF(G683="BARRIGADA","MOLE",IF(G683="DESPOJO","MOLE",IF(G683="OSSO","DURO",IF(G683="APARAS","MOLE",IF(G683="AVES","MOLE")))))</f>
        <v>0</v>
      </c>
      <c r="I683" s="26"/>
      <c r="J683" s="26"/>
      <c r="K683" s="27"/>
      <c r="L683" s="28"/>
    </row>
    <row r="684" customFormat="false" ht="18.75" hidden="false" customHeight="false" outlineLevel="0" collapsed="false">
      <c r="A684" s="23"/>
      <c r="B684" s="25"/>
      <c r="C684" s="23"/>
      <c r="D684" s="24"/>
      <c r="E684" s="25"/>
      <c r="F684" s="25"/>
      <c r="G684" s="25"/>
      <c r="H684" s="25" t="n">
        <f aca="false">IF(G684="BARRIGADA","MOLE",IF(G684="DESPOJO","MOLE",IF(G684="OSSO","DURO",IF(G684="APARAS","MOLE",IF(G684="AVES","MOLE")))))</f>
        <v>0</v>
      </c>
      <c r="I684" s="26"/>
      <c r="J684" s="26"/>
      <c r="K684" s="27"/>
      <c r="L684" s="28"/>
    </row>
    <row r="685" customFormat="false" ht="18.75" hidden="false" customHeight="false" outlineLevel="0" collapsed="false">
      <c r="A685" s="23"/>
      <c r="B685" s="25"/>
      <c r="C685" s="23"/>
      <c r="D685" s="24"/>
      <c r="E685" s="25"/>
      <c r="F685" s="25"/>
      <c r="G685" s="25"/>
      <c r="H685" s="25" t="n">
        <f aca="false">IF(G685="BARRIGADA","MOLE",IF(G685="DESPOJO","MOLE",IF(G685="OSSO","DURO",IF(G685="APARAS","MOLE",IF(G685="AVES","MOLE")))))</f>
        <v>0</v>
      </c>
      <c r="I685" s="26"/>
      <c r="J685" s="26"/>
      <c r="K685" s="27"/>
      <c r="L685" s="28"/>
    </row>
    <row r="686" customFormat="false" ht="18.75" hidden="false" customHeight="false" outlineLevel="0" collapsed="false">
      <c r="A686" s="23"/>
      <c r="B686" s="25"/>
      <c r="C686" s="23"/>
      <c r="D686" s="24"/>
      <c r="E686" s="25"/>
      <c r="F686" s="25"/>
      <c r="G686" s="25"/>
      <c r="H686" s="25" t="n">
        <f aca="false">IF(G686="BARRIGADA","MOLE",IF(G686="DESPOJO","MOLE",IF(G686="OSSO","DURO",IF(G686="APARAS","MOLE",IF(G686="AVES","MOLE")))))</f>
        <v>0</v>
      </c>
      <c r="I686" s="26"/>
      <c r="J686" s="26"/>
      <c r="K686" s="27"/>
      <c r="L686" s="28"/>
    </row>
    <row r="687" customFormat="false" ht="18.75" hidden="false" customHeight="false" outlineLevel="0" collapsed="false">
      <c r="A687" s="23"/>
      <c r="B687" s="25"/>
      <c r="C687" s="23"/>
      <c r="D687" s="24"/>
      <c r="E687" s="25"/>
      <c r="F687" s="25"/>
      <c r="G687" s="25"/>
      <c r="H687" s="25" t="n">
        <f aca="false">IF(G687="BARRIGADA","MOLE",IF(G687="DESPOJO","MOLE",IF(G687="OSSO","DURO",IF(G687="APARAS","MOLE",IF(G687="AVES","MOLE")))))</f>
        <v>0</v>
      </c>
      <c r="I687" s="26"/>
      <c r="J687" s="26"/>
      <c r="K687" s="27"/>
      <c r="L687" s="28"/>
    </row>
    <row r="688" customFormat="false" ht="18.75" hidden="false" customHeight="false" outlineLevel="0" collapsed="false">
      <c r="A688" s="23"/>
      <c r="B688" s="25"/>
      <c r="C688" s="23"/>
      <c r="D688" s="24"/>
      <c r="E688" s="25"/>
      <c r="F688" s="25"/>
      <c r="G688" s="25"/>
      <c r="H688" s="25" t="n">
        <f aca="false">IF(G688="BARRIGADA","MOLE",IF(G688="DESPOJO","MOLE",IF(G688="OSSO","DURO",IF(G688="APARAS","MOLE",IF(G688="AVES","MOLE")))))</f>
        <v>0</v>
      </c>
      <c r="I688" s="26"/>
      <c r="J688" s="26"/>
      <c r="K688" s="27"/>
      <c r="L688" s="28"/>
    </row>
    <row r="689" customFormat="false" ht="18.75" hidden="false" customHeight="false" outlineLevel="0" collapsed="false">
      <c r="A689" s="23"/>
      <c r="B689" s="25"/>
      <c r="C689" s="23"/>
      <c r="D689" s="24"/>
      <c r="E689" s="25"/>
      <c r="F689" s="25"/>
      <c r="G689" s="25"/>
      <c r="H689" s="25" t="n">
        <f aca="false">IF(G689="BARRIGADA","MOLE",IF(G689="DESPOJO","MOLE",IF(G689="OSSO","DURO",IF(G689="APARAS","MOLE",IF(G689="AVES","MOLE")))))</f>
        <v>0</v>
      </c>
      <c r="I689" s="26"/>
      <c r="J689" s="26"/>
      <c r="K689" s="27"/>
      <c r="L689" s="28"/>
    </row>
    <row r="690" customFormat="false" ht="18.75" hidden="false" customHeight="false" outlineLevel="0" collapsed="false">
      <c r="A690" s="23"/>
      <c r="B690" s="25"/>
      <c r="C690" s="23"/>
      <c r="D690" s="24"/>
      <c r="E690" s="25"/>
      <c r="F690" s="25"/>
      <c r="G690" s="25"/>
      <c r="H690" s="25" t="n">
        <f aca="false">IF(G690="BARRIGADA","MOLE",IF(G690="DESPOJO","MOLE",IF(G690="OSSO","DURO",IF(G690="APARAS","MOLE",IF(G690="AVES","MOLE")))))</f>
        <v>0</v>
      </c>
      <c r="I690" s="26"/>
      <c r="J690" s="26"/>
      <c r="K690" s="27"/>
      <c r="L690" s="28"/>
    </row>
    <row r="691" customFormat="false" ht="18.75" hidden="false" customHeight="false" outlineLevel="0" collapsed="false">
      <c r="A691" s="23"/>
      <c r="B691" s="25"/>
      <c r="C691" s="23"/>
      <c r="D691" s="24"/>
      <c r="E691" s="25"/>
      <c r="F691" s="25"/>
      <c r="G691" s="25"/>
      <c r="H691" s="25" t="n">
        <f aca="false">IF(G691="BARRIGADA","MOLE",IF(G691="DESPOJO","MOLE",IF(G691="OSSO","DURO",IF(G691="APARAS","MOLE",IF(G691="AVES","MOLE")))))</f>
        <v>0</v>
      </c>
      <c r="I691" s="26"/>
      <c r="J691" s="26"/>
      <c r="K691" s="27"/>
      <c r="L691" s="28"/>
    </row>
    <row r="692" customFormat="false" ht="18.75" hidden="false" customHeight="false" outlineLevel="0" collapsed="false">
      <c r="A692" s="23"/>
      <c r="B692" s="25"/>
      <c r="C692" s="23"/>
      <c r="D692" s="24"/>
      <c r="E692" s="25"/>
      <c r="F692" s="25"/>
      <c r="G692" s="25"/>
      <c r="H692" s="25" t="n">
        <f aca="false">IF(G692="BARRIGADA","MOLE",IF(G692="DESPOJO","MOLE",IF(G692="OSSO","DURO",IF(G692="APARAS","MOLE",IF(G692="AVES","MOLE")))))</f>
        <v>0</v>
      </c>
      <c r="I692" s="26"/>
      <c r="J692" s="26"/>
      <c r="K692" s="27"/>
      <c r="L692" s="28"/>
    </row>
    <row r="693" customFormat="false" ht="18.75" hidden="false" customHeight="false" outlineLevel="0" collapsed="false">
      <c r="A693" s="23"/>
      <c r="B693" s="25"/>
      <c r="C693" s="23"/>
      <c r="D693" s="24"/>
      <c r="E693" s="25"/>
      <c r="F693" s="25"/>
      <c r="G693" s="25"/>
      <c r="H693" s="25" t="n">
        <f aca="false">IF(G693="BARRIGADA","MOLE",IF(G693="DESPOJO","MOLE",IF(G693="OSSO","DURO",IF(G693="APARAS","MOLE",IF(G693="AVES","MOLE")))))</f>
        <v>0</v>
      </c>
      <c r="I693" s="26"/>
      <c r="J693" s="26"/>
      <c r="K693" s="27"/>
      <c r="L693" s="28"/>
    </row>
    <row r="694" customFormat="false" ht="18.75" hidden="false" customHeight="false" outlineLevel="0" collapsed="false">
      <c r="A694" s="23"/>
      <c r="B694" s="25"/>
      <c r="C694" s="23"/>
      <c r="D694" s="24"/>
      <c r="E694" s="25"/>
      <c r="F694" s="25"/>
      <c r="G694" s="25"/>
      <c r="H694" s="25" t="n">
        <f aca="false">IF(G694="BARRIGADA","MOLE",IF(G694="DESPOJO","MOLE",IF(G694="OSSO","DURO",IF(G694="APARAS","MOLE",IF(G694="AVES","MOLE")))))</f>
        <v>0</v>
      </c>
      <c r="I694" s="26"/>
      <c r="J694" s="26"/>
      <c r="K694" s="27"/>
      <c r="L694" s="28"/>
    </row>
    <row r="695" customFormat="false" ht="18.75" hidden="false" customHeight="false" outlineLevel="0" collapsed="false">
      <c r="A695" s="23"/>
      <c r="B695" s="25"/>
      <c r="C695" s="23"/>
      <c r="D695" s="24"/>
      <c r="E695" s="25"/>
      <c r="F695" s="25"/>
      <c r="G695" s="25"/>
      <c r="H695" s="25" t="n">
        <f aca="false">IF(G695="BARRIGADA","MOLE",IF(G695="DESPOJO","MOLE",IF(G695="OSSO","DURO",IF(G695="APARAS","MOLE",IF(G695="AVES","MOLE")))))</f>
        <v>0</v>
      </c>
      <c r="I695" s="26"/>
      <c r="J695" s="26"/>
      <c r="K695" s="27"/>
      <c r="L695" s="28"/>
    </row>
    <row r="696" customFormat="false" ht="18.75" hidden="false" customHeight="false" outlineLevel="0" collapsed="false">
      <c r="A696" s="23"/>
      <c r="B696" s="25"/>
      <c r="C696" s="23"/>
      <c r="D696" s="24"/>
      <c r="E696" s="25"/>
      <c r="F696" s="25"/>
      <c r="G696" s="25"/>
      <c r="H696" s="25" t="n">
        <f aca="false">IF(G696="BARRIGADA","MOLE",IF(G696="DESPOJO","MOLE",IF(G696="OSSO","DURO",IF(G696="APARAS","MOLE",IF(G696="AVES","MOLE")))))</f>
        <v>0</v>
      </c>
      <c r="I696" s="26"/>
      <c r="J696" s="26"/>
      <c r="K696" s="27"/>
      <c r="L696" s="28"/>
    </row>
    <row r="697" customFormat="false" ht="18.75" hidden="false" customHeight="false" outlineLevel="0" collapsed="false">
      <c r="A697" s="23"/>
      <c r="B697" s="25"/>
      <c r="C697" s="23"/>
      <c r="D697" s="24"/>
      <c r="E697" s="25"/>
      <c r="F697" s="25"/>
      <c r="G697" s="25"/>
      <c r="H697" s="25" t="n">
        <f aca="false">IF(G697="BARRIGADA","MOLE",IF(G697="DESPOJO","MOLE",IF(G697="OSSO","DURO",IF(G697="APARAS","MOLE",IF(G697="AVES","MOLE")))))</f>
        <v>0</v>
      </c>
      <c r="I697" s="26"/>
      <c r="J697" s="26"/>
      <c r="K697" s="27"/>
      <c r="L697" s="28"/>
    </row>
    <row r="698" customFormat="false" ht="18.75" hidden="false" customHeight="false" outlineLevel="0" collapsed="false">
      <c r="A698" s="23"/>
      <c r="B698" s="25"/>
      <c r="C698" s="23"/>
      <c r="D698" s="24"/>
      <c r="E698" s="25"/>
      <c r="F698" s="25"/>
      <c r="G698" s="25"/>
      <c r="H698" s="25" t="n">
        <f aca="false">IF(G698="BARRIGADA","MOLE",IF(G698="DESPOJO","MOLE",IF(G698="OSSO","DURO",IF(G698="APARAS","MOLE",IF(G698="AVES","MOLE")))))</f>
        <v>0</v>
      </c>
      <c r="I698" s="26"/>
      <c r="J698" s="26"/>
      <c r="K698" s="27"/>
      <c r="L698" s="28"/>
    </row>
    <row r="699" customFormat="false" ht="18.75" hidden="false" customHeight="false" outlineLevel="0" collapsed="false">
      <c r="A699" s="23"/>
      <c r="B699" s="25"/>
      <c r="C699" s="23"/>
      <c r="D699" s="24"/>
      <c r="E699" s="25"/>
      <c r="F699" s="25"/>
      <c r="G699" s="25"/>
      <c r="H699" s="25" t="n">
        <f aca="false">IF(G699="BARRIGADA","MOLE",IF(G699="DESPOJO","MOLE",IF(G699="OSSO","DURO",IF(G699="APARAS","MOLE",IF(G699="AVES","MOLE")))))</f>
        <v>0</v>
      </c>
      <c r="I699" s="26"/>
      <c r="J699" s="26"/>
      <c r="K699" s="27"/>
      <c r="L699" s="28"/>
    </row>
    <row r="700" customFormat="false" ht="18.75" hidden="false" customHeight="false" outlineLevel="0" collapsed="false">
      <c r="A700" s="23"/>
      <c r="B700" s="25"/>
      <c r="C700" s="23"/>
      <c r="D700" s="24"/>
      <c r="E700" s="25"/>
      <c r="F700" s="25"/>
      <c r="G700" s="25"/>
      <c r="H700" s="25" t="n">
        <f aca="false">IF(G700="BARRIGADA","MOLE",IF(G700="DESPOJO","MOLE",IF(G700="OSSO","DURO",IF(G700="APARAS","MOLE",IF(G700="AVES","MOLE")))))</f>
        <v>0</v>
      </c>
      <c r="I700" s="26"/>
      <c r="J700" s="26"/>
      <c r="K700" s="27"/>
      <c r="L700" s="28"/>
    </row>
    <row r="701" customFormat="false" ht="18.75" hidden="false" customHeight="false" outlineLevel="0" collapsed="false">
      <c r="A701" s="23"/>
      <c r="B701" s="25"/>
      <c r="C701" s="23"/>
      <c r="D701" s="24"/>
      <c r="E701" s="25"/>
      <c r="F701" s="25"/>
      <c r="G701" s="25"/>
      <c r="H701" s="25" t="n">
        <f aca="false">IF(G701="BARRIGADA","MOLE",IF(G701="DESPOJO","MOLE",IF(G701="OSSO","DURO",IF(G701="APARAS","MOLE",IF(G701="AVES","MOLE")))))</f>
        <v>0</v>
      </c>
      <c r="I701" s="26"/>
      <c r="J701" s="26"/>
      <c r="K701" s="27"/>
      <c r="L701" s="28"/>
    </row>
    <row r="702" customFormat="false" ht="18.75" hidden="false" customHeight="false" outlineLevel="0" collapsed="false">
      <c r="A702" s="23"/>
      <c r="B702" s="25"/>
      <c r="C702" s="23"/>
      <c r="D702" s="24"/>
      <c r="E702" s="25"/>
      <c r="F702" s="25"/>
      <c r="G702" s="25"/>
      <c r="H702" s="25" t="n">
        <f aca="false">IF(G702="BARRIGADA","MOLE",IF(G702="DESPOJO","MOLE",IF(G702="OSSO","DURO",IF(G702="APARAS","MOLE",IF(G702="AVES","MOLE")))))</f>
        <v>0</v>
      </c>
      <c r="I702" s="26"/>
      <c r="J702" s="26"/>
      <c r="K702" s="27"/>
      <c r="L702" s="28"/>
    </row>
    <row r="703" customFormat="false" ht="18.75" hidden="false" customHeight="false" outlineLevel="0" collapsed="false">
      <c r="A703" s="23"/>
      <c r="B703" s="25"/>
      <c r="D703" s="24"/>
      <c r="E703" s="25"/>
      <c r="F703" s="25"/>
      <c r="G703" s="25"/>
      <c r="H703" s="25" t="n">
        <f aca="false">IF(G703="BARRIGADA","MOLE",IF(G703="DESPOJO","MOLE",IF(G703="OSSO","DURO",IF(G703="APARAS","MOLE",IF(G703="AVES","MOLE")))))</f>
        <v>0</v>
      </c>
      <c r="I703" s="26"/>
      <c r="J703" s="26"/>
      <c r="K703" s="27"/>
      <c r="L703" s="28"/>
    </row>
    <row r="704" customFormat="false" ht="18.75" hidden="false" customHeight="false" outlineLevel="0" collapsed="false">
      <c r="A704" s="23"/>
      <c r="B704" s="25"/>
      <c r="C704" s="23"/>
      <c r="D704" s="24"/>
      <c r="E704" s="25"/>
      <c r="F704" s="25"/>
      <c r="G704" s="25"/>
      <c r="H704" s="25" t="n">
        <f aca="false">IF(G704="BARRIGADA","MOLE",IF(G704="DESPOJO","MOLE",IF(G704="OSSO","DURO",IF(G704="APARAS","MOLE",IF(G704="AVES","MOLE")))))</f>
        <v>0</v>
      </c>
      <c r="I704" s="26"/>
      <c r="J704" s="26"/>
      <c r="K704" s="27"/>
      <c r="L704" s="28"/>
    </row>
    <row r="705" customFormat="false" ht="18.75" hidden="false" customHeight="false" outlineLevel="0" collapsed="false">
      <c r="A705" s="23"/>
      <c r="B705" s="25"/>
      <c r="C705" s="23"/>
      <c r="D705" s="24"/>
      <c r="E705" s="25"/>
      <c r="F705" s="25"/>
      <c r="G705" s="25"/>
      <c r="H705" s="25" t="n">
        <f aca="false">IF(G705="BARRIGADA","MOLE",IF(G705="DESPOJO","MOLE",IF(G705="OSSO","DURO",IF(G705="APARAS","MOLE",IF(G705="AVES","MOLE")))))</f>
        <v>0</v>
      </c>
      <c r="I705" s="26"/>
      <c r="J705" s="26"/>
      <c r="K705" s="27"/>
      <c r="L705" s="28"/>
    </row>
    <row r="706" customFormat="false" ht="18.75" hidden="false" customHeight="false" outlineLevel="0" collapsed="false">
      <c r="A706" s="23"/>
      <c r="B706" s="25"/>
      <c r="C706" s="23"/>
      <c r="D706" s="24"/>
      <c r="E706" s="25"/>
      <c r="F706" s="25"/>
      <c r="G706" s="25"/>
      <c r="H706" s="25" t="n">
        <f aca="false">IF(G706="BARRIGADA","MOLE",IF(G706="DESPOJO","MOLE",IF(G706="OSSO","DURO",IF(G706="APARAS","MOLE",IF(G706="AVES","MOLE")))))</f>
        <v>0</v>
      </c>
      <c r="I706" s="26"/>
      <c r="J706" s="26"/>
      <c r="K706" s="27"/>
      <c r="L706" s="28"/>
    </row>
    <row r="707" customFormat="false" ht="18.75" hidden="false" customHeight="false" outlineLevel="0" collapsed="false">
      <c r="A707" s="23"/>
      <c r="B707" s="25"/>
      <c r="C707" s="23"/>
      <c r="D707" s="24"/>
      <c r="E707" s="25"/>
      <c r="F707" s="25"/>
      <c r="G707" s="25"/>
      <c r="H707" s="25" t="n">
        <f aca="false">IF(G707="BARRIGADA","MOLE",IF(G707="DESPOJO","MOLE",IF(G707="OSSO","DURO",IF(G707="APARAS","MOLE",IF(G707="AVES","MOLE")))))</f>
        <v>0</v>
      </c>
      <c r="I707" s="26"/>
      <c r="J707" s="26"/>
      <c r="K707" s="27"/>
      <c r="L707" s="28"/>
    </row>
    <row r="708" customFormat="false" ht="18.75" hidden="false" customHeight="false" outlineLevel="0" collapsed="false">
      <c r="A708" s="23"/>
      <c r="B708" s="25"/>
      <c r="C708" s="23"/>
      <c r="D708" s="24"/>
      <c r="E708" s="25"/>
      <c r="F708" s="25"/>
      <c r="G708" s="25"/>
      <c r="H708" s="25" t="n">
        <f aca="false">IF(G708="BARRIGADA","MOLE",IF(G708="DESPOJO","MOLE",IF(G708="OSSO","DURO",IF(G708="APARAS","MOLE",IF(G708="AVES","MOLE")))))</f>
        <v>0</v>
      </c>
      <c r="I708" s="26"/>
      <c r="J708" s="26"/>
      <c r="K708" s="27"/>
      <c r="L708" s="28"/>
    </row>
    <row r="709" customFormat="false" ht="18.75" hidden="false" customHeight="false" outlineLevel="0" collapsed="false">
      <c r="A709" s="23"/>
      <c r="B709" s="25"/>
      <c r="C709" s="23"/>
      <c r="D709" s="24"/>
      <c r="E709" s="25"/>
      <c r="F709" s="25"/>
      <c r="G709" s="25"/>
      <c r="H709" s="25" t="n">
        <f aca="false">IF(G709="BARRIGADA","MOLE",IF(G709="DESPOJO","MOLE",IF(G709="OSSO","DURO",IF(G709="APARAS","MOLE",IF(G709="AVES","MOLE")))))</f>
        <v>0</v>
      </c>
      <c r="I709" s="26"/>
      <c r="J709" s="26"/>
      <c r="K709" s="27"/>
      <c r="L709" s="28"/>
    </row>
    <row r="710" customFormat="false" ht="18.75" hidden="false" customHeight="false" outlineLevel="0" collapsed="false">
      <c r="A710" s="23"/>
      <c r="B710" s="25"/>
      <c r="C710" s="23"/>
      <c r="D710" s="24"/>
      <c r="E710" s="25"/>
      <c r="F710" s="25"/>
      <c r="G710" s="25"/>
      <c r="H710" s="25" t="n">
        <f aca="false">IF(G710="BARRIGADA","MOLE",IF(G710="DESPOJO","MOLE",IF(G710="OSSO","DURO",IF(G710="APARAS","MOLE",IF(G710="AVES","MOLE")))))</f>
        <v>0</v>
      </c>
      <c r="I710" s="26"/>
      <c r="J710" s="26"/>
      <c r="K710" s="27"/>
      <c r="L710" s="28"/>
    </row>
    <row r="711" customFormat="false" ht="18.75" hidden="false" customHeight="false" outlineLevel="0" collapsed="false">
      <c r="A711" s="23"/>
      <c r="B711" s="25"/>
      <c r="C711" s="23"/>
      <c r="D711" s="24"/>
      <c r="E711" s="25"/>
      <c r="F711" s="25"/>
      <c r="G711" s="25"/>
      <c r="H711" s="25" t="n">
        <f aca="false">IF(G711="BARRIGADA","MOLE",IF(G711="DESPOJO","MOLE",IF(G711="OSSO","DURO",IF(G711="APARAS","MOLE",IF(G711="AVES","MOLE")))))</f>
        <v>0</v>
      </c>
      <c r="I711" s="26"/>
      <c r="J711" s="26"/>
      <c r="K711" s="27"/>
      <c r="L711" s="28"/>
    </row>
    <row r="712" customFormat="false" ht="18.75" hidden="false" customHeight="false" outlineLevel="0" collapsed="false">
      <c r="A712" s="23"/>
      <c r="B712" s="25"/>
      <c r="C712" s="23"/>
      <c r="D712" s="24"/>
      <c r="E712" s="25"/>
      <c r="F712" s="25"/>
      <c r="G712" s="25"/>
      <c r="H712" s="25" t="n">
        <f aca="false">IF(G712="BARRIGADA","MOLE",IF(G712="DESPOJO","MOLE",IF(G712="OSSO","DURO",IF(G712="APARAS","MOLE",IF(G712="AVES","MOLE")))))</f>
        <v>0</v>
      </c>
      <c r="I712" s="26"/>
      <c r="J712" s="26"/>
      <c r="K712" s="27"/>
      <c r="L712" s="28"/>
    </row>
    <row r="713" customFormat="false" ht="18.75" hidden="false" customHeight="false" outlineLevel="0" collapsed="false">
      <c r="A713" s="23"/>
      <c r="B713" s="25"/>
      <c r="C713" s="23"/>
      <c r="D713" s="24"/>
      <c r="E713" s="25"/>
      <c r="F713" s="25"/>
      <c r="G713" s="25"/>
      <c r="H713" s="25" t="n">
        <f aca="false">IF(G713="BARRIGADA","MOLE",IF(G713="DESPOJO","MOLE",IF(G713="OSSO","DURO",IF(G713="APARAS","MOLE",IF(G713="AVES","MOLE")))))</f>
        <v>0</v>
      </c>
      <c r="I713" s="26"/>
      <c r="J713" s="26"/>
      <c r="K713" s="27"/>
      <c r="L713" s="28"/>
    </row>
    <row r="714" customFormat="false" ht="18.75" hidden="false" customHeight="false" outlineLevel="0" collapsed="false">
      <c r="A714" s="23"/>
      <c r="B714" s="25"/>
      <c r="C714" s="23"/>
      <c r="D714" s="24"/>
      <c r="E714" s="25"/>
      <c r="F714" s="25"/>
      <c r="G714" s="25"/>
      <c r="H714" s="25" t="n">
        <f aca="false">IF(G714="BARRIGADA","MOLE",IF(G714="DESPOJO","MOLE",IF(G714="OSSO","DURO",IF(G714="APARAS","MOLE",IF(G714="AVES","MOLE")))))</f>
        <v>0</v>
      </c>
      <c r="I714" s="26"/>
      <c r="J714" s="26"/>
      <c r="K714" s="27"/>
      <c r="L714" s="28"/>
    </row>
    <row r="715" customFormat="false" ht="18.75" hidden="false" customHeight="false" outlineLevel="0" collapsed="false">
      <c r="A715" s="23"/>
      <c r="B715" s="25"/>
      <c r="C715" s="23"/>
      <c r="D715" s="24"/>
      <c r="E715" s="25"/>
      <c r="F715" s="25"/>
      <c r="G715" s="25"/>
      <c r="H715" s="25" t="n">
        <f aca="false">IF(G715="BARRIGADA","MOLE",IF(G715="DESPOJO","MOLE",IF(G715="OSSO","DURO",IF(G715="APARAS","MOLE",IF(G715="AVES","MOLE")))))</f>
        <v>0</v>
      </c>
      <c r="I715" s="26"/>
      <c r="J715" s="26"/>
      <c r="K715" s="27"/>
      <c r="L715" s="28"/>
    </row>
    <row r="716" customFormat="false" ht="18.75" hidden="false" customHeight="false" outlineLevel="0" collapsed="false">
      <c r="A716" s="23"/>
      <c r="B716" s="25"/>
      <c r="C716" s="23"/>
      <c r="D716" s="24"/>
      <c r="E716" s="25"/>
      <c r="F716" s="25"/>
      <c r="G716" s="25"/>
      <c r="H716" s="25" t="n">
        <f aca="false">IF(G716="BARRIGADA","MOLE",IF(G716="DESPOJO","MOLE",IF(G716="OSSO","DURO",IF(G716="APARAS","MOLE",IF(G716="AVES","MOLE")))))</f>
        <v>0</v>
      </c>
      <c r="I716" s="26"/>
      <c r="J716" s="26"/>
      <c r="K716" s="27"/>
      <c r="L716" s="28"/>
    </row>
    <row r="717" customFormat="false" ht="18.75" hidden="false" customHeight="false" outlineLevel="0" collapsed="false">
      <c r="A717" s="23"/>
      <c r="B717" s="25"/>
      <c r="C717" s="23"/>
      <c r="D717" s="24"/>
      <c r="E717" s="25"/>
      <c r="F717" s="25"/>
      <c r="G717" s="25"/>
      <c r="H717" s="25" t="n">
        <f aca="false">IF(G717="BARRIGADA","MOLE",IF(G717="DESPOJO","MOLE",IF(G717="OSSO","DURO",IF(G717="APARAS","MOLE",IF(G717="AVES","MOLE")))))</f>
        <v>0</v>
      </c>
      <c r="I717" s="26"/>
      <c r="J717" s="26"/>
      <c r="K717" s="27"/>
      <c r="L717" s="28"/>
    </row>
    <row r="718" customFormat="false" ht="18.75" hidden="false" customHeight="false" outlineLevel="0" collapsed="false">
      <c r="A718" s="23"/>
      <c r="B718" s="25"/>
      <c r="C718" s="23"/>
      <c r="D718" s="24"/>
      <c r="E718" s="25"/>
      <c r="F718" s="25"/>
      <c r="G718" s="25"/>
      <c r="H718" s="25" t="n">
        <f aca="false">IF(G718="BARRIGADA","MOLE",IF(G718="DESPOJO","MOLE",IF(G718="OSSO","DURO",IF(G718="APARAS","MOLE",IF(G718="AVES","MOLE")))))</f>
        <v>0</v>
      </c>
      <c r="I718" s="26"/>
      <c r="J718" s="26"/>
      <c r="K718" s="27"/>
      <c r="L718" s="28"/>
    </row>
    <row r="719" customFormat="false" ht="18.75" hidden="false" customHeight="false" outlineLevel="0" collapsed="false">
      <c r="A719" s="23"/>
      <c r="B719" s="25"/>
      <c r="C719" s="23"/>
      <c r="D719" s="24"/>
      <c r="E719" s="25"/>
      <c r="F719" s="25"/>
      <c r="G719" s="25"/>
      <c r="H719" s="25" t="n">
        <f aca="false">IF(G719="BARRIGADA","MOLE",IF(G719="DESPOJO","MOLE",IF(G719="OSSO","DURO",IF(G719="APARAS","MOLE",IF(G719="AVES","MOLE")))))</f>
        <v>0</v>
      </c>
      <c r="I719" s="26"/>
      <c r="J719" s="26"/>
      <c r="K719" s="27"/>
      <c r="L719" s="28"/>
    </row>
    <row r="720" customFormat="false" ht="18.75" hidden="false" customHeight="false" outlineLevel="0" collapsed="false">
      <c r="A720" s="23"/>
      <c r="B720" s="25"/>
      <c r="C720" s="23"/>
      <c r="D720" s="24"/>
      <c r="E720" s="25"/>
      <c r="F720" s="25"/>
      <c r="G720" s="25"/>
      <c r="H720" s="25" t="n">
        <f aca="false">IF(G720="BARRIGADA","MOLE",IF(G720="DESPOJO","MOLE",IF(G720="OSSO","DURO",IF(G720="APARAS","MOLE",IF(G720="AVES","MOLE")))))</f>
        <v>0</v>
      </c>
      <c r="I720" s="26"/>
      <c r="J720" s="26"/>
      <c r="K720" s="27"/>
      <c r="L720" s="28"/>
    </row>
    <row r="721" customFormat="false" ht="18.75" hidden="false" customHeight="false" outlineLevel="0" collapsed="false">
      <c r="A721" s="23"/>
      <c r="B721" s="25"/>
      <c r="C721" s="23"/>
      <c r="D721" s="24"/>
      <c r="E721" s="25"/>
      <c r="F721" s="25"/>
      <c r="G721" s="25"/>
      <c r="H721" s="25" t="n">
        <f aca="false">IF(G721="BARRIGADA","MOLE",IF(G721="DESPOJO","MOLE",IF(G721="OSSO","DURO",IF(G721="APARAS","MOLE",IF(G721="AVES","MOLE")))))</f>
        <v>0</v>
      </c>
      <c r="I721" s="26"/>
      <c r="J721" s="26"/>
      <c r="K721" s="27"/>
      <c r="L721" s="28"/>
    </row>
    <row r="722" customFormat="false" ht="18.75" hidden="false" customHeight="false" outlineLevel="0" collapsed="false">
      <c r="A722" s="23"/>
      <c r="B722" s="25"/>
      <c r="C722" s="23"/>
      <c r="D722" s="24"/>
      <c r="E722" s="25"/>
      <c r="F722" s="25"/>
      <c r="G722" s="25"/>
      <c r="H722" s="25" t="n">
        <f aca="false">IF(G722="BARRIGADA","MOLE",IF(G722="DESPOJO","MOLE",IF(G722="OSSO","DURO",IF(G722="APARAS","MOLE",IF(G722="AVES","MOLE")))))</f>
        <v>0</v>
      </c>
      <c r="I722" s="26"/>
      <c r="J722" s="26"/>
      <c r="K722" s="27"/>
      <c r="L722" s="28"/>
    </row>
    <row r="723" customFormat="false" ht="18.75" hidden="false" customHeight="false" outlineLevel="0" collapsed="false">
      <c r="A723" s="23"/>
      <c r="B723" s="25"/>
      <c r="C723" s="23"/>
      <c r="D723" s="24"/>
      <c r="E723" s="25"/>
      <c r="F723" s="25"/>
      <c r="G723" s="25"/>
      <c r="H723" s="25" t="n">
        <f aca="false">IF(G723="BARRIGADA","MOLE",IF(G723="DESPOJO","MOLE",IF(G723="OSSO","DURO",IF(G723="APARAS","MOLE",IF(G723="AVES","MOLE")))))</f>
        <v>0</v>
      </c>
      <c r="I723" s="26"/>
      <c r="J723" s="26"/>
      <c r="K723" s="27"/>
      <c r="L723" s="28"/>
    </row>
    <row r="724" customFormat="false" ht="18.75" hidden="false" customHeight="false" outlineLevel="0" collapsed="false">
      <c r="A724" s="23"/>
      <c r="B724" s="25"/>
      <c r="C724" s="23"/>
      <c r="D724" s="24"/>
      <c r="E724" s="25"/>
      <c r="F724" s="25"/>
      <c r="G724" s="25"/>
      <c r="H724" s="25" t="n">
        <f aca="false">IF(G724="BARRIGADA","MOLE",IF(G724="DESPOJO","MOLE",IF(G724="OSSO","DURO",IF(G724="APARAS","MOLE",IF(G724="AVES","MOLE")))))</f>
        <v>0</v>
      </c>
      <c r="I724" s="26"/>
      <c r="J724" s="26"/>
      <c r="K724" s="27"/>
      <c r="L724" s="28"/>
    </row>
    <row r="725" customFormat="false" ht="18.75" hidden="false" customHeight="false" outlineLevel="0" collapsed="false">
      <c r="A725" s="23"/>
      <c r="B725" s="25"/>
      <c r="C725" s="23"/>
      <c r="D725" s="24"/>
      <c r="E725" s="25"/>
      <c r="F725" s="25"/>
      <c r="G725" s="25"/>
      <c r="H725" s="25" t="n">
        <f aca="false">IF(G725="BARRIGADA","MOLE",IF(G725="DESPOJO","MOLE",IF(G725="OSSO","DURO",IF(G725="APARAS","MOLE",IF(G725="AVES","MOLE")))))</f>
        <v>0</v>
      </c>
      <c r="I725" s="26"/>
      <c r="J725" s="26"/>
      <c r="K725" s="27"/>
      <c r="L725" s="28"/>
    </row>
    <row r="726" customFormat="false" ht="18.75" hidden="false" customHeight="false" outlineLevel="0" collapsed="false">
      <c r="A726" s="23"/>
      <c r="B726" s="25"/>
      <c r="C726" s="23"/>
      <c r="D726" s="24"/>
      <c r="E726" s="25"/>
      <c r="F726" s="25"/>
      <c r="G726" s="25"/>
      <c r="H726" s="25" t="n">
        <f aca="false">IF(G726="BARRIGADA","MOLE",IF(G726="DESPOJO","MOLE",IF(G726="OSSO","DURO",IF(G726="APARAS","MOLE",IF(G726="AVES","MOLE")))))</f>
        <v>0</v>
      </c>
      <c r="I726" s="26"/>
      <c r="J726" s="26"/>
      <c r="K726" s="27"/>
      <c r="L726" s="28"/>
    </row>
    <row r="727" customFormat="false" ht="18.75" hidden="false" customHeight="false" outlineLevel="0" collapsed="false">
      <c r="A727" s="23"/>
      <c r="B727" s="25"/>
      <c r="C727" s="23"/>
      <c r="D727" s="24"/>
      <c r="E727" s="25"/>
      <c r="F727" s="25"/>
      <c r="G727" s="25"/>
      <c r="H727" s="25" t="n">
        <f aca="false">IF(G727="BARRIGADA","MOLE",IF(G727="DESPOJO","MOLE",IF(G727="OSSO","DURO",IF(G727="APARAS","MOLE",IF(G727="AVES","MOLE")))))</f>
        <v>0</v>
      </c>
      <c r="I727" s="26"/>
      <c r="J727" s="26"/>
      <c r="K727" s="27"/>
      <c r="L727" s="28"/>
    </row>
    <row r="728" customFormat="false" ht="18.75" hidden="false" customHeight="false" outlineLevel="0" collapsed="false">
      <c r="A728" s="23"/>
      <c r="B728" s="25"/>
      <c r="C728" s="23"/>
      <c r="D728" s="24"/>
      <c r="E728" s="25"/>
      <c r="F728" s="25"/>
      <c r="G728" s="25"/>
      <c r="H728" s="25" t="n">
        <f aca="false">IF(G728="BARRIGADA","MOLE",IF(G728="DESPOJO","MOLE",IF(G728="OSSO","DURO",IF(G728="APARAS","MOLE",IF(G728="AVES","MOLE")))))</f>
        <v>0</v>
      </c>
      <c r="I728" s="26"/>
      <c r="J728" s="26"/>
      <c r="K728" s="27"/>
      <c r="L728" s="28"/>
    </row>
    <row r="729" customFormat="false" ht="18.75" hidden="false" customHeight="false" outlineLevel="0" collapsed="false">
      <c r="A729" s="23"/>
      <c r="B729" s="25"/>
      <c r="C729" s="23"/>
      <c r="D729" s="24"/>
      <c r="E729" s="25"/>
      <c r="F729" s="25"/>
      <c r="G729" s="25"/>
      <c r="H729" s="25" t="n">
        <f aca="false">IF(G729="BARRIGADA","MOLE",IF(G729="DESPOJO","MOLE",IF(G729="OSSO","DURO",IF(G729="APARAS","MOLE",IF(G729="AVES","MOLE")))))</f>
        <v>0</v>
      </c>
      <c r="I729" s="26"/>
      <c r="J729" s="26"/>
      <c r="K729" s="27"/>
      <c r="L729" s="28"/>
    </row>
    <row r="730" customFormat="false" ht="18.75" hidden="false" customHeight="false" outlineLevel="0" collapsed="false">
      <c r="A730" s="23"/>
      <c r="B730" s="25"/>
      <c r="C730" s="23"/>
      <c r="D730" s="24"/>
      <c r="E730" s="25"/>
      <c r="F730" s="25"/>
      <c r="G730" s="25"/>
      <c r="H730" s="25" t="n">
        <f aca="false">IF(G730="BARRIGADA","MOLE",IF(G730="DESPOJO","MOLE",IF(G730="OSSO","DURO",IF(G730="APARAS","MOLE",IF(G730="AVES","MOLE")))))</f>
        <v>0</v>
      </c>
      <c r="I730" s="26"/>
      <c r="J730" s="26"/>
      <c r="K730" s="27"/>
      <c r="L730" s="28"/>
    </row>
    <row r="731" customFormat="false" ht="18.75" hidden="false" customHeight="false" outlineLevel="0" collapsed="false">
      <c r="A731" s="23"/>
      <c r="B731" s="25"/>
      <c r="C731" s="23"/>
      <c r="D731" s="24"/>
      <c r="E731" s="25"/>
      <c r="F731" s="25"/>
      <c r="G731" s="25"/>
      <c r="H731" s="25" t="n">
        <f aca="false">IF(G731="BARRIGADA","MOLE",IF(G731="DESPOJO","MOLE",IF(G731="OSSO","DURO",IF(G731="APARAS","MOLE",IF(G731="AVES","MOLE")))))</f>
        <v>0</v>
      </c>
      <c r="I731" s="26"/>
      <c r="J731" s="26"/>
      <c r="K731" s="27"/>
      <c r="L731" s="28"/>
    </row>
    <row r="732" customFormat="false" ht="18.75" hidden="false" customHeight="false" outlineLevel="0" collapsed="false">
      <c r="A732" s="23"/>
      <c r="B732" s="25"/>
      <c r="C732" s="23"/>
      <c r="D732" s="24"/>
      <c r="E732" s="25"/>
      <c r="F732" s="25"/>
      <c r="G732" s="25"/>
      <c r="H732" s="25" t="n">
        <f aca="false">IF(G732="BARRIGADA","MOLE",IF(G732="DESPOJO","MOLE",IF(G732="OSSO","DURO",IF(G732="APARAS","MOLE",IF(G732="AVES","MOLE")))))</f>
        <v>0</v>
      </c>
      <c r="I732" s="26"/>
      <c r="J732" s="26"/>
      <c r="K732" s="27"/>
      <c r="L732" s="28"/>
    </row>
    <row r="733" customFormat="false" ht="18.75" hidden="false" customHeight="false" outlineLevel="0" collapsed="false">
      <c r="A733" s="23"/>
      <c r="B733" s="25"/>
      <c r="C733" s="23"/>
      <c r="D733" s="24"/>
      <c r="E733" s="25"/>
      <c r="F733" s="25"/>
      <c r="G733" s="25"/>
      <c r="H733" s="25" t="n">
        <f aca="false">IF(G733="BARRIGADA","MOLE",IF(G733="DESPOJO","MOLE",IF(G733="OSSO","DURO",IF(G733="APARAS","MOLE",IF(G733="AVES","MOLE")))))</f>
        <v>0</v>
      </c>
      <c r="I733" s="26"/>
      <c r="J733" s="26"/>
      <c r="K733" s="27"/>
      <c r="L733" s="28"/>
    </row>
    <row r="734" customFormat="false" ht="18.75" hidden="false" customHeight="false" outlineLevel="0" collapsed="false">
      <c r="A734" s="23"/>
      <c r="B734" s="25"/>
      <c r="C734" s="23"/>
      <c r="D734" s="24"/>
      <c r="E734" s="25"/>
      <c r="F734" s="25"/>
      <c r="G734" s="25"/>
      <c r="H734" s="25" t="n">
        <f aca="false">IF(G734="BARRIGADA","MOLE",IF(G734="DESPOJO","MOLE",IF(G734="OSSO","DURO",IF(G734="APARAS","MOLE",IF(G734="AVES","MOLE")))))</f>
        <v>0</v>
      </c>
      <c r="I734" s="26"/>
      <c r="J734" s="26"/>
      <c r="K734" s="27"/>
      <c r="L734" s="28"/>
    </row>
    <row r="735" customFormat="false" ht="18.75" hidden="false" customHeight="false" outlineLevel="0" collapsed="false">
      <c r="A735" s="23"/>
      <c r="B735" s="25"/>
      <c r="C735" s="23"/>
      <c r="D735" s="24"/>
      <c r="E735" s="25"/>
      <c r="F735" s="25"/>
      <c r="G735" s="25"/>
      <c r="H735" s="25" t="n">
        <f aca="false">IF(G735="BARRIGADA","MOLE",IF(G735="DESPOJO","MOLE",IF(G735="OSSO","DURO",IF(G735="APARAS","MOLE",IF(G735="AVES","MOLE")))))</f>
        <v>0</v>
      </c>
      <c r="I735" s="26"/>
      <c r="J735" s="26"/>
      <c r="K735" s="27"/>
      <c r="L735" s="28"/>
    </row>
    <row r="736" customFormat="false" ht="18.75" hidden="false" customHeight="false" outlineLevel="0" collapsed="false">
      <c r="A736" s="23"/>
      <c r="B736" s="25"/>
      <c r="C736" s="23"/>
      <c r="D736" s="24"/>
      <c r="E736" s="25"/>
      <c r="F736" s="25"/>
      <c r="G736" s="25"/>
      <c r="H736" s="25" t="n">
        <f aca="false">IF(G736="BARRIGADA","MOLE",IF(G736="DESPOJO","MOLE",IF(G736="OSSO","DURO",IF(G736="APARAS","MOLE",IF(G736="AVES","MOLE")))))</f>
        <v>0</v>
      </c>
      <c r="I736" s="26"/>
      <c r="J736" s="26"/>
      <c r="K736" s="27"/>
      <c r="L736" s="28"/>
    </row>
    <row r="737" customFormat="false" ht="18.75" hidden="false" customHeight="false" outlineLevel="0" collapsed="false">
      <c r="A737" s="23"/>
      <c r="B737" s="25"/>
      <c r="C737" s="23"/>
      <c r="D737" s="24"/>
      <c r="E737" s="25"/>
      <c r="F737" s="25"/>
      <c r="G737" s="25"/>
      <c r="H737" s="25" t="n">
        <f aca="false">IF(G737="BARRIGADA","MOLE",IF(G737="DESPOJO","MOLE",IF(G737="OSSO","DURO",IF(G737="APARAS","MOLE",IF(G737="AVES","MOLE")))))</f>
        <v>0</v>
      </c>
      <c r="I737" s="26"/>
      <c r="J737" s="26"/>
      <c r="K737" s="27"/>
      <c r="L737" s="28"/>
    </row>
    <row r="738" customFormat="false" ht="18.75" hidden="false" customHeight="false" outlineLevel="0" collapsed="false">
      <c r="A738" s="23"/>
      <c r="B738" s="25"/>
      <c r="C738" s="23"/>
      <c r="D738" s="24"/>
      <c r="E738" s="25"/>
      <c r="F738" s="25"/>
      <c r="G738" s="25"/>
      <c r="H738" s="25" t="n">
        <f aca="false">IF(G738="BARRIGADA","MOLE",IF(G738="DESPOJO","MOLE",IF(G738="OSSO","DURO",IF(G738="APARAS","MOLE",IF(G738="AVES","MOLE")))))</f>
        <v>0</v>
      </c>
      <c r="I738" s="26"/>
      <c r="J738" s="26"/>
      <c r="K738" s="27"/>
      <c r="L738" s="28"/>
    </row>
    <row r="739" s="73" customFormat="true" ht="18.75" hidden="false" customHeight="false" outlineLevel="0" collapsed="false">
      <c r="A739" s="23"/>
      <c r="B739" s="25"/>
      <c r="C739" s="23"/>
      <c r="D739" s="24"/>
      <c r="E739" s="25"/>
      <c r="F739" s="25"/>
      <c r="G739" s="25"/>
      <c r="H739" s="25" t="n">
        <f aca="false">IF(G739="BARRIGADA","MOLE",IF(G739="DESPOJO","MOLE",IF(G739="OSSO","DURO",IF(G739="APARAS","MOLE",IF(G739="AVES","MOLE")))))</f>
        <v>0</v>
      </c>
      <c r="I739" s="26"/>
      <c r="J739" s="26"/>
      <c r="K739" s="27"/>
      <c r="L739" s="28"/>
    </row>
    <row r="740" customFormat="false" ht="18.75" hidden="false" customHeight="false" outlineLevel="0" collapsed="false">
      <c r="A740" s="23"/>
      <c r="B740" s="25"/>
      <c r="C740" s="23"/>
      <c r="D740" s="24"/>
      <c r="E740" s="25"/>
      <c r="F740" s="25"/>
      <c r="G740" s="25"/>
      <c r="H740" s="25" t="n">
        <f aca="false">IF(G740="BARRIGADA","MOLE",IF(G740="DESPOJO","MOLE",IF(G740="OSSO","DURO",IF(G740="APARAS","MOLE",IF(G740="AVES","MOLE")))))</f>
        <v>0</v>
      </c>
      <c r="I740" s="26"/>
      <c r="J740" s="26"/>
      <c r="K740" s="27"/>
      <c r="L740" s="28"/>
    </row>
    <row r="741" customFormat="false" ht="18.75" hidden="false" customHeight="false" outlineLevel="0" collapsed="false">
      <c r="A741" s="23"/>
      <c r="B741" s="25"/>
      <c r="C741" s="23"/>
      <c r="D741" s="24"/>
      <c r="E741" s="25"/>
      <c r="F741" s="25"/>
      <c r="G741" s="25"/>
      <c r="H741" s="25" t="n">
        <f aca="false">IF(G741="BARRIGADA","MOLE",IF(G741="DESPOJO","MOLE",IF(G741="OSSO","DURO",IF(G741="APARAS","MOLE",IF(G741="AVES","MOLE")))))</f>
        <v>0</v>
      </c>
      <c r="I741" s="26"/>
      <c r="J741" s="26"/>
      <c r="K741" s="27"/>
      <c r="L741" s="28"/>
    </row>
    <row r="742" customFormat="false" ht="18.75" hidden="false" customHeight="false" outlineLevel="0" collapsed="false">
      <c r="A742" s="23"/>
      <c r="B742" s="25"/>
      <c r="C742" s="23"/>
      <c r="D742" s="24"/>
      <c r="E742" s="25"/>
      <c r="F742" s="25"/>
      <c r="G742" s="25"/>
      <c r="H742" s="25" t="n">
        <f aca="false">IF(G742="BARRIGADA","MOLE",IF(G742="DESPOJO","MOLE",IF(G742="OSSO","DURO",IF(G742="APARAS","MOLE",IF(G742="AVES","MOLE")))))</f>
        <v>0</v>
      </c>
      <c r="I742" s="26"/>
      <c r="J742" s="26"/>
      <c r="K742" s="27"/>
      <c r="L742" s="28"/>
    </row>
    <row r="743" customFormat="false" ht="18.75" hidden="false" customHeight="false" outlineLevel="0" collapsed="false">
      <c r="A743" s="23"/>
      <c r="B743" s="25"/>
      <c r="C743" s="23"/>
      <c r="D743" s="24"/>
      <c r="E743" s="25"/>
      <c r="F743" s="25"/>
      <c r="G743" s="25"/>
      <c r="H743" s="25" t="n">
        <f aca="false">IF(G743="BARRIGADA","MOLE",IF(G743="DESPOJO","MOLE",IF(G743="OSSO","DURO",IF(G743="APARAS","MOLE",IF(G743="AVES","MOLE")))))</f>
        <v>0</v>
      </c>
      <c r="I743" s="26"/>
      <c r="J743" s="26"/>
      <c r="K743" s="27"/>
      <c r="L743" s="28"/>
    </row>
    <row r="744" customFormat="false" ht="18.75" hidden="false" customHeight="false" outlineLevel="0" collapsed="false">
      <c r="A744" s="23"/>
      <c r="B744" s="25"/>
      <c r="C744" s="23"/>
      <c r="D744" s="24"/>
      <c r="E744" s="25"/>
      <c r="F744" s="25"/>
      <c r="G744" s="25"/>
      <c r="H744" s="25" t="n">
        <f aca="false">IF(G744="BARRIGADA","MOLE",IF(G744="DESPOJO","MOLE",IF(G744="OSSO","DURO",IF(G744="APARAS","MOLE",IF(G744="AVES","MOLE")))))</f>
        <v>0</v>
      </c>
      <c r="I744" s="26"/>
      <c r="J744" s="26"/>
      <c r="K744" s="27"/>
      <c r="L744" s="28"/>
    </row>
    <row r="745" customFormat="false" ht="18.75" hidden="false" customHeight="false" outlineLevel="0" collapsed="false">
      <c r="A745" s="23"/>
      <c r="B745" s="25"/>
      <c r="C745" s="23"/>
      <c r="D745" s="24"/>
      <c r="E745" s="25"/>
      <c r="F745" s="25"/>
      <c r="G745" s="25"/>
      <c r="H745" s="25" t="n">
        <f aca="false">IF(G745="BARRIGADA","MOLE",IF(G745="DESPOJO","MOLE",IF(G745="OSSO","DURO",IF(G745="APARAS","MOLE",IF(G745="AVES","MOLE")))))</f>
        <v>0</v>
      </c>
      <c r="I745" s="26"/>
      <c r="J745" s="26"/>
      <c r="K745" s="27"/>
      <c r="L745" s="28"/>
    </row>
    <row r="746" customFormat="false" ht="18.75" hidden="false" customHeight="false" outlineLevel="0" collapsed="false">
      <c r="A746" s="23"/>
      <c r="B746" s="23"/>
      <c r="C746" s="23"/>
      <c r="D746" s="24"/>
      <c r="E746" s="25"/>
      <c r="F746" s="25"/>
      <c r="G746" s="25"/>
      <c r="H746" s="25" t="n">
        <f aca="false">IF(G746="BARRIGADA","MOLE",IF(G746="DESPOJO","MOLE",IF(G746="OSSO","DURO",IF(G746="APARAS","MOLE",IF(G746="AVES","MOLE")))))</f>
        <v>0</v>
      </c>
      <c r="I746" s="26"/>
      <c r="J746" s="26"/>
      <c r="K746" s="27"/>
      <c r="L746" s="28"/>
    </row>
    <row r="747" customFormat="false" ht="18.75" hidden="false" customHeight="false" outlineLevel="0" collapsed="false">
      <c r="A747" s="23"/>
      <c r="B747" s="23"/>
      <c r="C747" s="23"/>
      <c r="D747" s="24"/>
      <c r="E747" s="25"/>
      <c r="F747" s="25"/>
      <c r="G747" s="25"/>
      <c r="H747" s="25" t="n">
        <f aca="false">IF(G747="BARRIGADA","MOLE",IF(G747="DESPOJO","MOLE",IF(G747="OSSO","DURO",IF(G747="APARAS","MOLE",IF(G747="AVES","MOLE")))))</f>
        <v>0</v>
      </c>
      <c r="I747" s="26"/>
      <c r="J747" s="26"/>
      <c r="K747" s="27"/>
      <c r="L747" s="28"/>
    </row>
    <row r="748" customFormat="false" ht="18.75" hidden="false" customHeight="false" outlineLevel="0" collapsed="false">
      <c r="A748" s="23"/>
      <c r="B748" s="23"/>
      <c r="C748" s="23"/>
      <c r="D748" s="24"/>
      <c r="E748" s="25"/>
      <c r="F748" s="25"/>
      <c r="G748" s="25"/>
      <c r="H748" s="25" t="n">
        <f aca="false">IF(G748="BARRIGADA","MOLE",IF(G748="DESPOJO","MOLE",IF(G748="OSSO","DURO",IF(G748="APARAS","MOLE",IF(G748="AVES","MOLE")))))</f>
        <v>0</v>
      </c>
      <c r="I748" s="26"/>
      <c r="J748" s="26"/>
      <c r="K748" s="27"/>
      <c r="L748" s="28"/>
    </row>
    <row r="749" customFormat="false" ht="18.75" hidden="false" customHeight="false" outlineLevel="0" collapsed="false">
      <c r="A749" s="23"/>
      <c r="B749" s="23"/>
      <c r="C749" s="23"/>
      <c r="D749" s="24"/>
      <c r="E749" s="25"/>
      <c r="F749" s="25"/>
      <c r="G749" s="25"/>
      <c r="H749" s="25" t="n">
        <f aca="false">IF(G749="BARRIGADA","MOLE",IF(G749="DESPOJO","MOLE",IF(G749="OSSO","DURO",IF(G749="APARAS","MOLE",IF(G749="AVES","MOLE")))))</f>
        <v>0</v>
      </c>
      <c r="I749" s="26"/>
      <c r="J749" s="26"/>
      <c r="K749" s="27"/>
      <c r="L749" s="28"/>
    </row>
    <row r="750" customFormat="false" ht="18.75" hidden="false" customHeight="false" outlineLevel="0" collapsed="false">
      <c r="A750" s="23"/>
      <c r="B750" s="23"/>
      <c r="C750" s="23"/>
      <c r="D750" s="24"/>
      <c r="E750" s="25"/>
      <c r="F750" s="25"/>
      <c r="G750" s="25"/>
      <c r="H750" s="25" t="n">
        <f aca="false">IF(G750="BARRIGADA","MOLE",IF(G750="DESPOJO","MOLE",IF(G750="OSSO","DURO",IF(G750="APARAS","MOLE",IF(G750="AVES","MOLE")))))</f>
        <v>0</v>
      </c>
      <c r="I750" s="26"/>
      <c r="J750" s="26"/>
      <c r="K750" s="27"/>
      <c r="L750" s="28"/>
    </row>
    <row r="751" customFormat="false" ht="18.75" hidden="false" customHeight="false" outlineLevel="0" collapsed="false">
      <c r="A751" s="23"/>
      <c r="B751" s="23"/>
      <c r="C751" s="23"/>
      <c r="D751" s="24"/>
      <c r="E751" s="25"/>
      <c r="F751" s="25"/>
      <c r="G751" s="25"/>
      <c r="H751" s="25" t="n">
        <f aca="false">IF(G751="BARRIGADA","MOLE",IF(G751="DESPOJO","MOLE",IF(G751="OSSO","DURO",IF(G751="APARAS","MOLE",IF(G751="AVES","MOLE")))))</f>
        <v>0</v>
      </c>
      <c r="I751" s="26"/>
      <c r="J751" s="26"/>
      <c r="K751" s="27"/>
      <c r="L751" s="28"/>
    </row>
    <row r="752" customFormat="false" ht="18.75" hidden="false" customHeight="false" outlineLevel="0" collapsed="false">
      <c r="A752" s="23"/>
      <c r="B752" s="23"/>
      <c r="C752" s="23"/>
      <c r="D752" s="24"/>
      <c r="E752" s="25"/>
      <c r="F752" s="25"/>
      <c r="G752" s="25"/>
      <c r="H752" s="25" t="n">
        <f aca="false">IF(G752="BARRIGADA","MOLE",IF(G752="DESPOJO","MOLE",IF(G752="OSSO","DURO",IF(G752="APARAS","MOLE",IF(G752="AVES","MOLE")))))</f>
        <v>0</v>
      </c>
      <c r="I752" s="26"/>
      <c r="J752" s="26"/>
      <c r="K752" s="27"/>
      <c r="L752" s="28"/>
    </row>
    <row r="753" customFormat="false" ht="18.75" hidden="false" customHeight="false" outlineLevel="0" collapsed="false">
      <c r="A753" s="23"/>
      <c r="B753" s="23"/>
      <c r="C753" s="23"/>
      <c r="D753" s="24"/>
      <c r="E753" s="25"/>
      <c r="F753" s="25"/>
      <c r="G753" s="25"/>
      <c r="H753" s="25" t="n">
        <f aca="false">IF(G753="BARRIGADA","MOLE",IF(G753="DESPOJO","MOLE",IF(G753="OSSO","DURO",IF(G753="APARAS","MOLE",IF(G753="AVES","MOLE")))))</f>
        <v>0</v>
      </c>
      <c r="I753" s="26"/>
      <c r="J753" s="26"/>
      <c r="K753" s="27"/>
      <c r="L753" s="28"/>
    </row>
    <row r="754" customFormat="false" ht="18.75" hidden="false" customHeight="false" outlineLevel="0" collapsed="false">
      <c r="A754" s="23"/>
      <c r="B754" s="23"/>
      <c r="C754" s="23"/>
      <c r="D754" s="24"/>
      <c r="E754" s="25"/>
      <c r="F754" s="25"/>
      <c r="G754" s="25"/>
      <c r="H754" s="25" t="n">
        <f aca="false">IF(G754="BARRIGADA","MOLE",IF(G754="DESPOJO","MOLE",IF(G754="OSSO","DURO",IF(G754="APARAS","MOLE",IF(G754="AVES","MOLE")))))</f>
        <v>0</v>
      </c>
      <c r="I754" s="26"/>
      <c r="J754" s="26"/>
      <c r="K754" s="27"/>
      <c r="L754" s="28"/>
    </row>
    <row r="755" customFormat="false" ht="18.75" hidden="false" customHeight="false" outlineLevel="0" collapsed="false">
      <c r="A755" s="23"/>
      <c r="B755" s="23"/>
      <c r="C755" s="23"/>
      <c r="D755" s="24"/>
      <c r="E755" s="25"/>
      <c r="F755" s="25"/>
      <c r="G755" s="25"/>
      <c r="H755" s="25" t="n">
        <f aca="false">IF(G755="BARRIGADA","MOLE",IF(G755="DESPOJO","MOLE",IF(G755="OSSO","DURO",IF(G755="APARAS","MOLE",IF(G755="AVES","MOLE")))))</f>
        <v>0</v>
      </c>
      <c r="I755" s="26"/>
      <c r="J755" s="26"/>
      <c r="K755" s="27"/>
      <c r="L755" s="28"/>
    </row>
    <row r="756" customFormat="false" ht="18.75" hidden="false" customHeight="false" outlineLevel="0" collapsed="false">
      <c r="A756" s="23"/>
      <c r="B756" s="23"/>
      <c r="C756" s="23"/>
      <c r="D756" s="24"/>
      <c r="E756" s="25"/>
      <c r="F756" s="25"/>
      <c r="G756" s="25"/>
      <c r="H756" s="25" t="n">
        <f aca="false">IF(G756="BARRIGADA","MOLE",IF(G756="DESPOJO","MOLE",IF(G756="OSSO","DURO",IF(G756="APARAS","MOLE",IF(G756="AVES","MOLE")))))</f>
        <v>0</v>
      </c>
      <c r="I756" s="26"/>
      <c r="J756" s="26"/>
      <c r="K756" s="27"/>
      <c r="L756" s="28"/>
    </row>
    <row r="757" customFormat="false" ht="18.75" hidden="false" customHeight="false" outlineLevel="0" collapsed="false">
      <c r="A757" s="23"/>
      <c r="B757" s="23"/>
      <c r="C757" s="23"/>
      <c r="D757" s="24"/>
      <c r="E757" s="25"/>
      <c r="F757" s="25"/>
      <c r="G757" s="25"/>
      <c r="H757" s="25" t="n">
        <f aca="false">IF(G757="BARRIGADA","MOLE",IF(G757="DESPOJO","MOLE",IF(G757="OSSO","DURO",IF(G757="APARAS","MOLE",IF(G757="AVES","MOLE")))))</f>
        <v>0</v>
      </c>
      <c r="I757" s="26"/>
      <c r="J757" s="26"/>
      <c r="K757" s="27"/>
      <c r="L757" s="28"/>
    </row>
    <row r="758" customFormat="false" ht="18.75" hidden="false" customHeight="false" outlineLevel="0" collapsed="false">
      <c r="A758" s="23"/>
      <c r="B758" s="23"/>
      <c r="C758" s="23"/>
      <c r="D758" s="24"/>
      <c r="E758" s="25"/>
      <c r="F758" s="25"/>
      <c r="G758" s="25"/>
      <c r="H758" s="25" t="n">
        <f aca="false">IF(G758="BARRIGADA","MOLE",IF(G758="DESPOJO","MOLE",IF(G758="OSSO","DURO",IF(G758="APARAS","MOLE",IF(G758="AVES","MOLE")))))</f>
        <v>0</v>
      </c>
      <c r="I758" s="26"/>
      <c r="J758" s="26"/>
      <c r="K758" s="27"/>
      <c r="L758" s="28"/>
    </row>
    <row r="759" customFormat="false" ht="18.75" hidden="false" customHeight="false" outlineLevel="0" collapsed="false">
      <c r="A759" s="23"/>
      <c r="B759" s="23"/>
      <c r="C759" s="23"/>
      <c r="D759" s="24"/>
      <c r="E759" s="25"/>
      <c r="F759" s="25"/>
      <c r="G759" s="25"/>
      <c r="H759" s="25" t="n">
        <f aca="false">IF(G759="BARRIGADA","MOLE",IF(G759="DESPOJO","MOLE",IF(G759="OSSO","DURO",IF(G759="APARAS","MOLE",IF(G759="AVES","MOLE")))))</f>
        <v>0</v>
      </c>
      <c r="I759" s="26"/>
      <c r="J759" s="26"/>
      <c r="K759" s="27"/>
      <c r="L759" s="28"/>
    </row>
    <row r="760" customFormat="false" ht="18.75" hidden="false" customHeight="false" outlineLevel="0" collapsed="false">
      <c r="A760" s="23"/>
      <c r="B760" s="23"/>
      <c r="C760" s="23"/>
      <c r="D760" s="24"/>
      <c r="E760" s="25"/>
      <c r="F760" s="25"/>
      <c r="G760" s="25"/>
      <c r="H760" s="25" t="n">
        <f aca="false">IF(G760="BARRIGADA","MOLE",IF(G760="DESPOJO","MOLE",IF(G760="OSSO","DURO",IF(G760="APARAS","MOLE",IF(G760="AVES","MOLE")))))</f>
        <v>0</v>
      </c>
      <c r="I760" s="26"/>
      <c r="J760" s="26"/>
      <c r="K760" s="27"/>
      <c r="L760" s="28"/>
    </row>
    <row r="761" customFormat="false" ht="18.75" hidden="false" customHeight="false" outlineLevel="0" collapsed="false">
      <c r="A761" s="23"/>
      <c r="B761" s="23"/>
      <c r="C761" s="23"/>
      <c r="D761" s="24"/>
      <c r="E761" s="25"/>
      <c r="F761" s="25"/>
      <c r="G761" s="25"/>
      <c r="H761" s="25" t="n">
        <f aca="false">IF(G761="BARRIGADA","MOLE",IF(G761="DESPOJO","MOLE",IF(G761="OSSO","DURO",IF(G761="APARAS","MOLE",IF(G761="AVES","MOLE")))))</f>
        <v>0</v>
      </c>
      <c r="I761" s="26"/>
      <c r="J761" s="26"/>
      <c r="K761" s="27"/>
      <c r="L761" s="28"/>
    </row>
    <row r="762" customFormat="false" ht="18.75" hidden="false" customHeight="false" outlineLevel="0" collapsed="false">
      <c r="A762" s="23"/>
      <c r="B762" s="23"/>
      <c r="C762" s="23"/>
      <c r="D762" s="24"/>
      <c r="E762" s="25"/>
      <c r="F762" s="25"/>
      <c r="G762" s="25"/>
      <c r="H762" s="25" t="n">
        <f aca="false">IF(G762="BARRIGADA","MOLE",IF(G762="DESPOJO","MOLE",IF(G762="OSSO","DURO",IF(G762="APARAS","MOLE",IF(G762="AVES","MOLE")))))</f>
        <v>0</v>
      </c>
      <c r="I762" s="26"/>
      <c r="J762" s="26"/>
      <c r="K762" s="27"/>
      <c r="L762" s="28"/>
    </row>
    <row r="763" customFormat="false" ht="18.75" hidden="false" customHeight="false" outlineLevel="0" collapsed="false">
      <c r="A763" s="23"/>
      <c r="B763" s="23"/>
      <c r="C763" s="23"/>
      <c r="D763" s="24"/>
      <c r="E763" s="25"/>
      <c r="F763" s="25"/>
      <c r="G763" s="25"/>
      <c r="H763" s="25" t="n">
        <f aca="false">IF(G763="BARRIGADA","MOLE",IF(G763="DESPOJO","MOLE",IF(G763="OSSO","DURO",IF(G763="APARAS","MOLE",IF(G763="AVES","MOLE")))))</f>
        <v>0</v>
      </c>
      <c r="I763" s="26"/>
      <c r="J763" s="26"/>
      <c r="K763" s="27"/>
      <c r="L763" s="28"/>
    </row>
    <row r="764" customFormat="false" ht="18.75" hidden="false" customHeight="false" outlineLevel="0" collapsed="false">
      <c r="A764" s="23"/>
      <c r="B764" s="23"/>
      <c r="C764" s="23"/>
      <c r="D764" s="24"/>
      <c r="E764" s="25"/>
      <c r="F764" s="25"/>
      <c r="G764" s="25"/>
      <c r="H764" s="25" t="n">
        <f aca="false">IF(G764="BARRIGADA","MOLE",IF(G764="DESPOJO","MOLE",IF(G764="OSSO","DURO",IF(G764="APARAS","MOLE",IF(G764="AVES","MOLE")))))</f>
        <v>0</v>
      </c>
      <c r="I764" s="26"/>
      <c r="J764" s="26"/>
      <c r="K764" s="27"/>
      <c r="L764" s="28"/>
    </row>
    <row r="765" customFormat="false" ht="18.75" hidden="false" customHeight="false" outlineLevel="0" collapsed="false">
      <c r="A765" s="23"/>
      <c r="B765" s="23"/>
      <c r="C765" s="23"/>
      <c r="D765" s="24"/>
      <c r="E765" s="25"/>
      <c r="F765" s="25"/>
      <c r="G765" s="25"/>
      <c r="H765" s="25" t="n">
        <f aca="false">IF(G765="BARRIGADA","MOLE",IF(G765="DESPOJO","MOLE",IF(G765="OSSO","DURO",IF(G765="APARAS","MOLE",IF(G765="AVES","MOLE")))))</f>
        <v>0</v>
      </c>
      <c r="I765" s="26"/>
      <c r="J765" s="26"/>
      <c r="K765" s="27"/>
      <c r="L765" s="28"/>
    </row>
    <row r="766" customFormat="false" ht="18.75" hidden="false" customHeight="false" outlineLevel="0" collapsed="false">
      <c r="A766" s="23"/>
      <c r="B766" s="23"/>
      <c r="C766" s="23"/>
      <c r="D766" s="24"/>
      <c r="E766" s="25"/>
      <c r="F766" s="25"/>
      <c r="G766" s="25"/>
      <c r="H766" s="25" t="n">
        <f aca="false">IF(G766="BARRIGADA","MOLE",IF(G766="DESPOJO","MOLE",IF(G766="OSSO","DURO",IF(G766="APARAS","MOLE",IF(G766="AVES","MOLE")))))</f>
        <v>0</v>
      </c>
      <c r="I766" s="26"/>
      <c r="J766" s="26"/>
      <c r="K766" s="27"/>
      <c r="L766" s="28"/>
    </row>
    <row r="767" customFormat="false" ht="18.75" hidden="false" customHeight="false" outlineLevel="0" collapsed="false">
      <c r="A767" s="23"/>
      <c r="B767" s="23"/>
      <c r="C767" s="23"/>
      <c r="D767" s="24"/>
      <c r="E767" s="25"/>
      <c r="F767" s="25"/>
      <c r="G767" s="25"/>
      <c r="H767" s="25" t="n">
        <f aca="false">IF(G767="BARRIGADA","MOLE",IF(G767="DESPOJO","MOLE",IF(G767="OSSO","DURO",IF(G767="APARAS","MOLE",IF(G767="AVES","MOLE")))))</f>
        <v>0</v>
      </c>
      <c r="I767" s="26"/>
      <c r="J767" s="26"/>
      <c r="K767" s="27"/>
      <c r="L767" s="28"/>
    </row>
    <row r="768" customFormat="false" ht="18.75" hidden="false" customHeight="false" outlineLevel="0" collapsed="false">
      <c r="A768" s="23"/>
      <c r="B768" s="23"/>
      <c r="C768" s="23"/>
      <c r="D768" s="24"/>
      <c r="E768" s="25"/>
      <c r="F768" s="25"/>
      <c r="G768" s="25"/>
      <c r="H768" s="25" t="n">
        <f aca="false">IF(G768="BARRIGADA","MOLE",IF(G768="DESPOJO","MOLE",IF(G768="OSSO","DURO",IF(G768="APARAS","MOLE",IF(G768="AVES","MOLE")))))</f>
        <v>0</v>
      </c>
      <c r="I768" s="26"/>
      <c r="J768" s="26"/>
      <c r="K768" s="27"/>
      <c r="L768" s="28"/>
    </row>
    <row r="769" customFormat="false" ht="18.75" hidden="false" customHeight="false" outlineLevel="0" collapsed="false">
      <c r="A769" s="23"/>
      <c r="B769" s="23"/>
      <c r="C769" s="23"/>
      <c r="D769" s="24"/>
      <c r="E769" s="25"/>
      <c r="F769" s="25"/>
      <c r="G769" s="25"/>
      <c r="H769" s="25" t="n">
        <f aca="false">IF(G769="BARRIGADA","MOLE",IF(G769="DESPOJO","MOLE",IF(G769="OSSO","DURO",IF(G769="APARAS","MOLE",IF(G769="AVES","MOLE")))))</f>
        <v>0</v>
      </c>
      <c r="I769" s="26"/>
      <c r="J769" s="26"/>
      <c r="K769" s="27"/>
      <c r="L769" s="28"/>
    </row>
    <row r="770" customFormat="false" ht="18.75" hidden="false" customHeight="false" outlineLevel="0" collapsed="false">
      <c r="A770" s="23"/>
      <c r="B770" s="23"/>
      <c r="C770" s="23"/>
      <c r="D770" s="24"/>
      <c r="E770" s="25"/>
      <c r="F770" s="25"/>
      <c r="G770" s="25"/>
      <c r="H770" s="25" t="n">
        <f aca="false">IF(G770="BARRIGADA","MOLE",IF(G770="DESPOJO","MOLE",IF(G770="OSSO","DURO",IF(G770="APARAS","MOLE",IF(G770="AVES","MOLE")))))</f>
        <v>0</v>
      </c>
      <c r="I770" s="26"/>
      <c r="J770" s="26"/>
      <c r="K770" s="27"/>
      <c r="L770" s="28"/>
    </row>
    <row r="771" customFormat="false" ht="18.75" hidden="false" customHeight="false" outlineLevel="0" collapsed="false">
      <c r="A771" s="23"/>
      <c r="B771" s="23"/>
      <c r="C771" s="23"/>
      <c r="D771" s="24"/>
      <c r="E771" s="25"/>
      <c r="F771" s="25"/>
      <c r="G771" s="25"/>
      <c r="H771" s="25" t="n">
        <f aca="false">IF(G771="BARRIGADA","MOLE",IF(G771="DESPOJO","MOLE",IF(G771="OSSO","DURO",IF(G771="APARAS","MOLE",IF(G771="AVES","MOLE")))))</f>
        <v>0</v>
      </c>
      <c r="I771" s="26"/>
      <c r="J771" s="26"/>
      <c r="K771" s="27"/>
      <c r="L771" s="28"/>
    </row>
    <row r="772" customFormat="false" ht="18.75" hidden="false" customHeight="false" outlineLevel="0" collapsed="false">
      <c r="A772" s="23"/>
      <c r="B772" s="23"/>
      <c r="C772" s="23"/>
      <c r="D772" s="24"/>
      <c r="E772" s="25"/>
      <c r="F772" s="25"/>
      <c r="G772" s="25"/>
      <c r="H772" s="25" t="n">
        <f aca="false">IF(G772="BARRIGADA","MOLE",IF(G772="DESPOJO","MOLE",IF(G772="OSSO","DURO",IF(G772="APARAS","MOLE",IF(G772="AVES","MOLE")))))</f>
        <v>0</v>
      </c>
      <c r="I772" s="26"/>
      <c r="J772" s="26"/>
      <c r="K772" s="27"/>
      <c r="L772" s="28"/>
    </row>
    <row r="773" customFormat="false" ht="18.75" hidden="false" customHeight="false" outlineLevel="0" collapsed="false">
      <c r="A773" s="23"/>
      <c r="B773" s="23"/>
      <c r="C773" s="23"/>
      <c r="D773" s="24"/>
      <c r="E773" s="25"/>
      <c r="F773" s="25"/>
      <c r="G773" s="25"/>
      <c r="H773" s="25" t="n">
        <f aca="false">IF(G773="BARRIGADA","MOLE",IF(G773="DESPOJO","MOLE",IF(G773="OSSO","DURO",IF(G773="APARAS","MOLE",IF(G773="AVES","MOLE")))))</f>
        <v>0</v>
      </c>
      <c r="I773" s="26"/>
      <c r="J773" s="26"/>
      <c r="K773" s="27"/>
      <c r="L773" s="28"/>
    </row>
    <row r="774" customFormat="false" ht="18.75" hidden="false" customHeight="false" outlineLevel="0" collapsed="false">
      <c r="A774" s="23"/>
      <c r="B774" s="23"/>
      <c r="C774" s="23"/>
      <c r="D774" s="24"/>
      <c r="E774" s="25"/>
      <c r="F774" s="25"/>
      <c r="G774" s="25"/>
      <c r="H774" s="25" t="n">
        <f aca="false">IF(G774="BARRIGADA","MOLE",IF(G774="DESPOJO","MOLE",IF(G774="OSSO","DURO",IF(G774="APARAS","MOLE",IF(G774="AVES","MOLE")))))</f>
        <v>0</v>
      </c>
      <c r="I774" s="26"/>
      <c r="J774" s="26"/>
      <c r="K774" s="27"/>
      <c r="L774" s="28"/>
    </row>
    <row r="775" customFormat="false" ht="18.75" hidden="false" customHeight="false" outlineLevel="0" collapsed="false">
      <c r="A775" s="23"/>
      <c r="B775" s="23"/>
      <c r="C775" s="23"/>
      <c r="D775" s="24"/>
      <c r="E775" s="25"/>
      <c r="F775" s="25"/>
      <c r="G775" s="25"/>
      <c r="H775" s="25" t="n">
        <f aca="false">IF(G775="BARRIGADA","MOLE",IF(G775="DESPOJO","MOLE",IF(G775="OSSO","DURO",IF(G775="APARAS","MOLE",IF(G775="AVES","MOLE")))))</f>
        <v>0</v>
      </c>
      <c r="I775" s="26"/>
      <c r="J775" s="26"/>
      <c r="K775" s="27"/>
      <c r="L775" s="28"/>
    </row>
    <row r="776" customFormat="false" ht="18.75" hidden="false" customHeight="false" outlineLevel="0" collapsed="false">
      <c r="A776" s="23"/>
      <c r="B776" s="23"/>
      <c r="C776" s="23"/>
      <c r="D776" s="24"/>
      <c r="E776" s="25"/>
      <c r="F776" s="25"/>
      <c r="G776" s="25"/>
      <c r="H776" s="25" t="n">
        <f aca="false">IF(G776="BARRIGADA","MOLE",IF(G776="DESPOJO","MOLE",IF(G776="OSSO","DURO",IF(G776="APARAS","MOLE",IF(G776="AVES","MOLE")))))</f>
        <v>0</v>
      </c>
      <c r="I776" s="26"/>
      <c r="J776" s="26"/>
      <c r="K776" s="27"/>
      <c r="L776" s="28"/>
    </row>
    <row r="777" customFormat="false" ht="18.75" hidden="false" customHeight="false" outlineLevel="0" collapsed="false">
      <c r="A777" s="23"/>
      <c r="B777" s="23"/>
      <c r="C777" s="23"/>
      <c r="D777" s="24"/>
      <c r="E777" s="25"/>
      <c r="F777" s="25"/>
      <c r="G777" s="25"/>
      <c r="H777" s="25" t="n">
        <f aca="false">IF(G777="BARRIGADA","MOLE",IF(G777="DESPOJO","MOLE",IF(G777="OSSO","DURO",IF(G777="APARAS","MOLE",IF(G777="AVES","MOLE")))))</f>
        <v>0</v>
      </c>
      <c r="I777" s="26"/>
      <c r="J777" s="26"/>
      <c r="K777" s="27"/>
      <c r="L777" s="28"/>
    </row>
    <row r="778" customFormat="false" ht="18.75" hidden="false" customHeight="false" outlineLevel="0" collapsed="false">
      <c r="A778" s="23"/>
      <c r="B778" s="23"/>
      <c r="C778" s="23"/>
      <c r="D778" s="24"/>
      <c r="E778" s="25"/>
      <c r="F778" s="25"/>
      <c r="G778" s="25"/>
      <c r="H778" s="25" t="n">
        <f aca="false">IF(G778="BARRIGADA","MOLE",IF(G778="DESPOJO","MOLE",IF(G778="OSSO","DURO",IF(G778="APARAS","MOLE",IF(G778="AVES","MOLE")))))</f>
        <v>0</v>
      </c>
      <c r="I778" s="26"/>
      <c r="J778" s="26"/>
      <c r="K778" s="27"/>
      <c r="L778" s="28"/>
    </row>
    <row r="779" customFormat="false" ht="18.75" hidden="false" customHeight="false" outlineLevel="0" collapsed="false">
      <c r="A779" s="23"/>
      <c r="B779" s="23"/>
      <c r="C779" s="23"/>
      <c r="D779" s="24"/>
      <c r="E779" s="25"/>
      <c r="F779" s="25"/>
      <c r="G779" s="25"/>
      <c r="H779" s="25" t="n">
        <f aca="false">IF(G779="BARRIGADA","MOLE",IF(G779="DESPOJO","MOLE",IF(G779="OSSO","DURO",IF(G779="APARAS","MOLE",IF(G779="AVES","MOLE")))))</f>
        <v>0</v>
      </c>
      <c r="I779" s="26"/>
      <c r="J779" s="26"/>
      <c r="K779" s="27"/>
      <c r="L779" s="28"/>
    </row>
    <row r="780" customFormat="false" ht="18.75" hidden="false" customHeight="false" outlineLevel="0" collapsed="false">
      <c r="A780" s="23"/>
      <c r="B780" s="23"/>
      <c r="C780" s="23"/>
      <c r="D780" s="24"/>
      <c r="E780" s="25"/>
      <c r="F780" s="25"/>
      <c r="G780" s="25"/>
      <c r="H780" s="25" t="n">
        <f aca="false">IF(G780="BARRIGADA","MOLE",IF(G780="DESPOJO","MOLE",IF(G780="OSSO","DURO",IF(G780="APARAS","MOLE",IF(G780="AVES","MOLE")))))</f>
        <v>0</v>
      </c>
      <c r="I780" s="26"/>
      <c r="J780" s="26"/>
      <c r="K780" s="27"/>
      <c r="L780" s="28"/>
    </row>
    <row r="781" customFormat="false" ht="18.75" hidden="false" customHeight="false" outlineLevel="0" collapsed="false">
      <c r="A781" s="23"/>
      <c r="B781" s="23"/>
      <c r="C781" s="23"/>
      <c r="D781" s="24"/>
      <c r="E781" s="25"/>
      <c r="F781" s="25"/>
      <c r="G781" s="25"/>
      <c r="H781" s="25" t="n">
        <f aca="false">IF(G781="BARRIGADA","MOLE",IF(G781="DESPOJO","MOLE",IF(G781="OSSO","DURO",IF(G781="APARAS","MOLE",IF(G781="AVES","MOLE")))))</f>
        <v>0</v>
      </c>
      <c r="I781" s="26"/>
      <c r="J781" s="26"/>
      <c r="K781" s="27"/>
      <c r="L781" s="28"/>
    </row>
    <row r="782" customFormat="false" ht="18.75" hidden="false" customHeight="false" outlineLevel="0" collapsed="false">
      <c r="A782" s="23"/>
      <c r="B782" s="23"/>
      <c r="C782" s="23"/>
      <c r="D782" s="24"/>
      <c r="E782" s="25"/>
      <c r="F782" s="25"/>
      <c r="G782" s="25"/>
      <c r="H782" s="25" t="n">
        <f aca="false">IF(G782="BARRIGADA","MOLE",IF(G782="DESPOJO","MOLE",IF(G782="OSSO","DURO",IF(G782="APARAS","MOLE",IF(G782="AVES","MOLE")))))</f>
        <v>0</v>
      </c>
      <c r="I782" s="26"/>
      <c r="J782" s="26"/>
      <c r="K782" s="27"/>
      <c r="L782" s="28"/>
    </row>
    <row r="783" customFormat="false" ht="18.75" hidden="false" customHeight="false" outlineLevel="0" collapsed="false">
      <c r="A783" s="23"/>
      <c r="B783" s="23"/>
      <c r="C783" s="23"/>
      <c r="D783" s="24"/>
      <c r="E783" s="25"/>
      <c r="F783" s="25"/>
      <c r="G783" s="25"/>
      <c r="H783" s="25" t="n">
        <f aca="false">IF(G783="BARRIGADA","MOLE",IF(G783="DESPOJO","MOLE",IF(G783="OSSO","DURO",IF(G783="APARAS","MOLE",IF(G783="AVES","MOLE")))))</f>
        <v>0</v>
      </c>
      <c r="I783" s="26"/>
      <c r="J783" s="26"/>
      <c r="K783" s="27"/>
      <c r="L783" s="28"/>
    </row>
    <row r="784" customFormat="false" ht="18.75" hidden="false" customHeight="false" outlineLevel="0" collapsed="false">
      <c r="A784" s="23"/>
      <c r="B784" s="23"/>
      <c r="C784" s="23"/>
      <c r="D784" s="24"/>
      <c r="E784" s="25"/>
      <c r="F784" s="25"/>
      <c r="G784" s="25"/>
      <c r="H784" s="25" t="n">
        <f aca="false">IF(G784="BARRIGADA","MOLE",IF(G784="DESPOJO","MOLE",IF(G784="OSSO","DURO",IF(G784="APARAS","MOLE",IF(G784="AVES","MOLE")))))</f>
        <v>0</v>
      </c>
      <c r="I784" s="26"/>
      <c r="J784" s="26"/>
      <c r="K784" s="27"/>
      <c r="L784" s="28"/>
    </row>
    <row r="785" customFormat="false" ht="18.75" hidden="false" customHeight="false" outlineLevel="0" collapsed="false">
      <c r="A785" s="23"/>
      <c r="B785" s="23"/>
      <c r="C785" s="23"/>
      <c r="D785" s="24"/>
      <c r="E785" s="25"/>
      <c r="F785" s="25"/>
      <c r="G785" s="25"/>
      <c r="H785" s="25" t="n">
        <f aca="false">IF(G785="BARRIGADA","MOLE",IF(G785="DESPOJO","MOLE",IF(G785="OSSO","DURO",IF(G785="APARAS","MOLE",IF(G785="AVES","MOLE")))))</f>
        <v>0</v>
      </c>
      <c r="I785" s="26"/>
      <c r="J785" s="26"/>
      <c r="K785" s="27"/>
      <c r="L785" s="28"/>
    </row>
    <row r="786" customFormat="false" ht="18.75" hidden="false" customHeight="false" outlineLevel="0" collapsed="false">
      <c r="A786" s="23"/>
      <c r="B786" s="23"/>
      <c r="C786" s="23"/>
      <c r="D786" s="24"/>
      <c r="E786" s="25"/>
      <c r="F786" s="25"/>
      <c r="G786" s="25"/>
      <c r="H786" s="25" t="n">
        <f aca="false">IF(G786="BARRIGADA","MOLE",IF(G786="DESPOJO","MOLE",IF(G786="OSSO","DURO",IF(G786="APARAS","MOLE",IF(G786="AVES","MOLE")))))</f>
        <v>0</v>
      </c>
      <c r="I786" s="26"/>
      <c r="J786" s="26"/>
      <c r="K786" s="27"/>
      <c r="L786" s="28"/>
    </row>
    <row r="787" customFormat="false" ht="18.75" hidden="false" customHeight="false" outlineLevel="0" collapsed="false">
      <c r="A787" s="23"/>
      <c r="B787" s="74"/>
      <c r="C787" s="74"/>
      <c r="D787" s="75"/>
      <c r="E787" s="25"/>
      <c r="F787" s="25"/>
      <c r="G787" s="74"/>
      <c r="H787" s="25" t="n">
        <f aca="false">IF(G787="BARRIGADA","MOLE",IF(G787="DESPOJO","MOLE",IF(G787="OSSO","DURO",IF(G787="APARAS","MOLE",IF(G787="AVES","MOLE")))))</f>
        <v>0</v>
      </c>
      <c r="I787" s="26"/>
      <c r="J787" s="26"/>
      <c r="K787" s="27"/>
      <c r="L787" s="76"/>
    </row>
    <row r="788" customFormat="false" ht="18.75" hidden="false" customHeight="false" outlineLevel="0" collapsed="false">
      <c r="A788" s="23"/>
      <c r="B788" s="77"/>
      <c r="C788" s="77"/>
      <c r="E788" s="70"/>
      <c r="F788" s="70"/>
      <c r="G788" s="77"/>
      <c r="H788" s="25" t="n">
        <f aca="false">IF(G788="BARRIGADA","MOLE",IF(G788="DESPOJO","MOLE",IF(G788="OSSO","DURO",IF(G788="APARAS","MOLE",IF(G788="AVES","MOLE")))))</f>
        <v>0</v>
      </c>
      <c r="I788" s="26"/>
      <c r="J788" s="78"/>
      <c r="K788" s="79"/>
      <c r="L788" s="28"/>
    </row>
    <row r="789" customFormat="false" ht="18.75" hidden="false" customHeight="false" outlineLevel="0" collapsed="false">
      <c r="A789" s="23"/>
      <c r="B789" s="23"/>
      <c r="C789" s="23"/>
      <c r="D789" s="24"/>
      <c r="E789" s="25"/>
      <c r="F789" s="25"/>
      <c r="G789" s="25"/>
      <c r="H789" s="25" t="n">
        <f aca="false">IF(G789="BARRIGADA","MOLE",IF(G789="DESPOJO","MOLE",IF(G789="OSSO","DURO",IF(G789="APARAS","MOLE",IF(G789="AVES","MOLE")))))</f>
        <v>0</v>
      </c>
      <c r="J789" s="26"/>
      <c r="K789" s="27"/>
    </row>
    <row r="790" customFormat="false" ht="18.75" hidden="false" customHeight="false" outlineLevel="0" collapsed="false">
      <c r="A790" s="23"/>
      <c r="B790" s="23"/>
      <c r="C790" s="23"/>
      <c r="D790" s="24"/>
      <c r="E790" s="25"/>
      <c r="F790" s="25"/>
      <c r="G790" s="25"/>
      <c r="H790" s="25" t="n">
        <f aca="false">IF(G790="BARRIGADA","MOLE",IF(G790="DESPOJO","MOLE",IF(G790="OSSO","DURO",IF(G790="APARAS","MOLE",IF(G790="AVES","MOLE")))))</f>
        <v>0</v>
      </c>
      <c r="I790" s="26"/>
      <c r="J790" s="26"/>
      <c r="K790" s="27"/>
      <c r="L790" s="28"/>
    </row>
    <row r="791" customFormat="false" ht="18.75" hidden="false" customHeight="false" outlineLevel="0" collapsed="false">
      <c r="A791" s="23"/>
      <c r="B791" s="23"/>
      <c r="C791" s="23"/>
      <c r="D791" s="24"/>
      <c r="E791" s="25"/>
      <c r="F791" s="25"/>
      <c r="G791" s="25"/>
      <c r="H791" s="25" t="n">
        <f aca="false">IF(G791="BARRIGADA","MOLE",IF(G791="DESPOJO","MOLE",IF(G791="OSSO","DURO",IF(G791="APARAS","MOLE",IF(G791="AVES","MOLE")))))</f>
        <v>0</v>
      </c>
      <c r="I791" s="26"/>
      <c r="J791" s="26"/>
      <c r="K791" s="27"/>
      <c r="L791" s="28"/>
    </row>
    <row r="792" customFormat="false" ht="18.75" hidden="false" customHeight="false" outlineLevel="0" collapsed="false">
      <c r="A792" s="23"/>
      <c r="B792" s="23"/>
      <c r="C792" s="23"/>
      <c r="D792" s="24"/>
      <c r="E792" s="25"/>
      <c r="F792" s="25"/>
      <c r="G792" s="25"/>
      <c r="H792" s="25" t="n">
        <f aca="false">IF(G792="BARRIGADA","MOLE",IF(G792="DESPOJO","MOLE",IF(G792="OSSO","DURO",IF(G792="APARAS","MOLE",IF(G792="AVES","MOLE")))))</f>
        <v>0</v>
      </c>
      <c r="I792" s="26"/>
      <c r="J792" s="26"/>
      <c r="K792" s="27"/>
    </row>
    <row r="793" customFormat="false" ht="18.75" hidden="false" customHeight="false" outlineLevel="0" collapsed="false">
      <c r="A793" s="23"/>
      <c r="B793" s="23"/>
      <c r="C793" s="23"/>
      <c r="D793" s="24"/>
      <c r="E793" s="25"/>
      <c r="F793" s="25"/>
      <c r="G793" s="25"/>
      <c r="H793" s="25" t="n">
        <f aca="false">IF(G793="BARRIGADA","MOLE",IF(G793="DESPOJO","MOLE",IF(G793="OSSO","DURO",IF(G793="APARAS","MOLE",IF(G793="AVES","MOLE")))))</f>
        <v>0</v>
      </c>
      <c r="I793" s="26"/>
      <c r="J793" s="26"/>
      <c r="K793" s="27"/>
      <c r="L793" s="28"/>
    </row>
    <row r="794" customFormat="false" ht="18.75" hidden="false" customHeight="false" outlineLevel="0" collapsed="false">
      <c r="A794" s="23"/>
      <c r="B794" s="23"/>
      <c r="C794" s="23"/>
      <c r="D794" s="24"/>
      <c r="E794" s="25"/>
      <c r="F794" s="25"/>
      <c r="G794" s="25"/>
      <c r="H794" s="25" t="n">
        <f aca="false">IF(G794="BARRIGADA","MOLE",IF(G794="DESPOJO","MOLE",IF(G794="OSSO","DURO",IF(G794="APARAS","MOLE",IF(G794="AVES","MOLE")))))</f>
        <v>0</v>
      </c>
      <c r="I794" s="26"/>
      <c r="J794" s="26"/>
      <c r="K794" s="27"/>
      <c r="L794" s="28"/>
    </row>
    <row r="795" customFormat="false" ht="18.75" hidden="false" customHeight="false" outlineLevel="0" collapsed="false">
      <c r="A795" s="23"/>
      <c r="B795" s="23"/>
      <c r="C795" s="23"/>
      <c r="D795" s="24"/>
      <c r="E795" s="25"/>
      <c r="F795" s="25"/>
      <c r="G795" s="25"/>
      <c r="H795" s="25" t="n">
        <f aca="false">IF(G795="BARRIGADA","MOLE",IF(G795="DESPOJO","MOLE",IF(G795="OSSO","DURO",IF(G795="APARAS","MOLE",IF(G795="AVES","MOLE")))))</f>
        <v>0</v>
      </c>
      <c r="I795" s="26"/>
      <c r="J795" s="26"/>
      <c r="K795" s="27"/>
      <c r="L795" s="28"/>
    </row>
    <row r="796" customFormat="false" ht="18.75" hidden="false" customHeight="false" outlineLevel="0" collapsed="false">
      <c r="A796" s="23"/>
      <c r="B796" s="23"/>
      <c r="C796" s="23"/>
      <c r="D796" s="24"/>
      <c r="E796" s="25"/>
      <c r="F796" s="25"/>
      <c r="G796" s="25"/>
      <c r="H796" s="25" t="n">
        <f aca="false">IF(G796="BARRIGADA","MOLE",IF(G796="DESPOJO","MOLE",IF(G796="OSSO","DURO",IF(G796="APARAS","MOLE",IF(G796="AVES","MOLE")))))</f>
        <v>0</v>
      </c>
      <c r="I796" s="26"/>
      <c r="J796" s="26"/>
      <c r="K796" s="27"/>
      <c r="L796" s="28"/>
    </row>
    <row r="797" customFormat="false" ht="18.75" hidden="false" customHeight="false" outlineLevel="0" collapsed="false">
      <c r="A797" s="23"/>
      <c r="B797" s="23"/>
      <c r="C797" s="23"/>
      <c r="D797" s="24"/>
      <c r="E797" s="25"/>
      <c r="F797" s="25"/>
      <c r="G797" s="25"/>
      <c r="H797" s="25" t="n">
        <f aca="false">IF(G797="BARRIGADA","MOLE",IF(G797="DESPOJO","MOLE",IF(G797="OSSO","DURO",IF(G797="APARAS","MOLE",IF(G797="AVES","MOLE")))))</f>
        <v>0</v>
      </c>
      <c r="I797" s="26"/>
      <c r="J797" s="26"/>
      <c r="K797" s="27"/>
      <c r="L797" s="28"/>
    </row>
    <row r="798" customFormat="false" ht="18.75" hidden="false" customHeight="false" outlineLevel="0" collapsed="false">
      <c r="A798" s="23"/>
      <c r="B798" s="23"/>
      <c r="C798" s="23"/>
      <c r="D798" s="24"/>
      <c r="E798" s="25"/>
      <c r="F798" s="25"/>
      <c r="G798" s="25"/>
      <c r="H798" s="25" t="n">
        <f aca="false">IF(G798="BARRIGADA","MOLE",IF(G798="DESPOJO","MOLE",IF(G798="OSSO","DURO",IF(G798="APARAS","MOLE",IF(G798="AVES","MOLE")))))</f>
        <v>0</v>
      </c>
      <c r="I798" s="26"/>
      <c r="J798" s="26"/>
      <c r="K798" s="27"/>
      <c r="L798" s="28"/>
    </row>
    <row r="799" customFormat="false" ht="18.75" hidden="false" customHeight="false" outlineLevel="0" collapsed="false">
      <c r="A799" s="80"/>
      <c r="B799" s="23"/>
      <c r="C799" s="80"/>
      <c r="D799" s="24"/>
      <c r="E799" s="25"/>
      <c r="F799" s="25"/>
      <c r="G799" s="74"/>
      <c r="H799" s="25" t="n">
        <f aca="false">IF(G799="BARRIGADA","MOLE",IF(G799="DESPOJO","MOLE",IF(G799="OSSO","DURO",IF(G799="APARAS","MOLE",IF(G799="AVES","MOLE")))))</f>
        <v>0</v>
      </c>
      <c r="I799" s="26"/>
      <c r="J799" s="81"/>
      <c r="K799" s="27"/>
      <c r="L799" s="28"/>
    </row>
    <row r="800" customFormat="false" ht="18.75" hidden="false" customHeight="false" outlineLevel="0" collapsed="false">
      <c r="A800" s="82"/>
      <c r="B800" s="25"/>
      <c r="C800" s="83"/>
      <c r="D800" s="24"/>
      <c r="E800" s="25"/>
      <c r="F800" s="25"/>
      <c r="G800" s="25"/>
      <c r="H800" s="25" t="n">
        <f aca="false">IF(G800="BARRIGADA","MOLE",IF(G800="DESPOJO","MOLE",IF(G800="OSSO","DURO",IF(G800="APARAS","MOLE",IF(G800="AVES","MOLE")))))</f>
        <v>0</v>
      </c>
      <c r="I800" s="26"/>
      <c r="J800" s="84"/>
      <c r="K800" s="27"/>
      <c r="L800" s="76"/>
    </row>
    <row r="801" customFormat="false" ht="18.75" hidden="false" customHeight="false" outlineLevel="0" collapsed="false">
      <c r="A801" s="85"/>
      <c r="B801" s="70"/>
      <c r="C801" s="86"/>
      <c r="D801" s="24"/>
      <c r="E801" s="87"/>
      <c r="F801" s="42"/>
      <c r="G801" s="25"/>
      <c r="H801" s="25" t="n">
        <f aca="false">IF(G801="BARRIGADA","MOLE",IF(G801="DESPOJO","MOLE",IF(G801="OSSO","DURO",IF(G801="APARAS","MOLE",IF(G801="AVES","MOLE")))))</f>
        <v>0</v>
      </c>
      <c r="I801" s="78"/>
      <c r="J801" s="3"/>
      <c r="K801" s="79"/>
      <c r="L801" s="88"/>
    </row>
    <row r="802" customFormat="false" ht="18.75" hidden="false" customHeight="false" outlineLevel="0" collapsed="false">
      <c r="A802" s="23"/>
      <c r="B802" s="23"/>
      <c r="C802" s="89"/>
      <c r="D802" s="24"/>
      <c r="E802" s="25"/>
      <c r="F802" s="25"/>
      <c r="G802" s="77"/>
      <c r="H802" s="25" t="n">
        <f aca="false">IF(G802="BARRIGADA","MOLE",IF(G802="DESPOJO","MOLE",IF(G802="OSSO","DURO",IF(G802="APARAS","MOLE",IF(G802="AVES","MOLE")))))</f>
        <v>0</v>
      </c>
      <c r="I802" s="81"/>
      <c r="J802" s="90"/>
      <c r="K802" s="27"/>
      <c r="L802" s="76"/>
    </row>
    <row r="803" customFormat="false" ht="18.75" hidden="false" customHeight="false" outlineLevel="0" collapsed="false">
      <c r="A803" s="23"/>
      <c r="B803" s="23"/>
      <c r="C803" s="23"/>
      <c r="D803" s="24"/>
      <c r="E803" s="25"/>
      <c r="F803" s="25"/>
      <c r="G803" s="25"/>
      <c r="H803" s="25" t="n">
        <f aca="false">IF(G803="BARRIGADA","MOLE",IF(G803="DESPOJO","MOLE",IF(G803="OSSO","DURO",IF(G803="APARAS","MOLE",IF(G803="AVES","MOLE")))))</f>
        <v>0</v>
      </c>
      <c r="I803" s="26"/>
      <c r="J803" s="26"/>
      <c r="K803" s="27"/>
      <c r="L803" s="28"/>
    </row>
    <row r="804" customFormat="false" ht="18.75" hidden="false" customHeight="false" outlineLevel="0" collapsed="false">
      <c r="A804" s="23"/>
      <c r="B804" s="23"/>
      <c r="C804" s="23"/>
      <c r="D804" s="24"/>
      <c r="E804" s="25"/>
      <c r="F804" s="25"/>
      <c r="G804" s="25"/>
      <c r="H804" s="25" t="n">
        <f aca="false">IF(G804="BARRIGADA","MOLE",IF(G804="DESPOJO","MOLE",IF(G804="OSSO","DURO",IF(G804="APARAS","MOLE",IF(G804="AVES","MOLE")))))</f>
        <v>0</v>
      </c>
      <c r="I804" s="26"/>
      <c r="J804" s="26"/>
      <c r="K804" s="27"/>
      <c r="L804" s="28"/>
    </row>
    <row r="805" customFormat="false" ht="18.75" hidden="false" customHeight="false" outlineLevel="0" collapsed="false">
      <c r="A805" s="23"/>
      <c r="B805" s="23"/>
      <c r="C805" s="23"/>
      <c r="D805" s="24"/>
      <c r="E805" s="86"/>
      <c r="F805" s="25"/>
      <c r="G805" s="25"/>
      <c r="H805" s="25" t="n">
        <f aca="false">IF(G805="BARRIGADA","MOLE",IF(G805="DESPOJO","MOLE",IF(G805="OSSO","DURO",IF(G805="APARAS","MOLE",IF(G805="AVES","MOLE")))))</f>
        <v>0</v>
      </c>
      <c r="I805" s="26"/>
      <c r="J805" s="26"/>
      <c r="K805" s="27"/>
      <c r="L805" s="28"/>
    </row>
    <row r="806" customFormat="false" ht="18.75" hidden="false" customHeight="false" outlineLevel="0" collapsed="false">
      <c r="A806" s="23"/>
      <c r="B806" s="23"/>
      <c r="C806" s="23"/>
      <c r="D806" s="24"/>
      <c r="E806" s="25"/>
      <c r="G806" s="25"/>
      <c r="H806" s="25" t="n">
        <f aca="false">IF(G806="BARRIGADA","MOLE",IF(G806="DESPOJO","MOLE",IF(G806="OSSO","DURO",IF(G806="APARAS","MOLE",IF(G806="AVES","MOLE")))))</f>
        <v>0</v>
      </c>
      <c r="I806" s="26"/>
      <c r="J806" s="26"/>
      <c r="K806" s="27"/>
      <c r="L806" s="28"/>
    </row>
    <row r="807" customFormat="false" ht="18.75" hidden="false" customHeight="false" outlineLevel="0" collapsed="false">
      <c r="A807" s="23"/>
      <c r="B807" s="23"/>
      <c r="C807" s="23"/>
      <c r="D807" s="24"/>
      <c r="E807" s="25"/>
      <c r="F807" s="25"/>
      <c r="G807" s="25"/>
      <c r="H807" s="25" t="n">
        <f aca="false">IF(G807="BARRIGADA","MOLE",IF(G807="DESPOJO","MOLE",IF(G807="OSSO","DURO",IF(G807="APARAS","MOLE",IF(G807="AVES","MOLE")))))</f>
        <v>0</v>
      </c>
      <c r="I807" s="26"/>
      <c r="J807" s="26"/>
      <c r="K807" s="27"/>
      <c r="L807" s="28"/>
    </row>
    <row r="808" customFormat="false" ht="18.75" hidden="false" customHeight="false" outlineLevel="0" collapsed="false">
      <c r="A808" s="23"/>
      <c r="B808" s="23"/>
      <c r="C808" s="23"/>
      <c r="D808" s="24"/>
      <c r="E808" s="25"/>
      <c r="F808" s="25"/>
      <c r="G808" s="25"/>
      <c r="H808" s="25" t="n">
        <f aca="false">IF(G808="BARRIGADA","MOLE",IF(G808="DESPOJO","MOLE",IF(G808="OSSO","DURO",IF(G808="APARAS","MOLE",IF(G808="AVES","MOLE")))))</f>
        <v>0</v>
      </c>
      <c r="I808" s="26"/>
      <c r="J808" s="26"/>
      <c r="K808" s="27"/>
      <c r="L808" s="28"/>
    </row>
    <row r="809" customFormat="false" ht="18.75" hidden="false" customHeight="false" outlineLevel="0" collapsed="false">
      <c r="A809" s="23"/>
      <c r="B809" s="23"/>
      <c r="C809" s="23"/>
      <c r="D809" s="24"/>
      <c r="E809" s="25"/>
      <c r="F809" s="25"/>
      <c r="G809" s="25"/>
      <c r="H809" s="25" t="n">
        <f aca="false">IF(G809="BARRIGADA","MOLE",IF(G809="DESPOJO","MOLE",IF(G809="OSSO","DURO",IF(G809="APARAS","MOLE",IF(G809="AVES","MOLE")))))</f>
        <v>0</v>
      </c>
      <c r="I809" s="26"/>
      <c r="J809" s="26"/>
      <c r="K809" s="27"/>
      <c r="L809" s="28"/>
    </row>
    <row r="810" customFormat="false" ht="18.75" hidden="false" customHeight="false" outlineLevel="0" collapsed="false">
      <c r="A810" s="23"/>
      <c r="B810" s="23"/>
      <c r="C810" s="23"/>
      <c r="D810" s="24"/>
      <c r="E810" s="25"/>
      <c r="F810" s="25"/>
      <c r="G810" s="25"/>
      <c r="H810" s="25" t="n">
        <f aca="false">IF(G810="BARRIGADA","MOLE",IF(G810="DESPOJO","MOLE",IF(G810="OSSO","DURO",IF(G810="APARAS","MOLE",IF(G810="AVES","MOLE")))))</f>
        <v>0</v>
      </c>
      <c r="I810" s="26"/>
      <c r="J810" s="26"/>
      <c r="K810" s="27"/>
      <c r="L810" s="28"/>
    </row>
    <row r="811" customFormat="false" ht="18.75" hidden="false" customHeight="false" outlineLevel="0" collapsed="false">
      <c r="A811" s="23"/>
      <c r="B811" s="23"/>
      <c r="C811" s="23"/>
      <c r="D811" s="24"/>
      <c r="E811" s="25"/>
      <c r="F811" s="25"/>
      <c r="G811" s="25"/>
      <c r="H811" s="25" t="n">
        <f aca="false">IF(G811="BARRIGADA","MOLE",IF(G811="DESPOJO","MOLE",IF(G811="OSSO","DURO",IF(G811="APARAS","MOLE",IF(G811="AVES","MOLE")))))</f>
        <v>0</v>
      </c>
      <c r="I811" s="26"/>
      <c r="J811" s="26"/>
      <c r="K811" s="27"/>
      <c r="L811" s="28"/>
    </row>
    <row r="812" customFormat="false" ht="18.75" hidden="false" customHeight="false" outlineLevel="0" collapsed="false">
      <c r="A812" s="23"/>
      <c r="B812" s="23"/>
      <c r="C812" s="23"/>
      <c r="D812" s="24"/>
      <c r="E812" s="25"/>
      <c r="F812" s="25"/>
      <c r="G812" s="25"/>
      <c r="H812" s="25" t="n">
        <f aca="false">IF(G812="BARRIGADA","MOLE",IF(G812="DESPOJO","MOLE",IF(G812="OSSO","DURO",IF(G812="APARAS","MOLE",IF(G812="AVES","MOLE")))))</f>
        <v>0</v>
      </c>
      <c r="I812" s="26"/>
      <c r="J812" s="26"/>
      <c r="K812" s="27"/>
      <c r="L812" s="28"/>
    </row>
    <row r="813" customFormat="false" ht="18.75" hidden="false" customHeight="false" outlineLevel="0" collapsed="false">
      <c r="A813" s="23"/>
      <c r="B813" s="23"/>
      <c r="C813" s="23"/>
      <c r="D813" s="24"/>
      <c r="E813" s="25"/>
      <c r="F813" s="25"/>
      <c r="G813" s="25"/>
      <c r="H813" s="25" t="n">
        <f aca="false">IF(G813="BARRIGADA","MOLE",IF(G813="DESPOJO","MOLE",IF(G813="OSSO","DURO",IF(G813="APARAS","MOLE",IF(G813="AVES","MOLE")))))</f>
        <v>0</v>
      </c>
      <c r="I813" s="26"/>
      <c r="J813" s="26"/>
      <c r="K813" s="27"/>
      <c r="L813" s="28"/>
    </row>
    <row r="814" customFormat="false" ht="18.75" hidden="false" customHeight="false" outlineLevel="0" collapsed="false">
      <c r="A814" s="23"/>
      <c r="B814" s="23"/>
      <c r="C814" s="23"/>
      <c r="D814" s="24"/>
      <c r="E814" s="25"/>
      <c r="F814" s="25"/>
      <c r="G814" s="25"/>
      <c r="H814" s="25" t="n">
        <f aca="false">IF(G814="BARRIGADA","MOLE",IF(G814="DESPOJO","MOLE",IF(G814="OSSO","DURO",IF(G814="APARAS","MOLE",IF(G814="AVES","MOLE")))))</f>
        <v>0</v>
      </c>
      <c r="I814" s="26"/>
      <c r="J814" s="26"/>
      <c r="K814" s="27"/>
      <c r="L814" s="28"/>
    </row>
    <row r="815" customFormat="false" ht="18.75" hidden="false" customHeight="false" outlineLevel="0" collapsed="false">
      <c r="A815" s="23"/>
      <c r="B815" s="23"/>
      <c r="C815" s="23"/>
      <c r="D815" s="24"/>
      <c r="E815" s="25"/>
      <c r="F815" s="25"/>
      <c r="G815" s="25"/>
      <c r="H815" s="25" t="n">
        <f aca="false">IF(G815="BARRIGADA","MOLE",IF(G815="DESPOJO","MOLE",IF(G815="OSSO","DURO",IF(G815="APARAS","MOLE",IF(G815="AVES","MOLE")))))</f>
        <v>0</v>
      </c>
      <c r="I815" s="26"/>
      <c r="J815" s="26"/>
      <c r="K815" s="27"/>
      <c r="L815" s="28"/>
    </row>
    <row r="816" customFormat="false" ht="18.75" hidden="false" customHeight="false" outlineLevel="0" collapsed="false">
      <c r="A816" s="23"/>
      <c r="B816" s="23"/>
      <c r="C816" s="23"/>
      <c r="D816" s="24"/>
      <c r="E816" s="25"/>
      <c r="F816" s="25"/>
      <c r="G816" s="25"/>
      <c r="H816" s="25" t="n">
        <f aca="false">IF(G816="BARRIGADA","MOLE",IF(G816="DESPOJO","MOLE",IF(G816="OSSO","DURO",IF(G816="APARAS","MOLE",IF(G816="AVES","MOLE")))))</f>
        <v>0</v>
      </c>
      <c r="I816" s="26"/>
      <c r="J816" s="26"/>
      <c r="K816" s="27"/>
      <c r="L816" s="28"/>
    </row>
    <row r="817" customFormat="false" ht="18.75" hidden="false" customHeight="false" outlineLevel="0" collapsed="false">
      <c r="A817" s="23"/>
      <c r="B817" s="23"/>
      <c r="C817" s="23"/>
      <c r="D817" s="24"/>
      <c r="E817" s="25"/>
      <c r="F817" s="25"/>
      <c r="G817" s="25"/>
      <c r="H817" s="25" t="n">
        <f aca="false">IF(G817="BARRIGADA","MOLE",IF(G817="DESPOJO","MOLE",IF(G817="OSSO","DURO",IF(G817="APARAS","MOLE",IF(G817="AVES","MOLE")))))</f>
        <v>0</v>
      </c>
      <c r="I817" s="26"/>
      <c r="J817" s="26"/>
      <c r="K817" s="27"/>
      <c r="L817" s="28"/>
    </row>
    <row r="818" customFormat="false" ht="18.75" hidden="false" customHeight="false" outlineLevel="0" collapsed="false">
      <c r="A818" s="23"/>
      <c r="B818" s="23"/>
      <c r="C818" s="23"/>
      <c r="D818" s="24"/>
      <c r="E818" s="25"/>
      <c r="F818" s="25"/>
      <c r="G818" s="25"/>
      <c r="H818" s="25" t="n">
        <f aca="false">IF(G818="BARRIGADA","MOLE",IF(G818="DESPOJO","MOLE",IF(G818="OSSO","DURO",IF(G818="APARAS","MOLE",IF(G818="AVES","MOLE")))))</f>
        <v>0</v>
      </c>
      <c r="I818" s="26"/>
      <c r="J818" s="26"/>
      <c r="K818" s="27"/>
      <c r="L818" s="28"/>
    </row>
    <row r="819" customFormat="false" ht="18.75" hidden="false" customHeight="false" outlineLevel="0" collapsed="false">
      <c r="A819" s="23"/>
      <c r="B819" s="23"/>
      <c r="C819" s="23"/>
      <c r="D819" s="24"/>
      <c r="E819" s="25"/>
      <c r="F819" s="25"/>
      <c r="G819" s="25"/>
      <c r="H819" s="25" t="n">
        <f aca="false">IF(G819="BARRIGADA","MOLE",IF(G819="DESPOJO","MOLE",IF(G819="OSSO","DURO",IF(G819="APARAS","MOLE",IF(G819="AVES","MOLE")))))</f>
        <v>0</v>
      </c>
      <c r="I819" s="26"/>
      <c r="J819" s="26"/>
      <c r="K819" s="27"/>
      <c r="L819" s="28"/>
    </row>
    <row r="820" customFormat="false" ht="18.75" hidden="false" customHeight="false" outlineLevel="0" collapsed="false">
      <c r="A820" s="23"/>
      <c r="B820" s="23"/>
      <c r="C820" s="23"/>
      <c r="D820" s="24"/>
      <c r="E820" s="25"/>
      <c r="F820" s="25"/>
      <c r="G820" s="25"/>
      <c r="H820" s="25" t="n">
        <f aca="false">IF(G820="BARRIGADA","MOLE",IF(G820="DESPOJO","MOLE",IF(G820="OSSO","DURO",IF(G820="APARAS","MOLE",IF(G820="AVES","MOLE")))))</f>
        <v>0</v>
      </c>
      <c r="I820" s="26"/>
      <c r="J820" s="26"/>
      <c r="K820" s="27"/>
      <c r="L820" s="28"/>
    </row>
    <row r="821" customFormat="false" ht="18.75" hidden="false" customHeight="false" outlineLevel="0" collapsed="false">
      <c r="A821" s="23"/>
      <c r="B821" s="23"/>
      <c r="C821" s="23"/>
      <c r="D821" s="24"/>
      <c r="E821" s="25"/>
      <c r="F821" s="25"/>
      <c r="G821" s="25"/>
      <c r="H821" s="25" t="n">
        <f aca="false">IF(G821="BARRIGADA","MOLE",IF(G821="DESPOJO","MOLE",IF(G821="OSSO","DURO",IF(G821="APARAS","MOLE",IF(G821="AVES","MOLE")))))</f>
        <v>0</v>
      </c>
      <c r="I821" s="26"/>
      <c r="J821" s="26"/>
      <c r="K821" s="27"/>
      <c r="L821" s="28"/>
    </row>
    <row r="822" customFormat="false" ht="18.75" hidden="false" customHeight="false" outlineLevel="0" collapsed="false">
      <c r="A822" s="23"/>
      <c r="B822" s="23"/>
      <c r="C822" s="23"/>
      <c r="D822" s="24"/>
      <c r="E822" s="25"/>
      <c r="F822" s="25"/>
      <c r="G822" s="25"/>
      <c r="H822" s="25" t="n">
        <f aca="false">IF(G822="BARRIGADA","MOLE",IF(G822="DESPOJO","MOLE",IF(G822="OSSO","DURO",IF(G822="APARAS","MOLE",IF(G822="AVES","MOLE")))))</f>
        <v>0</v>
      </c>
      <c r="I822" s="26"/>
      <c r="J822" s="26"/>
      <c r="K822" s="27"/>
      <c r="L822" s="28"/>
    </row>
    <row r="823" customFormat="false" ht="18.75" hidden="false" customHeight="false" outlineLevel="0" collapsed="false">
      <c r="A823" s="23"/>
      <c r="B823" s="23"/>
      <c r="C823" s="23"/>
      <c r="D823" s="24"/>
      <c r="E823" s="25"/>
      <c r="F823" s="25"/>
      <c r="G823" s="25"/>
      <c r="H823" s="25" t="n">
        <f aca="false">IF(G823="BARRIGADA","MOLE",IF(G823="DESPOJO","MOLE",IF(G823="OSSO","DURO",IF(G823="APARAS","MOLE",IF(G823="AVES","MOLE")))))</f>
        <v>0</v>
      </c>
      <c r="I823" s="26"/>
      <c r="J823" s="26"/>
      <c r="K823" s="27"/>
      <c r="L823" s="28"/>
    </row>
    <row r="824" customFormat="false" ht="18.75" hidden="false" customHeight="false" outlineLevel="0" collapsed="false">
      <c r="A824" s="23"/>
      <c r="B824" s="23"/>
      <c r="C824" s="23"/>
      <c r="D824" s="24"/>
      <c r="E824" s="25"/>
      <c r="F824" s="25"/>
      <c r="G824" s="25"/>
      <c r="H824" s="25" t="n">
        <f aca="false">IF(G824="BARRIGADA","MOLE",IF(G824="DESPOJO","MOLE",IF(G824="OSSO","DURO",IF(G824="APARAS","MOLE",IF(G824="AVES","MOLE")))))</f>
        <v>0</v>
      </c>
      <c r="I824" s="26"/>
      <c r="J824" s="26"/>
      <c r="K824" s="27"/>
      <c r="L824" s="28"/>
    </row>
    <row r="825" customFormat="false" ht="18.75" hidden="false" customHeight="false" outlineLevel="0" collapsed="false">
      <c r="A825" s="23"/>
      <c r="B825" s="23"/>
      <c r="C825" s="23"/>
      <c r="D825" s="24"/>
      <c r="E825" s="25"/>
      <c r="F825" s="25"/>
      <c r="G825" s="25"/>
      <c r="H825" s="25" t="n">
        <f aca="false">IF(G825="BARRIGADA","MOLE",IF(G825="DESPOJO","MOLE",IF(G825="OSSO","DURO",IF(G825="APARAS","MOLE",IF(G825="AVES","MOLE")))))</f>
        <v>0</v>
      </c>
      <c r="I825" s="26"/>
      <c r="J825" s="26"/>
      <c r="K825" s="27"/>
      <c r="L825" s="28"/>
    </row>
    <row r="826" customFormat="false" ht="18.75" hidden="false" customHeight="false" outlineLevel="0" collapsed="false">
      <c r="A826" s="23"/>
      <c r="B826" s="23"/>
      <c r="C826" s="23"/>
      <c r="D826" s="24"/>
      <c r="E826" s="25"/>
      <c r="F826" s="25"/>
      <c r="G826" s="25"/>
      <c r="H826" s="25" t="n">
        <f aca="false">IF(G826="BARRIGADA","MOLE",IF(G826="DESPOJO","MOLE",IF(G826="OSSO","DURO",IF(G826="APARAS","MOLE",IF(G826="AVES","MOLE")))))</f>
        <v>0</v>
      </c>
      <c r="I826" s="26"/>
      <c r="J826" s="26"/>
      <c r="K826" s="27"/>
      <c r="L826" s="28"/>
    </row>
    <row r="827" customFormat="false" ht="18.75" hidden="false" customHeight="false" outlineLevel="0" collapsed="false">
      <c r="A827" s="23"/>
      <c r="B827" s="23"/>
      <c r="C827" s="23"/>
      <c r="D827" s="24"/>
      <c r="E827" s="25"/>
      <c r="F827" s="25"/>
      <c r="G827" s="25"/>
      <c r="H827" s="25" t="n">
        <f aca="false">IF(G827="BARRIGADA","MOLE",IF(G827="DESPOJO","MOLE",IF(G827="OSSO","DURO",IF(G827="APARAS","MOLE",IF(G827="AVES","MOLE")))))</f>
        <v>0</v>
      </c>
      <c r="I827" s="26"/>
      <c r="J827" s="26"/>
      <c r="K827" s="27"/>
      <c r="L827" s="28"/>
    </row>
    <row r="828" customFormat="false" ht="18.75" hidden="false" customHeight="false" outlineLevel="0" collapsed="false">
      <c r="A828" s="23"/>
      <c r="B828" s="23"/>
      <c r="C828" s="23"/>
      <c r="D828" s="24"/>
      <c r="E828" s="25"/>
      <c r="F828" s="25"/>
      <c r="G828" s="25"/>
      <c r="H828" s="25" t="n">
        <f aca="false">IF(G828="BARRIGADA","MOLE",IF(G828="DESPOJO","MOLE",IF(G828="OSSO","DURO",IF(G828="APARAS","MOLE",IF(G828="AVES","MOLE")))))</f>
        <v>0</v>
      </c>
      <c r="I828" s="26"/>
      <c r="J828" s="26"/>
      <c r="K828" s="27"/>
      <c r="L828" s="28"/>
    </row>
    <row r="829" customFormat="false" ht="18.75" hidden="false" customHeight="false" outlineLevel="0" collapsed="false">
      <c r="A829" s="23"/>
      <c r="B829" s="23"/>
      <c r="C829" s="23"/>
      <c r="D829" s="24"/>
      <c r="E829" s="25"/>
      <c r="F829" s="25"/>
      <c r="G829" s="25"/>
      <c r="H829" s="25" t="n">
        <f aca="false">IF(G829="BARRIGADA","MOLE",IF(G829="DESPOJO","MOLE",IF(G829="OSSO","DURO",IF(G829="APARAS","MOLE",IF(G829="AVES","MOLE")))))</f>
        <v>0</v>
      </c>
      <c r="I829" s="26"/>
      <c r="J829" s="26"/>
      <c r="K829" s="27"/>
      <c r="L829" s="28"/>
    </row>
    <row r="830" customFormat="false" ht="18.75" hidden="false" customHeight="false" outlineLevel="0" collapsed="false">
      <c r="A830" s="23"/>
      <c r="B830" s="23"/>
      <c r="C830" s="23"/>
      <c r="D830" s="24"/>
      <c r="E830" s="25"/>
      <c r="F830" s="25"/>
      <c r="G830" s="25"/>
      <c r="H830" s="25" t="n">
        <f aca="false">IF(G830="BARRIGADA","MOLE",IF(G830="DESPOJO","MOLE",IF(G830="OSSO","DURO",IF(G830="APARAS","MOLE",IF(G830="AVES","MOLE")))))</f>
        <v>0</v>
      </c>
      <c r="I830" s="26"/>
      <c r="J830" s="26"/>
      <c r="K830" s="27"/>
      <c r="L830" s="28"/>
    </row>
    <row r="831" customFormat="false" ht="18.75" hidden="false" customHeight="false" outlineLevel="0" collapsed="false">
      <c r="A831" s="23"/>
      <c r="B831" s="23"/>
      <c r="C831" s="23"/>
      <c r="D831" s="24"/>
      <c r="E831" s="25"/>
      <c r="F831" s="25"/>
      <c r="G831" s="25"/>
      <c r="H831" s="25" t="n">
        <f aca="false">IF(G831="BARRIGADA","MOLE",IF(G831="DESPOJO","MOLE",IF(G831="OSSO","DURO",IF(G831="APARAS","MOLE",IF(G831="AVES","MOLE")))))</f>
        <v>0</v>
      </c>
      <c r="I831" s="26"/>
      <c r="J831" s="26"/>
      <c r="K831" s="27"/>
      <c r="L831" s="28"/>
    </row>
    <row r="832" customFormat="false" ht="18.75" hidden="false" customHeight="false" outlineLevel="0" collapsed="false">
      <c r="A832" s="23"/>
      <c r="B832" s="23"/>
      <c r="C832" s="23"/>
      <c r="D832" s="24"/>
      <c r="E832" s="25"/>
      <c r="F832" s="25"/>
      <c r="G832" s="25"/>
      <c r="H832" s="25" t="n">
        <f aca="false">IF(G832="BARRIGADA","MOLE",IF(G832="DESPOJO","MOLE",IF(G832="OSSO","DURO",IF(G832="APARAS","MOLE",IF(G832="AVES","MOLE")))))</f>
        <v>0</v>
      </c>
      <c r="I832" s="26"/>
      <c r="J832" s="26"/>
      <c r="K832" s="27"/>
      <c r="L832" s="28"/>
    </row>
    <row r="833" customFormat="false" ht="18.75" hidden="false" customHeight="false" outlineLevel="0" collapsed="false">
      <c r="A833" s="23"/>
      <c r="B833" s="23"/>
      <c r="C833" s="23"/>
      <c r="D833" s="24"/>
      <c r="E833" s="25"/>
      <c r="F833" s="25"/>
      <c r="G833" s="25"/>
      <c r="H833" s="25" t="n">
        <f aca="false">IF(G833="BARRIGADA","MOLE",IF(G833="DESPOJO","MOLE",IF(G833="OSSO","DURO",IF(G833="APARAS","MOLE",IF(G833="AVES","MOLE")))))</f>
        <v>0</v>
      </c>
      <c r="I833" s="26"/>
      <c r="J833" s="26"/>
      <c r="K833" s="27"/>
      <c r="L833" s="28"/>
    </row>
    <row r="834" customFormat="false" ht="18.75" hidden="false" customHeight="false" outlineLevel="0" collapsed="false">
      <c r="A834" s="23"/>
      <c r="B834" s="23"/>
      <c r="C834" s="23"/>
      <c r="D834" s="24"/>
      <c r="E834" s="25"/>
      <c r="F834" s="25"/>
      <c r="G834" s="25"/>
      <c r="H834" s="25" t="n">
        <f aca="false">IF(G834="BARRIGADA","MOLE",IF(G834="DESPOJO","MOLE",IF(G834="OSSO","DURO",IF(G834="APARAS","MOLE",IF(G834="AVES","MOLE")))))</f>
        <v>0</v>
      </c>
      <c r="I834" s="26"/>
      <c r="J834" s="26"/>
      <c r="K834" s="27"/>
      <c r="L834" s="28"/>
    </row>
    <row r="835" customFormat="false" ht="18.75" hidden="false" customHeight="false" outlineLevel="0" collapsed="false">
      <c r="A835" s="23"/>
      <c r="B835" s="23"/>
      <c r="C835" s="23"/>
      <c r="D835" s="24"/>
      <c r="E835" s="25"/>
      <c r="F835" s="25"/>
      <c r="G835" s="25"/>
      <c r="H835" s="25" t="n">
        <f aca="false">IF(G835="BARRIGADA","MOLE",IF(G835="DESPOJO","MOLE",IF(G835="OSSO","DURO",IF(G835="APARAS","MOLE",IF(G835="AVES","MOLE")))))</f>
        <v>0</v>
      </c>
      <c r="I835" s="26"/>
      <c r="J835" s="26"/>
      <c r="K835" s="27"/>
      <c r="L835" s="28"/>
    </row>
    <row r="836" customFormat="false" ht="18.75" hidden="false" customHeight="false" outlineLevel="0" collapsed="false">
      <c r="A836" s="23"/>
      <c r="B836" s="23"/>
      <c r="C836" s="23"/>
      <c r="D836" s="24"/>
      <c r="E836" s="25"/>
      <c r="F836" s="25"/>
      <c r="G836" s="25"/>
      <c r="H836" s="25" t="n">
        <f aca="false">IF(G836="BARRIGADA","MOLE",IF(G836="DESPOJO","MOLE",IF(G836="OSSO","DURO",IF(G836="APARAS","MOLE",IF(G836="AVES","MOLE")))))</f>
        <v>0</v>
      </c>
      <c r="I836" s="26"/>
      <c r="J836" s="26"/>
      <c r="K836" s="27"/>
      <c r="L836" s="28"/>
    </row>
    <row r="837" customFormat="false" ht="18.75" hidden="false" customHeight="false" outlineLevel="0" collapsed="false">
      <c r="A837" s="23"/>
      <c r="B837" s="23"/>
      <c r="C837" s="23"/>
      <c r="D837" s="24"/>
      <c r="E837" s="25"/>
      <c r="F837" s="25"/>
      <c r="G837" s="25"/>
      <c r="H837" s="25" t="n">
        <f aca="false">IF(G837="BARRIGADA","MOLE",IF(G837="DESPOJO","MOLE",IF(G837="OSSO","DURO",IF(G837="APARAS","MOLE",IF(G837="AVES","MOLE")))))</f>
        <v>0</v>
      </c>
      <c r="I837" s="26"/>
      <c r="J837" s="26"/>
      <c r="K837" s="27"/>
      <c r="L837" s="28"/>
    </row>
    <row r="838" customFormat="false" ht="18.75" hidden="false" customHeight="false" outlineLevel="0" collapsed="false">
      <c r="A838" s="23"/>
      <c r="B838" s="23"/>
      <c r="C838" s="23"/>
      <c r="D838" s="24"/>
      <c r="E838" s="25"/>
      <c r="F838" s="25"/>
      <c r="G838" s="25"/>
      <c r="H838" s="25" t="n">
        <f aca="false">IF(G838="BARRIGADA","MOLE",IF(G838="DESPOJO","MOLE",IF(G838="OSSO","DURO",IF(G838="APARAS","MOLE",IF(G838="AVES","MOLE")))))</f>
        <v>0</v>
      </c>
      <c r="I838" s="26"/>
      <c r="J838" s="26"/>
      <c r="K838" s="27"/>
      <c r="L838" s="28"/>
    </row>
    <row r="839" customFormat="false" ht="18.75" hidden="false" customHeight="false" outlineLevel="0" collapsed="false">
      <c r="A839" s="23"/>
      <c r="B839" s="23"/>
      <c r="C839" s="23"/>
      <c r="D839" s="24"/>
      <c r="E839" s="25"/>
      <c r="F839" s="25"/>
      <c r="G839" s="25"/>
      <c r="H839" s="25" t="n">
        <f aca="false">IF(G839="BARRIGADA","MOLE",IF(G839="DESPOJO","MOLE",IF(G839="OSSO","DURO",IF(G839="APARAS","MOLE",IF(G839="AVES","MOLE")))))</f>
        <v>0</v>
      </c>
      <c r="I839" s="26"/>
      <c r="J839" s="26"/>
      <c r="K839" s="27"/>
      <c r="L839" s="28"/>
    </row>
    <row r="840" customFormat="false" ht="18.75" hidden="false" customHeight="false" outlineLevel="0" collapsed="false">
      <c r="A840" s="23"/>
      <c r="B840" s="23"/>
      <c r="C840" s="23"/>
      <c r="D840" s="24"/>
      <c r="E840" s="25"/>
      <c r="F840" s="25"/>
      <c r="G840" s="25"/>
      <c r="H840" s="25" t="n">
        <f aca="false">IF(G840="BARRIGADA","MOLE",IF(G840="DESPOJO","MOLE",IF(G840="OSSO","DURO",IF(G840="APARAS","MOLE",IF(G840="AVES","MOLE")))))</f>
        <v>0</v>
      </c>
      <c r="I840" s="26"/>
      <c r="J840" s="26"/>
      <c r="K840" s="27"/>
      <c r="L840" s="28"/>
    </row>
    <row r="841" customFormat="false" ht="18.75" hidden="false" customHeight="false" outlineLevel="0" collapsed="false">
      <c r="A841" s="23"/>
      <c r="B841" s="23"/>
      <c r="C841" s="23"/>
      <c r="D841" s="24"/>
      <c r="E841" s="25"/>
      <c r="F841" s="25"/>
      <c r="G841" s="25"/>
      <c r="H841" s="25" t="n">
        <f aca="false">IF(G841="BARRIGADA","MOLE",IF(G841="DESPOJO","MOLE",IF(G841="OSSO","DURO",IF(G841="APARAS","MOLE",IF(G841="AVES","MOLE")))))</f>
        <v>0</v>
      </c>
      <c r="I841" s="26"/>
      <c r="J841" s="26"/>
      <c r="K841" s="27"/>
      <c r="L841" s="28"/>
    </row>
    <row r="842" customFormat="false" ht="18.75" hidden="false" customHeight="false" outlineLevel="0" collapsed="false">
      <c r="A842" s="23"/>
      <c r="B842" s="23"/>
      <c r="C842" s="23"/>
      <c r="D842" s="24"/>
      <c r="E842" s="25"/>
      <c r="F842" s="25"/>
      <c r="G842" s="25"/>
      <c r="H842" s="25" t="n">
        <f aca="false">IF(G842="BARRIGADA","MOLE",IF(G842="DESPOJO","MOLE",IF(G842="OSSO","DURO",IF(G842="APARAS","MOLE",IF(G842="AVES","MOLE")))))</f>
        <v>0</v>
      </c>
      <c r="I842" s="26"/>
      <c r="J842" s="26"/>
      <c r="K842" s="27"/>
      <c r="L842" s="28"/>
    </row>
    <row r="843" customFormat="false" ht="18.75" hidden="false" customHeight="false" outlineLevel="0" collapsed="false">
      <c r="A843" s="23"/>
      <c r="B843" s="23"/>
      <c r="C843" s="23"/>
      <c r="D843" s="24"/>
      <c r="E843" s="25"/>
      <c r="F843" s="25"/>
      <c r="G843" s="25"/>
      <c r="H843" s="25" t="n">
        <f aca="false">IF(G843="BARRIGADA","MOLE",IF(G843="DESPOJO","MOLE",IF(G843="OSSO","DURO",IF(G843="APARAS","MOLE",IF(G843="AVES","MOLE")))))</f>
        <v>0</v>
      </c>
      <c r="I843" s="26"/>
      <c r="J843" s="26"/>
      <c r="K843" s="27"/>
      <c r="L843" s="28"/>
    </row>
    <row r="844" customFormat="false" ht="18.75" hidden="false" customHeight="false" outlineLevel="0" collapsed="false">
      <c r="A844" s="23"/>
      <c r="B844" s="23"/>
      <c r="C844" s="23"/>
      <c r="D844" s="24"/>
      <c r="E844" s="25"/>
      <c r="F844" s="25"/>
      <c r="G844" s="25"/>
      <c r="H844" s="25" t="n">
        <f aca="false">IF(G844="BARRIGADA","MOLE",IF(G844="DESPOJO","MOLE",IF(G844="OSSO","DURO",IF(G844="APARAS","MOLE",IF(G844="AVES","MOLE")))))</f>
        <v>0</v>
      </c>
      <c r="I844" s="26"/>
      <c r="J844" s="26"/>
      <c r="K844" s="27"/>
      <c r="L844" s="28"/>
    </row>
    <row r="845" customFormat="false" ht="18.75" hidden="false" customHeight="false" outlineLevel="0" collapsed="false">
      <c r="A845" s="23"/>
      <c r="B845" s="23"/>
      <c r="C845" s="23"/>
      <c r="D845" s="24"/>
      <c r="E845" s="25"/>
      <c r="F845" s="25"/>
      <c r="G845" s="25"/>
      <c r="H845" s="25" t="n">
        <f aca="false">IF(G845="BARRIGADA","MOLE",IF(G845="DESPOJO","MOLE",IF(G845="OSSO","DURO",IF(G845="APARAS","MOLE",IF(G845="AVES","MOLE")))))</f>
        <v>0</v>
      </c>
      <c r="I845" s="26"/>
      <c r="J845" s="26"/>
      <c r="K845" s="27"/>
      <c r="L845" s="28"/>
    </row>
    <row r="846" customFormat="false" ht="18.75" hidden="false" customHeight="false" outlineLevel="0" collapsed="false">
      <c r="A846" s="23"/>
      <c r="B846" s="25"/>
      <c r="C846" s="23"/>
      <c r="D846" s="24"/>
      <c r="E846" s="25"/>
      <c r="F846" s="25"/>
      <c r="G846" s="25"/>
      <c r="H846" s="25" t="n">
        <f aca="false">IF(G846="BARRIGADA","MOLE",IF(G846="DESPOJO","MOLE",IF(G846="OSSO","DURO",IF(G846="APARAS","MOLE",IF(G846="AVES","MOLE")))))</f>
        <v>0</v>
      </c>
      <c r="I846" s="26"/>
      <c r="J846" s="26"/>
      <c r="K846" s="27"/>
      <c r="L846" s="28"/>
    </row>
    <row r="847" customFormat="false" ht="18.75" hidden="false" customHeight="false" outlineLevel="0" collapsed="false">
      <c r="A847" s="23"/>
      <c r="B847" s="25"/>
      <c r="C847" s="23"/>
      <c r="D847" s="24"/>
      <c r="E847" s="25"/>
      <c r="F847" s="25"/>
      <c r="G847" s="25"/>
      <c r="H847" s="25" t="n">
        <f aca="false">IF(G847="BARRIGADA","MOLE",IF(G847="DESPOJO","MOLE",IF(G847="OSSO","DURO",IF(G847="APARAS","MOLE",IF(G847="AVES","MOLE")))))</f>
        <v>0</v>
      </c>
      <c r="I847" s="26"/>
      <c r="J847" s="26"/>
      <c r="K847" s="27"/>
      <c r="L847" s="28"/>
    </row>
    <row r="848" customFormat="false" ht="18.75" hidden="false" customHeight="false" outlineLevel="0" collapsed="false">
      <c r="A848" s="23"/>
      <c r="B848" s="25"/>
      <c r="C848" s="23"/>
      <c r="D848" s="24"/>
      <c r="E848" s="25"/>
      <c r="F848" s="25"/>
      <c r="G848" s="25"/>
      <c r="H848" s="25" t="n">
        <f aca="false">IF(G848="BARRIGADA","MOLE",IF(G848="DESPOJO","MOLE",IF(G848="OSSO","DURO",IF(G848="APARAS","MOLE",IF(G848="AVES","MOLE")))))</f>
        <v>0</v>
      </c>
      <c r="I848" s="26"/>
      <c r="J848" s="26"/>
      <c r="K848" s="27"/>
      <c r="L848" s="28"/>
    </row>
    <row r="849" customFormat="false" ht="18.75" hidden="false" customHeight="false" outlineLevel="0" collapsed="false">
      <c r="A849" s="23"/>
      <c r="B849" s="25"/>
      <c r="C849" s="23"/>
      <c r="D849" s="24"/>
      <c r="E849" s="25"/>
      <c r="F849" s="25"/>
      <c r="G849" s="25"/>
      <c r="H849" s="25" t="n">
        <f aca="false">IF(G849="BARRIGADA","MOLE",IF(G849="DESPOJO","MOLE",IF(G849="OSSO","DURO",IF(G849="APARAS","MOLE",IF(G849="AVES","MOLE")))))</f>
        <v>0</v>
      </c>
      <c r="I849" s="26"/>
      <c r="J849" s="26"/>
      <c r="K849" s="27"/>
      <c r="L849" s="28"/>
    </row>
    <row r="850" customFormat="false" ht="18.75" hidden="false" customHeight="false" outlineLevel="0" collapsed="false">
      <c r="A850" s="23"/>
      <c r="B850" s="25"/>
      <c r="C850" s="23"/>
      <c r="D850" s="24"/>
      <c r="E850" s="25"/>
      <c r="F850" s="25"/>
      <c r="G850" s="25"/>
      <c r="H850" s="25" t="n">
        <f aca="false">IF(G850="BARRIGADA","MOLE",IF(G850="DESPOJO","MOLE",IF(G850="OSSO","DURO",IF(G850="APARAS","MOLE",IF(G850="AVES","MOLE")))))</f>
        <v>0</v>
      </c>
      <c r="I850" s="26"/>
      <c r="J850" s="26"/>
      <c r="K850" s="27"/>
      <c r="L850" s="28"/>
    </row>
    <row r="851" customFormat="false" ht="18.75" hidden="false" customHeight="false" outlineLevel="0" collapsed="false">
      <c r="A851" s="23"/>
      <c r="B851" s="25"/>
      <c r="C851" s="23"/>
      <c r="D851" s="24"/>
      <c r="E851" s="25"/>
      <c r="F851" s="25"/>
      <c r="G851" s="25"/>
      <c r="H851" s="25" t="n">
        <f aca="false">IF(G851="BARRIGADA","MOLE",IF(G851="DESPOJO","MOLE",IF(G851="OSSO","DURO",IF(G851="APARAS","MOLE",IF(G851="AVES","MOLE")))))</f>
        <v>0</v>
      </c>
      <c r="I851" s="26"/>
      <c r="J851" s="26"/>
      <c r="K851" s="27"/>
      <c r="L851" s="28"/>
    </row>
    <row r="852" customFormat="false" ht="18.75" hidden="false" customHeight="false" outlineLevel="0" collapsed="false">
      <c r="A852" s="23"/>
      <c r="B852" s="25"/>
      <c r="C852" s="23"/>
      <c r="D852" s="24"/>
      <c r="E852" s="25"/>
      <c r="F852" s="25"/>
      <c r="G852" s="25"/>
      <c r="H852" s="25" t="n">
        <f aca="false">IF(G852="BARRIGADA","MOLE",IF(G852="DESPOJO","MOLE",IF(G852="OSSO","DURO",IF(G852="APARAS","MOLE",IF(G852="AVES","MOLE")))))</f>
        <v>0</v>
      </c>
      <c r="I852" s="26"/>
      <c r="J852" s="26"/>
      <c r="K852" s="27"/>
      <c r="L852" s="28"/>
    </row>
    <row r="853" customFormat="false" ht="18.75" hidden="false" customHeight="false" outlineLevel="0" collapsed="false">
      <c r="A853" s="23"/>
      <c r="B853" s="25"/>
      <c r="C853" s="23"/>
      <c r="D853" s="24"/>
      <c r="E853" s="25"/>
      <c r="F853" s="25"/>
      <c r="G853" s="25"/>
      <c r="H853" s="25" t="n">
        <f aca="false">IF(G853="BARRIGADA","MOLE",IF(G853="DESPOJO","MOLE",IF(G853="OSSO","DURO",IF(G853="APARAS","MOLE",IF(G853="AVES","MOLE")))))</f>
        <v>0</v>
      </c>
      <c r="I853" s="26"/>
      <c r="J853" s="26"/>
      <c r="K853" s="27"/>
      <c r="L853" s="28"/>
    </row>
    <row r="854" customFormat="false" ht="18.75" hidden="false" customHeight="false" outlineLevel="0" collapsed="false">
      <c r="A854" s="23"/>
      <c r="B854" s="25"/>
      <c r="C854" s="23"/>
      <c r="D854" s="24"/>
      <c r="E854" s="25"/>
      <c r="F854" s="25"/>
      <c r="G854" s="25"/>
      <c r="H854" s="25" t="n">
        <f aca="false">IF(G854="BARRIGADA","MOLE",IF(G854="DESPOJO","MOLE",IF(G854="OSSO","DURO",IF(G854="APARAS","MOLE",IF(G854="AVES","MOLE")))))</f>
        <v>0</v>
      </c>
      <c r="I854" s="26"/>
      <c r="J854" s="26"/>
      <c r="K854" s="27"/>
      <c r="L854" s="28"/>
    </row>
    <row r="855" customFormat="false" ht="18.75" hidden="false" customHeight="false" outlineLevel="0" collapsed="false">
      <c r="A855" s="23"/>
      <c r="B855" s="25"/>
      <c r="C855" s="23"/>
      <c r="D855" s="24"/>
      <c r="E855" s="25"/>
      <c r="F855" s="25"/>
      <c r="G855" s="25"/>
      <c r="H855" s="25" t="n">
        <f aca="false">IF(G855="BARRIGADA","MOLE",IF(G855="DESPOJO","MOLE",IF(G855="OSSO","DURO",IF(G855="APARAS","MOLE",IF(G855="AVES","MOLE")))))</f>
        <v>0</v>
      </c>
      <c r="I855" s="26"/>
      <c r="J855" s="26"/>
      <c r="K855" s="27"/>
      <c r="L855" s="28"/>
    </row>
    <row r="856" customFormat="false" ht="18.75" hidden="false" customHeight="false" outlineLevel="0" collapsed="false">
      <c r="A856" s="23"/>
      <c r="B856" s="25"/>
      <c r="C856" s="23"/>
      <c r="D856" s="24"/>
      <c r="E856" s="25"/>
      <c r="F856" s="25"/>
      <c r="G856" s="25"/>
      <c r="H856" s="25" t="n">
        <f aca="false">IF(G856="BARRIGADA","MOLE",IF(G856="DESPOJO","MOLE",IF(G856="OSSO","DURO",IF(G856="APARAS","MOLE",IF(G856="AVES","MOLE")))))</f>
        <v>0</v>
      </c>
      <c r="I856" s="26"/>
      <c r="J856" s="26"/>
      <c r="K856" s="27"/>
      <c r="L856" s="28"/>
    </row>
    <row r="857" customFormat="false" ht="18.75" hidden="false" customHeight="false" outlineLevel="0" collapsed="false">
      <c r="A857" s="23"/>
      <c r="B857" s="25"/>
      <c r="C857" s="23"/>
      <c r="D857" s="24"/>
      <c r="E857" s="25"/>
      <c r="F857" s="25"/>
      <c r="G857" s="25"/>
      <c r="H857" s="25" t="n">
        <f aca="false">IF(G857="BARRIGADA","MOLE",IF(G857="DESPOJO","MOLE",IF(G857="OSSO","DURO",IF(G857="APARAS","MOLE",IF(G857="AVES","MOLE")))))</f>
        <v>0</v>
      </c>
      <c r="I857" s="26"/>
      <c r="J857" s="26"/>
      <c r="K857" s="27"/>
      <c r="L857" s="28"/>
    </row>
    <row r="858" customFormat="false" ht="18.75" hidden="false" customHeight="false" outlineLevel="0" collapsed="false">
      <c r="A858" s="23"/>
      <c r="B858" s="25"/>
      <c r="C858" s="23"/>
      <c r="D858" s="24"/>
      <c r="E858" s="25"/>
      <c r="F858" s="25"/>
      <c r="G858" s="25"/>
      <c r="H858" s="25" t="n">
        <f aca="false">IF(G858="BARRIGADA","MOLE",IF(G858="DESPOJO","MOLE",IF(G858="OSSO","DURO",IF(G858="APARAS","MOLE",IF(G858="AVES","MOLE")))))</f>
        <v>0</v>
      </c>
      <c r="I858" s="26"/>
      <c r="J858" s="26"/>
      <c r="K858" s="27"/>
      <c r="L858" s="28"/>
    </row>
    <row r="859" customFormat="false" ht="18.75" hidden="false" customHeight="false" outlineLevel="0" collapsed="false">
      <c r="A859" s="23"/>
      <c r="B859" s="25"/>
      <c r="C859" s="23"/>
      <c r="D859" s="24"/>
      <c r="E859" s="25"/>
      <c r="F859" s="25"/>
      <c r="G859" s="25"/>
      <c r="H859" s="25" t="n">
        <f aca="false">IF(G859="BARRIGADA","MOLE",IF(G859="DESPOJO","MOLE",IF(G859="OSSO","DURO",IF(G859="APARAS","MOLE",IF(G859="AVES","MOLE")))))</f>
        <v>0</v>
      </c>
      <c r="I859" s="26"/>
      <c r="J859" s="26"/>
      <c r="K859" s="27"/>
      <c r="L859" s="28"/>
    </row>
    <row r="860" customFormat="false" ht="18.75" hidden="false" customHeight="false" outlineLevel="0" collapsed="false">
      <c r="A860" s="23"/>
      <c r="B860" s="25"/>
      <c r="C860" s="23"/>
      <c r="D860" s="24"/>
      <c r="E860" s="25"/>
      <c r="F860" s="25"/>
      <c r="G860" s="25"/>
      <c r="H860" s="25" t="n">
        <f aca="false">IF(G860="BARRIGADA","MOLE",IF(G860="DESPOJO","MOLE",IF(G860="OSSO","DURO",IF(G860="APARAS","MOLE",IF(G860="AVES","MOLE")))))</f>
        <v>0</v>
      </c>
      <c r="I860" s="26"/>
      <c r="J860" s="26"/>
      <c r="K860" s="27"/>
      <c r="L860" s="28"/>
    </row>
    <row r="861" customFormat="false" ht="18.75" hidden="false" customHeight="false" outlineLevel="0" collapsed="false">
      <c r="A861" s="23"/>
      <c r="B861" s="25"/>
      <c r="C861" s="23"/>
      <c r="D861" s="24"/>
      <c r="E861" s="25"/>
      <c r="F861" s="25"/>
      <c r="G861" s="25"/>
      <c r="H861" s="25" t="n">
        <f aca="false">IF(G861="BARRIGADA","MOLE",IF(G861="DESPOJO","MOLE",IF(G861="OSSO","DURO",IF(G861="APARAS","MOLE",IF(G861="AVES","MOLE")))))</f>
        <v>0</v>
      </c>
      <c r="I861" s="26"/>
      <c r="J861" s="26"/>
      <c r="K861" s="27"/>
      <c r="L861" s="28"/>
    </row>
    <row r="862" customFormat="false" ht="18.75" hidden="false" customHeight="false" outlineLevel="0" collapsed="false">
      <c r="A862" s="23"/>
      <c r="B862" s="25"/>
      <c r="C862" s="23"/>
      <c r="D862" s="24"/>
      <c r="E862" s="25"/>
      <c r="F862" s="25"/>
      <c r="G862" s="25"/>
      <c r="H862" s="25" t="n">
        <f aca="false">IF(G862="BARRIGADA","MOLE",IF(G862="DESPOJO","MOLE",IF(G862="OSSO","DURO",IF(G862="APARAS","MOLE",IF(G862="AVES","MOLE")))))</f>
        <v>0</v>
      </c>
      <c r="I862" s="26"/>
      <c r="J862" s="26"/>
      <c r="K862" s="27"/>
      <c r="L862" s="28"/>
    </row>
    <row r="863" customFormat="false" ht="18.75" hidden="false" customHeight="false" outlineLevel="0" collapsed="false">
      <c r="A863" s="23"/>
      <c r="B863" s="25"/>
      <c r="C863" s="23"/>
      <c r="D863" s="24"/>
      <c r="E863" s="25"/>
      <c r="F863" s="25"/>
      <c r="G863" s="25"/>
      <c r="H863" s="25" t="n">
        <f aca="false">IF(G863="BARRIGADA","MOLE",IF(G863="DESPOJO","MOLE",IF(G863="OSSO","DURO",IF(G863="APARAS","MOLE",IF(G863="AVES","MOLE")))))</f>
        <v>0</v>
      </c>
      <c r="I863" s="26"/>
      <c r="J863" s="26"/>
      <c r="K863" s="27"/>
      <c r="L863" s="28"/>
    </row>
    <row r="864" customFormat="false" ht="18.75" hidden="false" customHeight="false" outlineLevel="0" collapsed="false">
      <c r="A864" s="23"/>
      <c r="B864" s="25"/>
      <c r="C864" s="23"/>
      <c r="D864" s="24"/>
      <c r="E864" s="25"/>
      <c r="F864" s="25"/>
      <c r="G864" s="25"/>
      <c r="H864" s="25" t="n">
        <f aca="false">IF(G864="BARRIGADA","MOLE",IF(G864="DESPOJO","MOLE",IF(G864="OSSO","DURO",IF(G864="APARAS","MOLE",IF(G864="AVES","MOLE")))))</f>
        <v>0</v>
      </c>
      <c r="I864" s="26"/>
      <c r="J864" s="26"/>
      <c r="K864" s="27"/>
      <c r="L864" s="28"/>
    </row>
    <row r="865" customFormat="false" ht="18.75" hidden="false" customHeight="false" outlineLevel="0" collapsed="false">
      <c r="A865" s="23"/>
      <c r="B865" s="25"/>
      <c r="C865" s="23"/>
      <c r="D865" s="24"/>
      <c r="E865" s="25"/>
      <c r="F865" s="25"/>
      <c r="G865" s="25"/>
      <c r="H865" s="25" t="n">
        <f aca="false">IF(G865="BARRIGADA","MOLE",IF(G865="DESPOJO","MOLE",IF(G865="OSSO","DURO",IF(G865="APARAS","MOLE",IF(G865="AVES","MOLE")))))</f>
        <v>0</v>
      </c>
      <c r="I865" s="26"/>
      <c r="J865" s="26"/>
      <c r="K865" s="27"/>
      <c r="L865" s="28"/>
    </row>
    <row r="866" customFormat="false" ht="18.75" hidden="false" customHeight="false" outlineLevel="0" collapsed="false">
      <c r="A866" s="23"/>
      <c r="B866" s="25"/>
      <c r="C866" s="23"/>
      <c r="D866" s="24"/>
      <c r="E866" s="25"/>
      <c r="F866" s="25"/>
      <c r="G866" s="25"/>
      <c r="H866" s="25" t="n">
        <f aca="false">IF(G866="BARRIGADA","MOLE",IF(G866="DESPOJO","MOLE",IF(G866="OSSO","DURO",IF(G866="APARAS","MOLE",IF(G866="AVES","MOLE")))))</f>
        <v>0</v>
      </c>
      <c r="I866" s="26"/>
      <c r="J866" s="26"/>
      <c r="K866" s="27"/>
      <c r="L866" s="28"/>
    </row>
    <row r="867" customFormat="false" ht="18.75" hidden="false" customHeight="false" outlineLevel="0" collapsed="false">
      <c r="A867" s="23"/>
      <c r="B867" s="25"/>
      <c r="C867" s="23"/>
      <c r="D867" s="24"/>
      <c r="E867" s="25"/>
      <c r="F867" s="25"/>
      <c r="G867" s="25"/>
      <c r="H867" s="25" t="n">
        <f aca="false">IF(G867="BARRIGADA","MOLE",IF(G867="DESPOJO","MOLE",IF(G867="OSSO","DURO",IF(G867="APARAS","MOLE",IF(G867="AVES","MOLE")))))</f>
        <v>0</v>
      </c>
      <c r="I867" s="26"/>
      <c r="J867" s="26"/>
      <c r="K867" s="27"/>
      <c r="L867" s="28"/>
    </row>
    <row r="868" customFormat="false" ht="18.75" hidden="false" customHeight="false" outlineLevel="0" collapsed="false">
      <c r="A868" s="23"/>
      <c r="B868" s="25"/>
      <c r="C868" s="23"/>
      <c r="D868" s="24"/>
      <c r="E868" s="25"/>
      <c r="F868" s="25"/>
      <c r="G868" s="25"/>
      <c r="H868" s="25" t="n">
        <f aca="false">IF(G868="BARRIGADA","MOLE",IF(G868="DESPOJO","MOLE",IF(G868="OSSO","DURO",IF(G868="APARAS","MOLE",IF(G868="AVES","MOLE")))))</f>
        <v>0</v>
      </c>
      <c r="I868" s="26"/>
      <c r="J868" s="26"/>
      <c r="K868" s="27"/>
      <c r="L868" s="28"/>
    </row>
    <row r="869" customFormat="false" ht="18.75" hidden="false" customHeight="false" outlineLevel="0" collapsed="false">
      <c r="A869" s="23"/>
      <c r="B869" s="25"/>
      <c r="C869" s="23"/>
      <c r="D869" s="24"/>
      <c r="E869" s="25"/>
      <c r="F869" s="25"/>
      <c r="G869" s="25"/>
      <c r="H869" s="25" t="n">
        <f aca="false">IF(G869="BARRIGADA","MOLE",IF(G869="DESPOJO","MOLE",IF(G869="OSSO","DURO",IF(G869="APARAS","MOLE",IF(G869="AVES","MOLE")))))</f>
        <v>0</v>
      </c>
      <c r="I869" s="26"/>
      <c r="J869" s="26"/>
      <c r="K869" s="27"/>
      <c r="L869" s="28"/>
    </row>
    <row r="870" customFormat="false" ht="18.75" hidden="false" customHeight="false" outlineLevel="0" collapsed="false">
      <c r="A870" s="23"/>
      <c r="B870" s="25"/>
      <c r="C870" s="23"/>
      <c r="D870" s="24"/>
      <c r="E870" s="25"/>
      <c r="F870" s="25"/>
      <c r="G870" s="25"/>
      <c r="H870" s="25" t="n">
        <f aca="false">IF(G870="BARRIGADA","MOLE",IF(G870="DESPOJO","MOLE",IF(G870="OSSO","DURO",IF(G870="APARAS","MOLE",IF(G870="AVES","MOLE")))))</f>
        <v>0</v>
      </c>
      <c r="I870" s="26"/>
      <c r="J870" s="26"/>
      <c r="K870" s="27"/>
      <c r="L870" s="28"/>
    </row>
    <row r="871" customFormat="false" ht="18.75" hidden="false" customHeight="false" outlineLevel="0" collapsed="false">
      <c r="A871" s="23"/>
      <c r="B871" s="25"/>
      <c r="C871" s="23"/>
      <c r="D871" s="24"/>
      <c r="E871" s="25"/>
      <c r="F871" s="25"/>
      <c r="G871" s="25"/>
      <c r="H871" s="25" t="n">
        <f aca="false">IF(G871="BARRIGADA","MOLE",IF(G871="DESPOJO","MOLE",IF(G871="OSSO","DURO",IF(G871="APARAS","MOLE",IF(G871="AVES","MOLE")))))</f>
        <v>0</v>
      </c>
      <c r="I871" s="26"/>
      <c r="J871" s="26"/>
      <c r="K871" s="27"/>
      <c r="L871" s="28"/>
    </row>
    <row r="872" customFormat="false" ht="18.75" hidden="false" customHeight="false" outlineLevel="0" collapsed="false">
      <c r="A872" s="23"/>
      <c r="B872" s="25"/>
      <c r="C872" s="23"/>
      <c r="D872" s="24"/>
      <c r="E872" s="25"/>
      <c r="F872" s="25"/>
      <c r="G872" s="25"/>
      <c r="H872" s="25" t="n">
        <f aca="false">IF(G872="BARRIGADA","MOLE",IF(G872="DESPOJO","MOLE",IF(G872="OSSO","DURO",IF(G872="APARAS","MOLE",IF(G872="AVES","MOLE")))))</f>
        <v>0</v>
      </c>
      <c r="I872" s="26"/>
      <c r="J872" s="26"/>
      <c r="K872" s="27"/>
      <c r="L872" s="28"/>
    </row>
    <row r="873" customFormat="false" ht="18.75" hidden="false" customHeight="false" outlineLevel="0" collapsed="false">
      <c r="A873" s="23"/>
      <c r="B873" s="25"/>
      <c r="C873" s="23"/>
      <c r="D873" s="24"/>
      <c r="E873" s="25"/>
      <c r="F873" s="25"/>
      <c r="G873" s="25"/>
      <c r="H873" s="25" t="n">
        <f aca="false">IF(G873="BARRIGADA","MOLE",IF(G873="DESPOJO","MOLE",IF(G873="OSSO","DURO",IF(G873="APARAS","MOLE",IF(G873="AVES","MOLE")))))</f>
        <v>0</v>
      </c>
      <c r="I873" s="26"/>
      <c r="J873" s="26"/>
      <c r="K873" s="27"/>
      <c r="L873" s="28"/>
    </row>
    <row r="874" customFormat="false" ht="18.75" hidden="false" customHeight="false" outlineLevel="0" collapsed="false">
      <c r="A874" s="23"/>
      <c r="B874" s="25"/>
      <c r="C874" s="23"/>
      <c r="D874" s="24"/>
      <c r="E874" s="25"/>
      <c r="F874" s="25"/>
      <c r="G874" s="25"/>
      <c r="H874" s="25" t="n">
        <f aca="false">IF(G874="BARRIGADA","MOLE",IF(G874="DESPOJO","MOLE",IF(G874="OSSO","DURO",IF(G874="APARAS","MOLE",IF(G874="AVES","MOLE")))))</f>
        <v>0</v>
      </c>
      <c r="I874" s="26"/>
      <c r="J874" s="26"/>
      <c r="K874" s="27"/>
      <c r="L874" s="28"/>
    </row>
    <row r="875" customFormat="false" ht="18.75" hidden="false" customHeight="false" outlineLevel="0" collapsed="false">
      <c r="A875" s="23"/>
      <c r="B875" s="25"/>
      <c r="C875" s="23"/>
      <c r="D875" s="24"/>
      <c r="E875" s="25"/>
      <c r="F875" s="25"/>
      <c r="G875" s="25"/>
      <c r="H875" s="25" t="n">
        <f aca="false">IF(G875="BARRIGADA","MOLE",IF(G875="DESPOJO","MOLE",IF(G875="OSSO","DURO",IF(G875="APARAS","MOLE",IF(G875="AVES","MOLE")))))</f>
        <v>0</v>
      </c>
      <c r="I875" s="26"/>
      <c r="J875" s="26"/>
      <c r="K875" s="27"/>
      <c r="L875" s="28"/>
    </row>
    <row r="876" customFormat="false" ht="18.75" hidden="false" customHeight="false" outlineLevel="0" collapsed="false">
      <c r="A876" s="23"/>
      <c r="B876" s="25"/>
      <c r="C876" s="23"/>
      <c r="D876" s="24"/>
      <c r="E876" s="25"/>
      <c r="F876" s="25"/>
      <c r="G876" s="25"/>
      <c r="H876" s="25" t="n">
        <f aca="false">IF(G876="BARRIGADA","MOLE",IF(G876="DESPOJO","MOLE",IF(G876="OSSO","DURO",IF(G876="APARAS","MOLE",IF(G876="AVES","MOLE")))))</f>
        <v>0</v>
      </c>
      <c r="I876" s="26"/>
      <c r="J876" s="26"/>
      <c r="K876" s="27"/>
      <c r="L876" s="28"/>
    </row>
    <row r="877" customFormat="false" ht="18.75" hidden="false" customHeight="false" outlineLevel="0" collapsed="false">
      <c r="A877" s="23"/>
      <c r="B877" s="25"/>
      <c r="C877" s="23"/>
      <c r="D877" s="24"/>
      <c r="E877" s="25"/>
      <c r="F877" s="25"/>
      <c r="G877" s="25"/>
      <c r="H877" s="25" t="n">
        <f aca="false">IF(G877="BARRIGADA","MOLE",IF(G877="DESPOJO","MOLE",IF(G877="OSSO","DURO",IF(G877="APARAS","MOLE",IF(G877="AVES","MOLE")))))</f>
        <v>0</v>
      </c>
      <c r="I877" s="26"/>
      <c r="J877" s="26"/>
      <c r="K877" s="27"/>
      <c r="L877" s="28"/>
    </row>
    <row r="878" customFormat="false" ht="18.75" hidden="false" customHeight="false" outlineLevel="0" collapsed="false">
      <c r="A878" s="23"/>
      <c r="B878" s="23"/>
      <c r="C878" s="23"/>
      <c r="D878" s="72"/>
      <c r="E878" s="25"/>
      <c r="F878" s="25"/>
      <c r="G878" s="25"/>
      <c r="H878" s="25" t="n">
        <f aca="false">IF(G878="BARRIGADA","MOLE",IF(G878="DESPOJO","MOLE",IF(G878="OSSO","DURO",IF(G878="APARAS","MOLE",IF(G878="AVES","MOLE")))))</f>
        <v>0</v>
      </c>
      <c r="I878" s="26"/>
      <c r="J878" s="26"/>
      <c r="K878" s="27"/>
      <c r="L878" s="28"/>
    </row>
    <row r="879" customFormat="false" ht="18.75" hidden="false" customHeight="false" outlineLevel="0" collapsed="false">
      <c r="A879" s="23"/>
      <c r="B879" s="23"/>
      <c r="C879" s="23"/>
      <c r="D879" s="72"/>
      <c r="E879" s="25"/>
      <c r="F879" s="25"/>
      <c r="G879" s="25"/>
      <c r="H879" s="25" t="n">
        <f aca="false">IF(G879="BARRIGADA","MOLE",IF(G879="DESPOJO","MOLE",IF(G879="OSSO","DURO",IF(G879="APARAS","MOLE",IF(G879="AVES","MOLE")))))</f>
        <v>0</v>
      </c>
      <c r="I879" s="26"/>
      <c r="J879" s="26"/>
      <c r="K879" s="27"/>
      <c r="L879" s="28"/>
    </row>
    <row r="880" customFormat="false" ht="18.75" hidden="false" customHeight="false" outlineLevel="0" collapsed="false">
      <c r="A880" s="23"/>
      <c r="B880" s="23"/>
      <c r="C880" s="23"/>
      <c r="D880" s="72"/>
      <c r="E880" s="25"/>
      <c r="F880" s="25"/>
      <c r="G880" s="25"/>
      <c r="H880" s="25" t="n">
        <f aca="false">IF(G880="BARRIGADA","MOLE",IF(G880="DESPOJO","MOLE",IF(G880="OSSO","DURO",IF(G880="APARAS","MOLE",IF(G880="AVES","MOLE")))))</f>
        <v>0</v>
      </c>
      <c r="I880" s="26"/>
      <c r="J880" s="26"/>
      <c r="K880" s="27"/>
      <c r="L880" s="28"/>
    </row>
    <row r="881" customFormat="false" ht="18.75" hidden="false" customHeight="false" outlineLevel="0" collapsed="false">
      <c r="A881" s="23"/>
      <c r="B881" s="23"/>
      <c r="C881" s="23"/>
      <c r="D881" s="72"/>
      <c r="E881" s="25"/>
      <c r="F881" s="25"/>
      <c r="G881" s="25"/>
      <c r="H881" s="25" t="n">
        <f aca="false">IF(G881="BARRIGADA","MOLE",IF(G881="DESPOJO","MOLE",IF(G881="OSSO","DURO",IF(G881="APARAS","MOLE",IF(G881="AVES","MOLE")))))</f>
        <v>0</v>
      </c>
      <c r="I881" s="26"/>
      <c r="J881" s="26"/>
      <c r="K881" s="27"/>
      <c r="L881" s="28"/>
    </row>
    <row r="882" customFormat="false" ht="18.75" hidden="false" customHeight="false" outlineLevel="0" collapsed="false">
      <c r="A882" s="23"/>
      <c r="B882" s="23"/>
      <c r="C882" s="23"/>
      <c r="D882" s="72"/>
      <c r="E882" s="25"/>
      <c r="F882" s="25"/>
      <c r="G882" s="25"/>
      <c r="H882" s="25" t="n">
        <f aca="false">IF(G882="BARRIGADA","MOLE",IF(G882="DESPOJO","MOLE",IF(G882="OSSO","DURO",IF(G882="APARAS","MOLE",IF(G882="AVES","MOLE")))))</f>
        <v>0</v>
      </c>
      <c r="I882" s="26"/>
      <c r="J882" s="26"/>
      <c r="K882" s="27"/>
      <c r="L882" s="28"/>
    </row>
    <row r="883" customFormat="false" ht="18.75" hidden="false" customHeight="false" outlineLevel="0" collapsed="false">
      <c r="A883" s="23"/>
      <c r="B883" s="23"/>
      <c r="C883" s="23"/>
      <c r="D883" s="72"/>
      <c r="E883" s="25"/>
      <c r="F883" s="25"/>
      <c r="G883" s="25"/>
      <c r="H883" s="25" t="n">
        <f aca="false">IF(G883="BARRIGADA","MOLE",IF(G883="DESPOJO","MOLE",IF(G883="OSSO","DURO",IF(G883="APARAS","MOLE",IF(G883="AVES","MOLE")))))</f>
        <v>0</v>
      </c>
      <c r="I883" s="26"/>
      <c r="J883" s="26"/>
      <c r="K883" s="27"/>
      <c r="L883" s="28"/>
    </row>
    <row r="884" customFormat="false" ht="18.75" hidden="false" customHeight="false" outlineLevel="0" collapsed="false">
      <c r="A884" s="23"/>
      <c r="B884" s="23"/>
      <c r="C884" s="23"/>
      <c r="D884" s="72"/>
      <c r="E884" s="25"/>
      <c r="F884" s="25"/>
      <c r="G884" s="25"/>
      <c r="H884" s="25" t="n">
        <f aca="false">IF(G884="BARRIGADA","MOLE",IF(G884="DESPOJO","MOLE",IF(G884="OSSO","DURO",IF(G884="APARAS","MOLE",IF(G884="AVES","MOLE")))))</f>
        <v>0</v>
      </c>
      <c r="I884" s="26"/>
      <c r="J884" s="26"/>
      <c r="K884" s="27"/>
      <c r="L884" s="28"/>
    </row>
    <row r="885" customFormat="false" ht="18.75" hidden="false" customHeight="false" outlineLevel="0" collapsed="false">
      <c r="A885" s="23"/>
      <c r="B885" s="23"/>
      <c r="C885" s="23"/>
      <c r="D885" s="72"/>
      <c r="E885" s="25"/>
      <c r="F885" s="25"/>
      <c r="G885" s="25"/>
      <c r="H885" s="25" t="n">
        <f aca="false">IF(G885="BARRIGADA","MOLE",IF(G885="DESPOJO","MOLE",IF(G885="OSSO","DURO",IF(G885="APARAS","MOLE",IF(G885="AVES","MOLE")))))</f>
        <v>0</v>
      </c>
      <c r="I885" s="26"/>
      <c r="J885" s="26"/>
      <c r="K885" s="27"/>
      <c r="L885" s="28"/>
    </row>
    <row r="886" customFormat="false" ht="18.75" hidden="false" customHeight="false" outlineLevel="0" collapsed="false">
      <c r="A886" s="23"/>
      <c r="B886" s="23"/>
      <c r="C886" s="23"/>
      <c r="D886" s="72"/>
      <c r="E886" s="25"/>
      <c r="F886" s="25"/>
      <c r="G886" s="25"/>
      <c r="H886" s="25" t="n">
        <f aca="false">IF(G886="BARRIGADA","MOLE",IF(G886="DESPOJO","MOLE",IF(G886="OSSO","DURO",IF(G886="APARAS","MOLE",IF(G886="AVES","MOLE")))))</f>
        <v>0</v>
      </c>
      <c r="I886" s="26"/>
      <c r="J886" s="26"/>
      <c r="K886" s="27"/>
      <c r="L886" s="28"/>
    </row>
    <row r="887" customFormat="false" ht="18.75" hidden="false" customHeight="false" outlineLevel="0" collapsed="false">
      <c r="A887" s="23"/>
      <c r="B887" s="23"/>
      <c r="C887" s="23"/>
      <c r="D887" s="72"/>
      <c r="E887" s="25"/>
      <c r="F887" s="25"/>
      <c r="G887" s="25"/>
      <c r="H887" s="25" t="n">
        <f aca="false">IF(G887="BARRIGADA","MOLE",IF(G887="DESPOJO","MOLE",IF(G887="OSSO","DURO",IF(G887="APARAS","MOLE",IF(G887="AVES","MOLE")))))</f>
        <v>0</v>
      </c>
      <c r="I887" s="26"/>
      <c r="J887" s="26"/>
      <c r="K887" s="27"/>
      <c r="L887" s="28"/>
    </row>
    <row r="888" customFormat="false" ht="18.75" hidden="false" customHeight="false" outlineLevel="0" collapsed="false">
      <c r="A888" s="23"/>
      <c r="B888" s="23"/>
      <c r="C888" s="23"/>
      <c r="D888" s="72"/>
      <c r="E888" s="25"/>
      <c r="F888" s="25"/>
      <c r="G888" s="25"/>
      <c r="H888" s="25" t="n">
        <f aca="false">IF(G888="BARRIGADA","MOLE",IF(G888="DESPOJO","MOLE",IF(G888="OSSO","DURO",IF(G888="APARAS","MOLE",IF(G888="AVES","MOLE")))))</f>
        <v>0</v>
      </c>
      <c r="I888" s="26"/>
      <c r="J888" s="26"/>
      <c r="K888" s="27"/>
      <c r="L888" s="28"/>
    </row>
    <row r="889" customFormat="false" ht="18.75" hidden="false" customHeight="false" outlineLevel="0" collapsed="false">
      <c r="A889" s="23"/>
      <c r="B889" s="23"/>
      <c r="C889" s="23"/>
      <c r="D889" s="72"/>
      <c r="E889" s="25"/>
      <c r="F889" s="25"/>
      <c r="G889" s="25"/>
      <c r="H889" s="25" t="n">
        <f aca="false">IF(G889="BARRIGADA","MOLE",IF(G889="DESPOJO","MOLE",IF(G889="OSSO","DURO",IF(G889="APARAS","MOLE",IF(G889="AVES","MOLE")))))</f>
        <v>0</v>
      </c>
      <c r="I889" s="26"/>
      <c r="J889" s="26"/>
      <c r="K889" s="27"/>
      <c r="L889" s="28"/>
    </row>
    <row r="890" customFormat="false" ht="18.75" hidden="false" customHeight="false" outlineLevel="0" collapsed="false">
      <c r="A890" s="23"/>
      <c r="B890" s="23"/>
      <c r="C890" s="23"/>
      <c r="D890" s="72"/>
      <c r="E890" s="25"/>
      <c r="F890" s="25"/>
      <c r="G890" s="25"/>
      <c r="H890" s="25" t="n">
        <f aca="false">IF(G890="BARRIGADA","MOLE",IF(G890="DESPOJO","MOLE",IF(G890="OSSO","DURO",IF(G890="APARAS","MOLE",IF(G890="AVES","MOLE")))))</f>
        <v>0</v>
      </c>
      <c r="I890" s="26"/>
      <c r="J890" s="26"/>
      <c r="K890" s="27"/>
      <c r="L890" s="28"/>
    </row>
    <row r="891" customFormat="false" ht="18.75" hidden="false" customHeight="false" outlineLevel="0" collapsed="false">
      <c r="A891" s="23"/>
      <c r="B891" s="23"/>
      <c r="C891" s="23"/>
      <c r="D891" s="72"/>
      <c r="E891" s="25"/>
      <c r="F891" s="25"/>
      <c r="G891" s="25"/>
      <c r="H891" s="25" t="n">
        <f aca="false">IF(G891="BARRIGADA","MOLE",IF(G891="DESPOJO","MOLE",IF(G891="OSSO","DURO",IF(G891="APARAS","MOLE",IF(G891="AVES","MOLE")))))</f>
        <v>0</v>
      </c>
      <c r="I891" s="26"/>
      <c r="J891" s="26"/>
      <c r="K891" s="27"/>
      <c r="L891" s="28"/>
    </row>
    <row r="892" customFormat="false" ht="18.75" hidden="false" customHeight="false" outlineLevel="0" collapsed="false">
      <c r="A892" s="23"/>
      <c r="B892" s="23"/>
      <c r="C892" s="23"/>
      <c r="D892" s="72"/>
      <c r="E892" s="25"/>
      <c r="F892" s="25"/>
      <c r="G892" s="25"/>
      <c r="H892" s="25" t="n">
        <f aca="false">IF(G892="BARRIGADA","MOLE",IF(G892="DESPOJO","MOLE",IF(G892="OSSO","DURO",IF(G892="APARAS","MOLE",IF(G892="AVES","MOLE")))))</f>
        <v>0</v>
      </c>
      <c r="I892" s="26"/>
      <c r="J892" s="26"/>
      <c r="K892" s="27"/>
      <c r="L892" s="28"/>
    </row>
    <row r="893" customFormat="false" ht="18.75" hidden="false" customHeight="false" outlineLevel="0" collapsed="false">
      <c r="A893" s="23"/>
      <c r="B893" s="23"/>
      <c r="C893" s="23"/>
      <c r="D893" s="72"/>
      <c r="E893" s="25"/>
      <c r="F893" s="25"/>
      <c r="G893" s="25"/>
      <c r="H893" s="25" t="n">
        <f aca="false">IF(G893="BARRIGADA","MOLE",IF(G893="DESPOJO","MOLE",IF(G893="OSSO","DURO",IF(G893="APARAS","MOLE",IF(G893="AVES","MOLE")))))</f>
        <v>0</v>
      </c>
      <c r="I893" s="26"/>
      <c r="J893" s="26"/>
      <c r="K893" s="27"/>
      <c r="L893" s="28"/>
    </row>
    <row r="894" customFormat="false" ht="18.75" hidden="false" customHeight="false" outlineLevel="0" collapsed="false">
      <c r="A894" s="23"/>
      <c r="B894" s="23"/>
      <c r="C894" s="23"/>
      <c r="D894" s="72"/>
      <c r="E894" s="25"/>
      <c r="F894" s="25"/>
      <c r="G894" s="25"/>
      <c r="H894" s="25" t="n">
        <f aca="false">IF(G894="BARRIGADA","MOLE",IF(G894="DESPOJO","MOLE",IF(G894="OSSO","DURO",IF(G894="APARAS","MOLE",IF(G894="AVES","MOLE")))))</f>
        <v>0</v>
      </c>
      <c r="I894" s="26"/>
      <c r="J894" s="26"/>
      <c r="K894" s="27"/>
      <c r="L894" s="28"/>
    </row>
    <row r="895" customFormat="false" ht="18.75" hidden="false" customHeight="false" outlineLevel="0" collapsed="false">
      <c r="A895" s="23"/>
      <c r="B895" s="23"/>
      <c r="C895" s="23"/>
      <c r="D895" s="72"/>
      <c r="E895" s="25"/>
      <c r="F895" s="25"/>
      <c r="G895" s="25"/>
      <c r="H895" s="25" t="n">
        <f aca="false">IF(G895="BARRIGADA","MOLE",IF(G895="DESPOJO","MOLE",IF(G895="OSSO","DURO",IF(G895="APARAS","MOLE",IF(G895="AVES","MOLE")))))</f>
        <v>0</v>
      </c>
      <c r="I895" s="26"/>
      <c r="J895" s="26"/>
      <c r="K895" s="27"/>
      <c r="L895" s="28"/>
    </row>
    <row r="896" customFormat="false" ht="18.75" hidden="false" customHeight="false" outlineLevel="0" collapsed="false">
      <c r="A896" s="23"/>
      <c r="B896" s="23"/>
      <c r="C896" s="23"/>
      <c r="D896" s="72"/>
      <c r="E896" s="25"/>
      <c r="F896" s="25"/>
      <c r="G896" s="25"/>
      <c r="H896" s="25" t="n">
        <f aca="false">IF(G896="BARRIGADA","MOLE",IF(G896="DESPOJO","MOLE",IF(G896="OSSO","DURO",IF(G896="APARAS","MOLE",IF(G896="AVES","MOLE")))))</f>
        <v>0</v>
      </c>
      <c r="I896" s="26"/>
      <c r="J896" s="26"/>
      <c r="K896" s="27"/>
      <c r="L896" s="28"/>
    </row>
    <row r="897" customFormat="false" ht="18.75" hidden="false" customHeight="false" outlineLevel="0" collapsed="false">
      <c r="A897" s="23"/>
      <c r="B897" s="23"/>
      <c r="C897" s="23"/>
      <c r="D897" s="72"/>
      <c r="E897" s="25"/>
      <c r="F897" s="25"/>
      <c r="G897" s="25"/>
      <c r="H897" s="25" t="n">
        <f aca="false">IF(G897="BARRIGADA","MOLE",IF(G897="DESPOJO","MOLE",IF(G897="OSSO","DURO",IF(G897="APARAS","MOLE",IF(G897="AVES","MOLE")))))</f>
        <v>0</v>
      </c>
      <c r="I897" s="26"/>
      <c r="J897" s="26"/>
      <c r="K897" s="27"/>
      <c r="L897" s="28"/>
    </row>
    <row r="898" customFormat="false" ht="18.75" hidden="false" customHeight="false" outlineLevel="0" collapsed="false">
      <c r="A898" s="23"/>
      <c r="B898" s="23"/>
      <c r="C898" s="23"/>
      <c r="D898" s="72"/>
      <c r="E898" s="25"/>
      <c r="F898" s="25"/>
      <c r="G898" s="25"/>
      <c r="H898" s="25" t="n">
        <f aca="false">IF(G898="BARRIGADA","MOLE",IF(G898="DESPOJO","MOLE",IF(G898="OSSO","DURO",IF(G898="APARAS","MOLE",IF(G898="AVES","MOLE")))))</f>
        <v>0</v>
      </c>
      <c r="I898" s="26"/>
      <c r="J898" s="26"/>
      <c r="K898" s="27"/>
      <c r="L898" s="28"/>
    </row>
    <row r="899" customFormat="false" ht="18.75" hidden="false" customHeight="false" outlineLevel="0" collapsed="false">
      <c r="A899" s="23"/>
      <c r="B899" s="23"/>
      <c r="C899" s="23"/>
      <c r="D899" s="72"/>
      <c r="E899" s="25"/>
      <c r="F899" s="25"/>
      <c r="G899" s="25"/>
      <c r="H899" s="25" t="n">
        <f aca="false">IF(G899="BARRIGADA","MOLE",IF(G899="DESPOJO","MOLE",IF(G899="OSSO","DURO",IF(G899="APARAS","MOLE",IF(G899="AVES","MOLE")))))</f>
        <v>0</v>
      </c>
      <c r="I899" s="26"/>
      <c r="J899" s="26"/>
      <c r="K899" s="27"/>
      <c r="L899" s="28"/>
    </row>
    <row r="900" customFormat="false" ht="18.75" hidden="false" customHeight="false" outlineLevel="0" collapsed="false">
      <c r="A900" s="23"/>
      <c r="B900" s="23"/>
      <c r="C900" s="23"/>
      <c r="D900" s="72"/>
      <c r="E900" s="25"/>
      <c r="F900" s="25"/>
      <c r="G900" s="25"/>
      <c r="H900" s="25" t="n">
        <f aca="false">IF(G900="BARRIGADA","MOLE",IF(G900="DESPOJO","MOLE",IF(G900="OSSO","DURO",IF(G900="APARAS","MOLE",IF(G900="AVES","MOLE")))))</f>
        <v>0</v>
      </c>
      <c r="I900" s="26"/>
      <c r="J900" s="26"/>
      <c r="K900" s="27"/>
      <c r="L900" s="28"/>
    </row>
    <row r="901" customFormat="false" ht="18.75" hidden="false" customHeight="false" outlineLevel="0" collapsed="false">
      <c r="A901" s="23"/>
      <c r="B901" s="23"/>
      <c r="C901" s="23"/>
      <c r="D901" s="72"/>
      <c r="E901" s="25"/>
      <c r="F901" s="25"/>
      <c r="G901" s="25"/>
      <c r="H901" s="25" t="n">
        <f aca="false">IF(G901="BARRIGADA","MOLE",IF(G901="DESPOJO","MOLE",IF(G901="OSSO","DURO",IF(G901="APARAS","MOLE",IF(G901="AVES","MOLE")))))</f>
        <v>0</v>
      </c>
      <c r="I901" s="26"/>
      <c r="J901" s="26"/>
      <c r="K901" s="27"/>
      <c r="L901" s="28"/>
    </row>
    <row r="902" customFormat="false" ht="18.75" hidden="false" customHeight="false" outlineLevel="0" collapsed="false">
      <c r="A902" s="23"/>
      <c r="B902" s="23"/>
      <c r="C902" s="23"/>
      <c r="D902" s="72"/>
      <c r="E902" s="25"/>
      <c r="F902" s="25"/>
      <c r="G902" s="25"/>
      <c r="H902" s="25" t="n">
        <f aca="false">IF(G902="BARRIGADA","MOLE",IF(G902="DESPOJO","MOLE",IF(G902="OSSO","DURO",IF(G902="APARAS","MOLE",IF(G902="AVES","MOLE")))))</f>
        <v>0</v>
      </c>
      <c r="I902" s="26"/>
      <c r="J902" s="26"/>
      <c r="K902" s="27"/>
      <c r="L902" s="28"/>
    </row>
    <row r="903" customFormat="false" ht="18.75" hidden="false" customHeight="false" outlineLevel="0" collapsed="false">
      <c r="A903" s="23"/>
      <c r="B903" s="23"/>
      <c r="C903" s="23"/>
      <c r="D903" s="72"/>
      <c r="E903" s="25"/>
      <c r="F903" s="25"/>
      <c r="G903" s="25"/>
      <c r="H903" s="25" t="n">
        <f aca="false">IF(G903="BARRIGADA","MOLE",IF(G903="DESPOJO","MOLE",IF(G903="OSSO","DURO",IF(G903="APARAS","MOLE",IF(G903="AVES","MOLE")))))</f>
        <v>0</v>
      </c>
      <c r="I903" s="26"/>
      <c r="J903" s="26"/>
      <c r="K903" s="27"/>
      <c r="L903" s="28"/>
    </row>
    <row r="904" customFormat="false" ht="18.75" hidden="false" customHeight="false" outlineLevel="0" collapsed="false">
      <c r="A904" s="23"/>
      <c r="B904" s="23"/>
      <c r="C904" s="23"/>
      <c r="D904" s="72"/>
      <c r="E904" s="25"/>
      <c r="F904" s="25"/>
      <c r="G904" s="25"/>
      <c r="H904" s="25" t="n">
        <f aca="false">IF(G904="BARRIGADA","MOLE",IF(G904="DESPOJO","MOLE",IF(G904="OSSO","DURO",IF(G904="APARAS","MOLE",IF(G904="AVES","MOLE")))))</f>
        <v>0</v>
      </c>
      <c r="I904" s="26"/>
      <c r="J904" s="26"/>
      <c r="K904" s="27"/>
      <c r="L904" s="28"/>
    </row>
    <row r="905" customFormat="false" ht="18.75" hidden="false" customHeight="false" outlineLevel="0" collapsed="false">
      <c r="A905" s="23"/>
      <c r="B905" s="23"/>
      <c r="C905" s="23"/>
      <c r="D905" s="72"/>
      <c r="E905" s="25"/>
      <c r="F905" s="25"/>
      <c r="G905" s="25"/>
      <c r="H905" s="25" t="n">
        <f aca="false">IF(G905="BARRIGADA","MOLE",IF(G905="DESPOJO","MOLE",IF(G905="OSSO","DURO",IF(G905="APARAS","MOLE",IF(G905="AVES","MOLE")))))</f>
        <v>0</v>
      </c>
      <c r="I905" s="26"/>
      <c r="J905" s="26"/>
      <c r="K905" s="27"/>
      <c r="L905" s="28"/>
    </row>
    <row r="906" customFormat="false" ht="18.75" hidden="false" customHeight="false" outlineLevel="0" collapsed="false">
      <c r="A906" s="23"/>
      <c r="B906" s="23"/>
      <c r="C906" s="23"/>
      <c r="D906" s="72"/>
      <c r="E906" s="25"/>
      <c r="F906" s="25"/>
      <c r="G906" s="25"/>
      <c r="H906" s="25" t="n">
        <f aca="false">IF(G906="BARRIGADA","MOLE",IF(G906="DESPOJO","MOLE",IF(G906="OSSO","DURO",IF(G906="APARAS","MOLE",IF(G906="AVES","MOLE")))))</f>
        <v>0</v>
      </c>
      <c r="I906" s="26"/>
      <c r="J906" s="26"/>
      <c r="K906" s="27"/>
      <c r="L906" s="28"/>
    </row>
    <row r="907" customFormat="false" ht="18.75" hidden="false" customHeight="false" outlineLevel="0" collapsed="false">
      <c r="A907" s="23"/>
      <c r="B907" s="23"/>
      <c r="C907" s="23"/>
      <c r="D907" s="72"/>
      <c r="E907" s="25"/>
      <c r="F907" s="25"/>
      <c r="G907" s="25"/>
      <c r="H907" s="25" t="n">
        <f aca="false">IF(G907="BARRIGADA","MOLE",IF(G907="DESPOJO","MOLE",IF(G907="OSSO","DURO",IF(G907="APARAS","MOLE",IF(G907="AVES","MOLE")))))</f>
        <v>0</v>
      </c>
      <c r="I907" s="26"/>
      <c r="J907" s="26"/>
      <c r="K907" s="27"/>
      <c r="L907" s="28"/>
    </row>
    <row r="908" customFormat="false" ht="18.75" hidden="false" customHeight="false" outlineLevel="0" collapsed="false">
      <c r="A908" s="23"/>
      <c r="B908" s="23"/>
      <c r="C908" s="23"/>
      <c r="D908" s="72"/>
      <c r="E908" s="25"/>
      <c r="F908" s="25"/>
      <c r="G908" s="25"/>
      <c r="H908" s="25" t="n">
        <f aca="false">IF(G908="BARRIGADA","MOLE",IF(G908="DESPOJO","MOLE",IF(G908="OSSO","DURO",IF(G908="APARAS","MOLE",IF(G908="AVES","MOLE")))))</f>
        <v>0</v>
      </c>
      <c r="I908" s="26"/>
      <c r="J908" s="26"/>
      <c r="K908" s="27"/>
      <c r="L908" s="28"/>
    </row>
    <row r="909" customFormat="false" ht="18.75" hidden="false" customHeight="false" outlineLevel="0" collapsed="false">
      <c r="A909" s="23"/>
      <c r="B909" s="23"/>
      <c r="C909" s="23"/>
      <c r="D909" s="72"/>
      <c r="E909" s="25"/>
      <c r="F909" s="25"/>
      <c r="G909" s="25"/>
      <c r="H909" s="25" t="n">
        <f aca="false">IF(G909="BARRIGADA","MOLE",IF(G909="DESPOJO","MOLE",IF(G909="OSSO","DURO",IF(G909="APARAS","MOLE",IF(G909="AVES","MOLE")))))</f>
        <v>0</v>
      </c>
      <c r="I909" s="26"/>
      <c r="J909" s="26"/>
      <c r="K909" s="27"/>
      <c r="L909" s="28"/>
    </row>
    <row r="910" customFormat="false" ht="18.75" hidden="false" customHeight="false" outlineLevel="0" collapsed="false">
      <c r="A910" s="23"/>
      <c r="B910" s="23"/>
      <c r="C910" s="23"/>
      <c r="D910" s="72"/>
      <c r="E910" s="25"/>
      <c r="F910" s="25"/>
      <c r="G910" s="25"/>
      <c r="H910" s="25" t="n">
        <f aca="false">IF(G910="BARRIGADA","MOLE",IF(G910="DESPOJO","MOLE",IF(G910="OSSO","DURO",IF(G910="APARAS","MOLE",IF(G910="AVES","MOLE")))))</f>
        <v>0</v>
      </c>
      <c r="I910" s="26"/>
      <c r="J910" s="26"/>
      <c r="K910" s="27"/>
      <c r="L910" s="28"/>
    </row>
    <row r="911" customFormat="false" ht="18.75" hidden="false" customHeight="false" outlineLevel="0" collapsed="false">
      <c r="A911" s="23"/>
      <c r="B911" s="23"/>
      <c r="C911" s="23"/>
      <c r="D911" s="72"/>
      <c r="E911" s="25"/>
      <c r="F911" s="25"/>
      <c r="G911" s="25"/>
      <c r="H911" s="25" t="n">
        <f aca="false">IF(G911="BARRIGADA","MOLE",IF(G911="DESPOJO","MOLE",IF(G911="OSSO","DURO",IF(G911="APARAS","MOLE",IF(G911="AVES","MOLE")))))</f>
        <v>0</v>
      </c>
      <c r="I911" s="26"/>
      <c r="J911" s="26"/>
      <c r="K911" s="27"/>
      <c r="L911" s="28"/>
    </row>
    <row r="912" customFormat="false" ht="18.75" hidden="false" customHeight="false" outlineLevel="0" collapsed="false">
      <c r="A912" s="23"/>
      <c r="B912" s="23"/>
      <c r="C912" s="23"/>
      <c r="D912" s="72"/>
      <c r="E912" s="25"/>
      <c r="F912" s="25"/>
      <c r="G912" s="25"/>
      <c r="H912" s="25" t="n">
        <f aca="false">IF(G912="BARRIGADA","MOLE",IF(G912="DESPOJO","MOLE",IF(G912="OSSO","DURO",IF(G912="APARAS","MOLE",IF(G912="AVES","MOLE")))))</f>
        <v>0</v>
      </c>
      <c r="I912" s="26"/>
      <c r="J912" s="26"/>
      <c r="K912" s="27"/>
      <c r="L912" s="28"/>
    </row>
    <row r="913" customFormat="false" ht="18.75" hidden="false" customHeight="false" outlineLevel="0" collapsed="false">
      <c r="A913" s="23"/>
      <c r="B913" s="23"/>
      <c r="C913" s="23"/>
      <c r="D913" s="72"/>
      <c r="E913" s="25"/>
      <c r="F913" s="25"/>
      <c r="G913" s="25"/>
      <c r="H913" s="25" t="n">
        <f aca="false">IF(G913="BARRIGADA","MOLE",IF(G913="DESPOJO","MOLE",IF(G913="OSSO","DURO",IF(G913="APARAS","MOLE",IF(G913="AVES","MOLE")))))</f>
        <v>0</v>
      </c>
      <c r="I913" s="26"/>
      <c r="J913" s="26"/>
      <c r="K913" s="27"/>
      <c r="L913" s="28"/>
    </row>
    <row r="914" customFormat="false" ht="18.75" hidden="false" customHeight="false" outlineLevel="0" collapsed="false">
      <c r="A914" s="23"/>
      <c r="B914" s="23"/>
      <c r="C914" s="23"/>
      <c r="D914" s="72"/>
      <c r="E914" s="25"/>
      <c r="F914" s="25"/>
      <c r="G914" s="25"/>
      <c r="H914" s="25" t="n">
        <f aca="false">IF(G914="BARRIGADA","MOLE",IF(G914="DESPOJO","MOLE",IF(G914="OSSO","DURO",IF(G914="APARAS","MOLE",IF(G914="AVES","MOLE")))))</f>
        <v>0</v>
      </c>
      <c r="I914" s="26"/>
      <c r="J914" s="26"/>
      <c r="K914" s="27"/>
      <c r="L914" s="28"/>
    </row>
    <row r="915" customFormat="false" ht="18.75" hidden="false" customHeight="false" outlineLevel="0" collapsed="false">
      <c r="A915" s="23"/>
      <c r="B915" s="23"/>
      <c r="C915" s="23"/>
      <c r="D915" s="72"/>
      <c r="E915" s="25"/>
      <c r="F915" s="25"/>
      <c r="G915" s="25"/>
      <c r="H915" s="25" t="n">
        <f aca="false">IF(G915="BARRIGADA","MOLE",IF(G915="DESPOJO","MOLE",IF(G915="OSSO","DURO",IF(G915="APARAS","MOLE",IF(G915="AVES","MOLE")))))</f>
        <v>0</v>
      </c>
      <c r="I915" s="26"/>
      <c r="J915" s="26"/>
      <c r="K915" s="27"/>
      <c r="L915" s="28"/>
    </row>
    <row r="916" customFormat="false" ht="18.75" hidden="false" customHeight="false" outlineLevel="0" collapsed="false">
      <c r="A916" s="23"/>
      <c r="B916" s="23"/>
      <c r="C916" s="23"/>
      <c r="D916" s="72"/>
      <c r="E916" s="25"/>
      <c r="F916" s="25"/>
      <c r="G916" s="25"/>
      <c r="H916" s="25" t="n">
        <f aca="false">IF(G916="BARRIGADA","MOLE",IF(G916="DESPOJO","MOLE",IF(G916="OSSO","DURO",IF(G916="APARAS","MOLE",IF(G916="AVES","MOLE")))))</f>
        <v>0</v>
      </c>
      <c r="I916" s="26"/>
      <c r="J916" s="26"/>
      <c r="K916" s="27"/>
      <c r="L916" s="28"/>
    </row>
    <row r="917" customFormat="false" ht="18.75" hidden="false" customHeight="false" outlineLevel="0" collapsed="false">
      <c r="A917" s="23"/>
      <c r="B917" s="23"/>
      <c r="C917" s="23"/>
      <c r="D917" s="72"/>
      <c r="E917" s="25"/>
      <c r="F917" s="25"/>
      <c r="G917" s="25"/>
      <c r="H917" s="25" t="n">
        <f aca="false">IF(G917="BARRIGADA","MOLE",IF(G917="DESPOJO","MOLE",IF(G917="OSSO","DURO",IF(G917="APARAS","MOLE",IF(G917="AVES","MOLE")))))</f>
        <v>0</v>
      </c>
      <c r="I917" s="26"/>
      <c r="J917" s="26"/>
      <c r="K917" s="27"/>
      <c r="L917" s="28"/>
    </row>
    <row r="918" customFormat="false" ht="18.75" hidden="false" customHeight="false" outlineLevel="0" collapsed="false">
      <c r="A918" s="23"/>
      <c r="B918" s="23"/>
      <c r="C918" s="23"/>
      <c r="D918" s="72"/>
      <c r="E918" s="25"/>
      <c r="F918" s="25"/>
      <c r="G918" s="25"/>
      <c r="H918" s="25" t="n">
        <f aca="false">IF(G918="BARRIGADA","MOLE",IF(G918="DESPOJO","MOLE",IF(G918="OSSO","DURO",IF(G918="APARAS","MOLE",IF(G918="AVES","MOLE")))))</f>
        <v>0</v>
      </c>
      <c r="I918" s="26"/>
      <c r="J918" s="26"/>
      <c r="K918" s="27"/>
      <c r="L918" s="28"/>
    </row>
    <row r="919" customFormat="false" ht="18.75" hidden="false" customHeight="false" outlineLevel="0" collapsed="false">
      <c r="A919" s="23"/>
      <c r="B919" s="23"/>
      <c r="C919" s="23"/>
      <c r="D919" s="72"/>
      <c r="E919" s="25"/>
      <c r="F919" s="25"/>
      <c r="G919" s="25"/>
      <c r="H919" s="25" t="n">
        <f aca="false">IF(G919="BARRIGADA","MOLE",IF(G919="DESPOJO","MOLE",IF(G919="OSSO","DURO",IF(G919="APARAS","MOLE",IF(G919="AVES","MOLE")))))</f>
        <v>0</v>
      </c>
      <c r="I919" s="26"/>
      <c r="J919" s="26"/>
      <c r="K919" s="27"/>
      <c r="L919" s="28"/>
    </row>
    <row r="920" customFormat="false" ht="18.75" hidden="false" customHeight="false" outlineLevel="0" collapsed="false">
      <c r="A920" s="23"/>
      <c r="B920" s="23"/>
      <c r="C920" s="23"/>
      <c r="D920" s="72"/>
      <c r="E920" s="25"/>
      <c r="F920" s="25"/>
      <c r="G920" s="25"/>
      <c r="H920" s="25" t="n">
        <f aca="false">IF(G920="BARRIGADA","MOLE",IF(G920="DESPOJO","MOLE",IF(G920="OSSO","DURO",IF(G920="APARAS","MOLE",IF(G920="AVES","MOLE")))))</f>
        <v>0</v>
      </c>
      <c r="I920" s="26"/>
      <c r="J920" s="26"/>
      <c r="K920" s="27"/>
      <c r="L920" s="28"/>
    </row>
    <row r="921" customFormat="false" ht="18.75" hidden="false" customHeight="false" outlineLevel="0" collapsed="false">
      <c r="A921" s="23"/>
      <c r="B921" s="23"/>
      <c r="C921" s="23"/>
      <c r="D921" s="72"/>
      <c r="E921" s="25"/>
      <c r="F921" s="25"/>
      <c r="G921" s="25"/>
      <c r="H921" s="25" t="n">
        <f aca="false">IF(G921="BARRIGADA","MOLE",IF(G921="DESPOJO","MOLE",IF(G921="OSSO","DURO",IF(G921="APARAS","MOLE",IF(G921="AVES","MOLE")))))</f>
        <v>0</v>
      </c>
      <c r="I921" s="26"/>
      <c r="J921" s="26"/>
      <c r="K921" s="27"/>
      <c r="L921" s="28"/>
    </row>
    <row r="922" customFormat="false" ht="18.75" hidden="false" customHeight="false" outlineLevel="0" collapsed="false">
      <c r="A922" s="23"/>
      <c r="B922" s="23"/>
      <c r="C922" s="23"/>
      <c r="D922" s="72"/>
      <c r="E922" s="25"/>
      <c r="F922" s="25"/>
      <c r="G922" s="25"/>
      <c r="H922" s="25" t="n">
        <f aca="false">IF(G922="BARRIGADA","MOLE",IF(G922="DESPOJO","MOLE",IF(G922="OSSO","DURO",IF(G922="APARAS","MOLE",IF(G922="AVES","MOLE")))))</f>
        <v>0</v>
      </c>
      <c r="I922" s="26"/>
      <c r="J922" s="26"/>
      <c r="K922" s="27"/>
      <c r="L922" s="28"/>
    </row>
    <row r="923" customFormat="false" ht="18.75" hidden="false" customHeight="false" outlineLevel="0" collapsed="false">
      <c r="A923" s="23"/>
      <c r="B923" s="23"/>
      <c r="C923" s="23"/>
      <c r="D923" s="72"/>
      <c r="E923" s="25"/>
      <c r="F923" s="25"/>
      <c r="G923" s="25"/>
      <c r="H923" s="25" t="n">
        <f aca="false">IF(G923="BARRIGADA","MOLE",IF(G923="DESPOJO","MOLE",IF(G923="OSSO","DURO",IF(G923="APARAS","MOLE",IF(G923="AVES","MOLE")))))</f>
        <v>0</v>
      </c>
      <c r="I923" s="26"/>
      <c r="J923" s="26"/>
      <c r="K923" s="27"/>
      <c r="L923" s="28"/>
    </row>
    <row r="924" customFormat="false" ht="18.75" hidden="false" customHeight="false" outlineLevel="0" collapsed="false">
      <c r="A924" s="23"/>
      <c r="B924" s="23"/>
      <c r="C924" s="23"/>
      <c r="D924" s="72"/>
      <c r="E924" s="25"/>
      <c r="F924" s="25"/>
      <c r="G924" s="25"/>
      <c r="H924" s="25" t="n">
        <f aca="false">IF(G924="BARRIGADA","MOLE",IF(G924="DESPOJO","MOLE",IF(G924="OSSO","DURO",IF(G924="APARAS","MOLE",IF(G924="AVES","MOLE")))))</f>
        <v>0</v>
      </c>
      <c r="I924" s="26"/>
      <c r="J924" s="26"/>
      <c r="K924" s="27"/>
      <c r="L924" s="28"/>
    </row>
    <row r="925" customFormat="false" ht="18.75" hidden="false" customHeight="false" outlineLevel="0" collapsed="false">
      <c r="A925" s="23"/>
      <c r="B925" s="23"/>
      <c r="C925" s="23"/>
      <c r="D925" s="72"/>
      <c r="E925" s="25"/>
      <c r="F925" s="25"/>
      <c r="G925" s="25"/>
      <c r="H925" s="25" t="n">
        <f aca="false">IF(G925="BARRIGADA","MOLE",IF(G925="DESPOJO","MOLE",IF(G925="OSSO","DURO",IF(G925="APARAS","MOLE",IF(G925="AVES","MOLE")))))</f>
        <v>0</v>
      </c>
      <c r="I925" s="26"/>
      <c r="J925" s="26"/>
      <c r="K925" s="27"/>
      <c r="L925" s="28"/>
    </row>
    <row r="926" customFormat="false" ht="18.75" hidden="false" customHeight="false" outlineLevel="0" collapsed="false">
      <c r="A926" s="23"/>
      <c r="B926" s="23"/>
      <c r="C926" s="23"/>
      <c r="D926" s="72"/>
      <c r="E926" s="25"/>
      <c r="F926" s="25"/>
      <c r="G926" s="25"/>
      <c r="H926" s="25" t="n">
        <f aca="false">IF(G926="BARRIGADA","MOLE",IF(G926="DESPOJO","MOLE",IF(G926="OSSO","DURO",IF(G926="APARAS","MOLE",IF(G926="AVES","MOLE")))))</f>
        <v>0</v>
      </c>
      <c r="I926" s="26"/>
      <c r="J926" s="26"/>
      <c r="K926" s="27"/>
      <c r="L926" s="28"/>
    </row>
    <row r="927" customFormat="false" ht="18.75" hidden="false" customHeight="false" outlineLevel="0" collapsed="false">
      <c r="A927" s="23"/>
      <c r="B927" s="23"/>
      <c r="C927" s="23"/>
      <c r="D927" s="72"/>
      <c r="E927" s="25"/>
      <c r="F927" s="25"/>
      <c r="G927" s="25"/>
      <c r="H927" s="25" t="n">
        <f aca="false">IF(G927="BARRIGADA","MOLE",IF(G927="DESPOJO","MOLE",IF(G927="OSSO","DURO",IF(G927="APARAS","MOLE",IF(G927="AVES","MOLE")))))</f>
        <v>0</v>
      </c>
      <c r="I927" s="26"/>
      <c r="J927" s="26"/>
      <c r="K927" s="27"/>
      <c r="L927" s="28"/>
    </row>
    <row r="928" customFormat="false" ht="18.75" hidden="false" customHeight="false" outlineLevel="0" collapsed="false">
      <c r="A928" s="23"/>
      <c r="B928" s="23"/>
      <c r="C928" s="23"/>
      <c r="D928" s="72"/>
      <c r="E928" s="25"/>
      <c r="F928" s="25"/>
      <c r="G928" s="25"/>
      <c r="H928" s="25" t="n">
        <f aca="false">IF(G928="BARRIGADA","MOLE",IF(G928="DESPOJO","MOLE",IF(G928="OSSO","DURO",IF(G928="APARAS","MOLE",IF(G928="AVES","MOLE")))))</f>
        <v>0</v>
      </c>
      <c r="I928" s="26"/>
      <c r="J928" s="26"/>
      <c r="K928" s="27"/>
      <c r="L928" s="28"/>
    </row>
    <row r="929" customFormat="false" ht="18.75" hidden="false" customHeight="false" outlineLevel="0" collapsed="false">
      <c r="A929" s="23"/>
      <c r="B929" s="23"/>
      <c r="C929" s="23"/>
      <c r="D929" s="72"/>
      <c r="E929" s="25"/>
      <c r="F929" s="25"/>
      <c r="G929" s="25"/>
      <c r="H929" s="25" t="n">
        <f aca="false">IF(G929="BARRIGADA","MOLE",IF(G929="DESPOJO","MOLE",IF(G929="OSSO","DURO",IF(G929="APARAS","MOLE",IF(G929="AVES","MOLE")))))</f>
        <v>0</v>
      </c>
      <c r="I929" s="26"/>
      <c r="J929" s="26"/>
      <c r="K929" s="27"/>
      <c r="L929" s="28"/>
    </row>
    <row r="930" customFormat="false" ht="18.75" hidden="false" customHeight="false" outlineLevel="0" collapsed="false">
      <c r="A930" s="23"/>
      <c r="B930" s="23"/>
      <c r="C930" s="23"/>
      <c r="D930" s="72"/>
      <c r="E930" s="25"/>
      <c r="F930" s="25"/>
      <c r="G930" s="25"/>
      <c r="H930" s="25" t="n">
        <f aca="false">IF(G930="BARRIGADA","MOLE",IF(G930="DESPOJO","MOLE",IF(G930="OSSO","DURO",IF(G930="APARAS","MOLE",IF(G930="AVES","MOLE")))))</f>
        <v>0</v>
      </c>
      <c r="I930" s="26"/>
      <c r="J930" s="26"/>
      <c r="K930" s="27"/>
      <c r="L930" s="28"/>
    </row>
    <row r="931" customFormat="false" ht="18.75" hidden="false" customHeight="false" outlineLevel="0" collapsed="false">
      <c r="A931" s="23"/>
      <c r="B931" s="23"/>
      <c r="C931" s="23"/>
      <c r="D931" s="72"/>
      <c r="E931" s="25"/>
      <c r="F931" s="25"/>
      <c r="G931" s="25"/>
      <c r="H931" s="25" t="n">
        <f aca="false">IF(G931="BARRIGADA","MOLE",IF(G931="DESPOJO","MOLE",IF(G931="OSSO","DURO",IF(G931="APARAS","MOLE",IF(G931="AVES","MOLE")))))</f>
        <v>0</v>
      </c>
      <c r="I931" s="26"/>
      <c r="J931" s="26"/>
      <c r="K931" s="27"/>
      <c r="L931" s="28"/>
    </row>
    <row r="932" customFormat="false" ht="18.75" hidden="false" customHeight="false" outlineLevel="0" collapsed="false">
      <c r="A932" s="23"/>
      <c r="B932" s="23"/>
      <c r="C932" s="23"/>
      <c r="D932" s="72"/>
      <c r="E932" s="25"/>
      <c r="F932" s="25"/>
      <c r="G932" s="25"/>
      <c r="H932" s="25" t="n">
        <f aca="false">IF(G932="BARRIGADA","MOLE",IF(G932="DESPOJO","MOLE",IF(G932="OSSO","DURO",IF(G932="APARAS","MOLE",IF(G932="AVES","MOLE")))))</f>
        <v>0</v>
      </c>
      <c r="I932" s="26"/>
      <c r="J932" s="26"/>
      <c r="K932" s="27"/>
      <c r="L932" s="28"/>
    </row>
    <row r="933" customFormat="false" ht="18.75" hidden="false" customHeight="false" outlineLevel="0" collapsed="false">
      <c r="A933" s="23"/>
      <c r="B933" s="23"/>
      <c r="C933" s="23"/>
      <c r="D933" s="72"/>
      <c r="E933" s="25"/>
      <c r="F933" s="25"/>
      <c r="G933" s="25"/>
      <c r="H933" s="25" t="n">
        <f aca="false">IF(G933="BARRIGADA","MOLE",IF(G933="DESPOJO","MOLE",IF(G933="OSSO","DURO",IF(G933="APARAS","MOLE",IF(G933="AVES","MOLE")))))</f>
        <v>0</v>
      </c>
      <c r="I933" s="26"/>
      <c r="J933" s="26"/>
      <c r="K933" s="27"/>
      <c r="L933" s="28"/>
    </row>
    <row r="934" customFormat="false" ht="18.75" hidden="false" customHeight="false" outlineLevel="0" collapsed="false">
      <c r="A934" s="23"/>
      <c r="B934" s="23"/>
      <c r="C934" s="23"/>
      <c r="D934" s="72"/>
      <c r="E934" s="25"/>
      <c r="F934" s="25"/>
      <c r="G934" s="25"/>
      <c r="H934" s="25" t="n">
        <f aca="false">IF(G934="BARRIGADA","MOLE",IF(G934="DESPOJO","MOLE",IF(G934="OSSO","DURO",IF(G934="APARAS","MOLE",IF(G934="AVES","MOLE")))))</f>
        <v>0</v>
      </c>
      <c r="I934" s="26"/>
      <c r="J934" s="26"/>
      <c r="K934" s="27"/>
      <c r="L934" s="28"/>
    </row>
    <row r="935" customFormat="false" ht="18.75" hidden="false" customHeight="false" outlineLevel="0" collapsed="false">
      <c r="A935" s="23"/>
      <c r="B935" s="23"/>
      <c r="C935" s="23"/>
      <c r="D935" s="72"/>
      <c r="E935" s="25"/>
      <c r="F935" s="25"/>
      <c r="G935" s="25"/>
      <c r="H935" s="25" t="n">
        <f aca="false">IF(G935="BARRIGADA","MOLE",IF(G935="DESPOJO","MOLE",IF(G935="OSSO","DURO",IF(G935="APARAS","MOLE",IF(G935="AVES","MOLE")))))</f>
        <v>0</v>
      </c>
      <c r="I935" s="26"/>
      <c r="J935" s="26"/>
      <c r="K935" s="27"/>
      <c r="L935" s="28"/>
    </row>
    <row r="936" customFormat="false" ht="18.75" hidden="false" customHeight="false" outlineLevel="0" collapsed="false">
      <c r="A936" s="23"/>
      <c r="B936" s="23"/>
      <c r="C936" s="23"/>
      <c r="D936" s="72"/>
      <c r="E936" s="25"/>
      <c r="F936" s="25"/>
      <c r="G936" s="25"/>
      <c r="H936" s="25" t="n">
        <f aca="false">IF(G936="BARRIGADA","MOLE",IF(G936="DESPOJO","MOLE",IF(G936="OSSO","DURO",IF(G936="APARAS","MOLE",IF(G936="AVES","MOLE")))))</f>
        <v>0</v>
      </c>
      <c r="I936" s="26"/>
      <c r="J936" s="26"/>
      <c r="K936" s="27"/>
      <c r="L936" s="28"/>
    </row>
    <row r="937" customFormat="false" ht="18.75" hidden="false" customHeight="false" outlineLevel="0" collapsed="false">
      <c r="A937" s="23"/>
      <c r="B937" s="23"/>
      <c r="C937" s="23"/>
      <c r="D937" s="72"/>
      <c r="E937" s="25"/>
      <c r="F937" s="25"/>
      <c r="G937" s="25"/>
      <c r="H937" s="25" t="n">
        <f aca="false">IF(G937="BARRIGADA","MOLE",IF(G937="DESPOJO","MOLE",IF(G937="OSSO","DURO",IF(G937="APARAS","MOLE",IF(G937="AVES","MOLE")))))</f>
        <v>0</v>
      </c>
      <c r="I937" s="26"/>
      <c r="J937" s="26"/>
      <c r="K937" s="27"/>
      <c r="L937" s="28"/>
    </row>
    <row r="938" customFormat="false" ht="18.75" hidden="false" customHeight="false" outlineLevel="0" collapsed="false">
      <c r="A938" s="23"/>
      <c r="B938" s="23"/>
      <c r="C938" s="23"/>
      <c r="D938" s="72"/>
      <c r="E938" s="25"/>
      <c r="F938" s="25"/>
      <c r="G938" s="25"/>
      <c r="H938" s="25" t="n">
        <f aca="false">IF(G938="BARRIGADA","MOLE",IF(G938="DESPOJO","MOLE",IF(G938="OSSO","DURO",IF(G938="APARAS","MOLE",IF(G938="AVES","MOLE")))))</f>
        <v>0</v>
      </c>
      <c r="I938" s="26"/>
      <c r="J938" s="26"/>
      <c r="K938" s="27"/>
      <c r="L938" s="28"/>
    </row>
    <row r="939" customFormat="false" ht="18.75" hidden="false" customHeight="false" outlineLevel="0" collapsed="false">
      <c r="A939" s="23"/>
      <c r="B939" s="23"/>
      <c r="C939" s="23"/>
      <c r="D939" s="72"/>
      <c r="E939" s="25"/>
      <c r="F939" s="25"/>
      <c r="G939" s="25"/>
      <c r="H939" s="25" t="n">
        <f aca="false">IF(G939="BARRIGADA","MOLE",IF(G939="DESPOJO","MOLE",IF(G939="OSSO","DURO",IF(G939="APARAS","MOLE",IF(G939="AVES","MOLE")))))</f>
        <v>0</v>
      </c>
      <c r="I939" s="26"/>
      <c r="J939" s="26"/>
      <c r="K939" s="27"/>
      <c r="L939" s="28"/>
    </row>
    <row r="940" customFormat="false" ht="18.75" hidden="false" customHeight="false" outlineLevel="0" collapsed="false">
      <c r="A940" s="23"/>
      <c r="B940" s="23"/>
      <c r="C940" s="23"/>
      <c r="D940" s="72"/>
      <c r="E940" s="25"/>
      <c r="F940" s="25"/>
      <c r="G940" s="25"/>
      <c r="H940" s="25" t="n">
        <f aca="false">IF(G940="BARRIGADA","MOLE",IF(G940="DESPOJO","MOLE",IF(G940="OSSO","DURO",IF(G940="APARAS","MOLE",IF(G940="AVES","MOLE")))))</f>
        <v>0</v>
      </c>
      <c r="I940" s="26"/>
      <c r="J940" s="26"/>
      <c r="K940" s="27"/>
      <c r="L940" s="28"/>
    </row>
    <row r="941" customFormat="false" ht="18.75" hidden="false" customHeight="false" outlineLevel="0" collapsed="false">
      <c r="A941" s="23"/>
      <c r="B941" s="23"/>
      <c r="C941" s="23"/>
      <c r="D941" s="72"/>
      <c r="E941" s="25"/>
      <c r="F941" s="25"/>
      <c r="G941" s="25"/>
      <c r="H941" s="25" t="n">
        <f aca="false">IF(G941="BARRIGADA","MOLE",IF(G941="DESPOJO","MOLE",IF(G941="OSSO","DURO",IF(G941="APARAS","MOLE",IF(G941="AVES","MOLE")))))</f>
        <v>0</v>
      </c>
      <c r="I941" s="26"/>
      <c r="J941" s="26"/>
      <c r="K941" s="27"/>
      <c r="L941" s="28"/>
    </row>
    <row r="942" customFormat="false" ht="18.75" hidden="false" customHeight="false" outlineLevel="0" collapsed="false">
      <c r="A942" s="23"/>
      <c r="B942" s="23"/>
      <c r="C942" s="23"/>
      <c r="D942" s="72"/>
      <c r="E942" s="25"/>
      <c r="F942" s="25"/>
      <c r="G942" s="25"/>
      <c r="H942" s="25" t="n">
        <f aca="false">IF(G942="BARRIGADA","MOLE",IF(G942="DESPOJO","MOLE",IF(G942="OSSO","DURO",IF(G942="APARAS","MOLE",IF(G942="AVES","MOLE")))))</f>
        <v>0</v>
      </c>
      <c r="I942" s="26"/>
      <c r="J942" s="26"/>
      <c r="K942" s="27"/>
      <c r="L942" s="28"/>
    </row>
    <row r="943" customFormat="false" ht="18.75" hidden="false" customHeight="false" outlineLevel="0" collapsed="false">
      <c r="A943" s="23"/>
      <c r="B943" s="23"/>
      <c r="C943" s="23"/>
      <c r="D943" s="72"/>
      <c r="E943" s="25"/>
      <c r="F943" s="25"/>
      <c r="G943" s="25"/>
      <c r="H943" s="25" t="n">
        <f aca="false">IF(G943="BARRIGADA","MOLE",IF(G943="DESPOJO","MOLE",IF(G943="OSSO","DURO",IF(G943="APARAS","MOLE",IF(G943="AVES","MOLE")))))</f>
        <v>0</v>
      </c>
      <c r="I943" s="26"/>
      <c r="J943" s="26"/>
      <c r="K943" s="27"/>
      <c r="L943" s="28"/>
    </row>
    <row r="944" customFormat="false" ht="18.75" hidden="false" customHeight="false" outlineLevel="0" collapsed="false">
      <c r="A944" s="23"/>
      <c r="B944" s="23"/>
      <c r="C944" s="23"/>
      <c r="D944" s="72"/>
      <c r="E944" s="25"/>
      <c r="F944" s="25"/>
      <c r="G944" s="25"/>
      <c r="H944" s="25" t="n">
        <f aca="false">IF(G944="BARRIGADA","MOLE",IF(G944="DESPOJO","MOLE",IF(G944="OSSO","DURO",IF(G944="APARAS","MOLE",IF(G944="AVES","MOLE")))))</f>
        <v>0</v>
      </c>
      <c r="I944" s="26"/>
      <c r="J944" s="26"/>
      <c r="K944" s="27"/>
      <c r="L944" s="28"/>
    </row>
    <row r="945" customFormat="false" ht="18.75" hidden="false" customHeight="false" outlineLevel="0" collapsed="false">
      <c r="A945" s="23"/>
      <c r="B945" s="23"/>
      <c r="C945" s="23"/>
      <c r="D945" s="72"/>
      <c r="E945" s="25"/>
      <c r="F945" s="25"/>
      <c r="G945" s="25"/>
      <c r="H945" s="25" t="n">
        <f aca="false">IF(G945="BARRIGADA","MOLE",IF(G945="DESPOJO","MOLE",IF(G945="OSSO","DURO",IF(G945="APARAS","MOLE",IF(G945="AVES","MOLE")))))</f>
        <v>0</v>
      </c>
      <c r="I945" s="26"/>
      <c r="J945" s="26"/>
      <c r="K945" s="27"/>
      <c r="L945" s="28"/>
    </row>
    <row r="946" customFormat="false" ht="18.75" hidden="false" customHeight="false" outlineLevel="0" collapsed="false">
      <c r="A946" s="23"/>
      <c r="B946" s="23"/>
      <c r="C946" s="23"/>
      <c r="D946" s="72"/>
      <c r="E946" s="25"/>
      <c r="F946" s="25"/>
      <c r="G946" s="25"/>
      <c r="H946" s="25" t="n">
        <f aca="false">IF(G946="BARRIGADA","MOLE",IF(G946="DESPOJO","MOLE",IF(G946="OSSO","DURO",IF(G946="APARAS","MOLE",IF(G946="AVES","MOLE")))))</f>
        <v>0</v>
      </c>
      <c r="I946" s="26"/>
      <c r="J946" s="26"/>
      <c r="K946" s="27"/>
      <c r="L946" s="28"/>
    </row>
    <row r="947" customFormat="false" ht="18.75" hidden="false" customHeight="false" outlineLevel="0" collapsed="false">
      <c r="A947" s="23"/>
      <c r="B947" s="23"/>
      <c r="C947" s="23"/>
      <c r="D947" s="72"/>
      <c r="E947" s="25"/>
      <c r="F947" s="25"/>
      <c r="G947" s="25"/>
      <c r="H947" s="25" t="n">
        <f aca="false">IF(G947="BARRIGADA","MOLE",IF(G947="DESPOJO","MOLE",IF(G947="OSSO","DURO",IF(G947="APARAS","MOLE",IF(G947="AVES","MOLE")))))</f>
        <v>0</v>
      </c>
      <c r="I947" s="26"/>
      <c r="J947" s="26"/>
      <c r="K947" s="27"/>
      <c r="L947" s="28"/>
    </row>
    <row r="948" customFormat="false" ht="18.75" hidden="false" customHeight="false" outlineLevel="0" collapsed="false">
      <c r="A948" s="23"/>
      <c r="B948" s="23"/>
      <c r="C948" s="23"/>
      <c r="D948" s="72"/>
      <c r="E948" s="25"/>
      <c r="F948" s="25"/>
      <c r="G948" s="25"/>
      <c r="H948" s="25" t="n">
        <f aca="false">IF(G948="BARRIGADA","MOLE",IF(G948="DESPOJO","MOLE",IF(G948="OSSO","DURO",IF(G948="APARAS","MOLE",IF(G948="AVES","MOLE")))))</f>
        <v>0</v>
      </c>
      <c r="I948" s="26"/>
      <c r="J948" s="26"/>
      <c r="K948" s="27"/>
      <c r="L948" s="28"/>
    </row>
    <row r="949" customFormat="false" ht="18.75" hidden="false" customHeight="false" outlineLevel="0" collapsed="false">
      <c r="A949" s="23"/>
      <c r="B949" s="23"/>
      <c r="C949" s="23"/>
      <c r="D949" s="72"/>
      <c r="E949" s="25"/>
      <c r="F949" s="25"/>
      <c r="G949" s="25"/>
      <c r="H949" s="25" t="n">
        <f aca="false">IF(G949="BARRIGADA","MOLE",IF(G949="DESPOJO","MOLE",IF(G949="OSSO","DURO",IF(G949="APARAS","MOLE",IF(G949="AVES","MOLE")))))</f>
        <v>0</v>
      </c>
      <c r="I949" s="26"/>
      <c r="J949" s="26"/>
      <c r="K949" s="27"/>
      <c r="L949" s="28"/>
    </row>
    <row r="950" customFormat="false" ht="18.75" hidden="false" customHeight="false" outlineLevel="0" collapsed="false">
      <c r="A950" s="23"/>
      <c r="B950" s="23"/>
      <c r="C950" s="23"/>
      <c r="D950" s="72"/>
      <c r="E950" s="25"/>
      <c r="F950" s="25"/>
      <c r="G950" s="25"/>
      <c r="H950" s="25" t="n">
        <f aca="false">IF(G950="BARRIGADA","MOLE",IF(G950="DESPOJO","MOLE",IF(G950="OSSO","DURO",IF(G950="APARAS","MOLE",IF(G950="AVES","MOLE")))))</f>
        <v>0</v>
      </c>
      <c r="I950" s="26"/>
      <c r="J950" s="26"/>
      <c r="K950" s="27"/>
      <c r="L950" s="28"/>
    </row>
    <row r="951" customFormat="false" ht="18.75" hidden="false" customHeight="false" outlineLevel="0" collapsed="false">
      <c r="A951" s="23"/>
      <c r="B951" s="23"/>
      <c r="C951" s="23"/>
      <c r="D951" s="72"/>
      <c r="E951" s="25"/>
      <c r="F951" s="25"/>
      <c r="G951" s="25"/>
      <c r="H951" s="25" t="n">
        <f aca="false">IF(G951="BARRIGADA","MOLE",IF(G951="DESPOJO","MOLE",IF(G951="OSSO","DURO",IF(G951="APARAS","MOLE",IF(G951="AVES","MOLE")))))</f>
        <v>0</v>
      </c>
      <c r="I951" s="26"/>
      <c r="J951" s="26"/>
      <c r="K951" s="27"/>
      <c r="L951" s="28"/>
    </row>
    <row r="952" customFormat="false" ht="18.75" hidden="false" customHeight="false" outlineLevel="0" collapsed="false">
      <c r="A952" s="23"/>
      <c r="B952" s="23"/>
      <c r="C952" s="23"/>
      <c r="D952" s="72"/>
      <c r="E952" s="25"/>
      <c r="F952" s="25"/>
      <c r="G952" s="25"/>
      <c r="H952" s="25" t="n">
        <f aca="false">IF(G952="BARRIGADA","MOLE",IF(G952="DESPOJO","MOLE",IF(G952="OSSO","DURO",IF(G952="APARAS","MOLE",IF(G952="AVES","MOLE")))))</f>
        <v>0</v>
      </c>
      <c r="I952" s="26"/>
      <c r="J952" s="26"/>
      <c r="K952" s="27"/>
      <c r="L952" s="28"/>
    </row>
    <row r="953" customFormat="false" ht="18.75" hidden="false" customHeight="false" outlineLevel="0" collapsed="false">
      <c r="A953" s="23"/>
      <c r="B953" s="23"/>
      <c r="C953" s="23"/>
      <c r="D953" s="72"/>
      <c r="E953" s="25"/>
      <c r="F953" s="25"/>
      <c r="G953" s="25"/>
      <c r="H953" s="25" t="n">
        <f aca="false">IF(G953="BARRIGADA","MOLE",IF(G953="DESPOJO","MOLE",IF(G953="OSSO","DURO",IF(G953="APARAS","MOLE",IF(G953="AVES","MOLE")))))</f>
        <v>0</v>
      </c>
      <c r="I953" s="26"/>
      <c r="J953" s="26"/>
      <c r="K953" s="27"/>
      <c r="L953" s="28"/>
    </row>
    <row r="954" customFormat="false" ht="18.75" hidden="false" customHeight="false" outlineLevel="0" collapsed="false">
      <c r="A954" s="23"/>
      <c r="B954" s="23"/>
      <c r="C954" s="23"/>
      <c r="D954" s="72"/>
      <c r="E954" s="25"/>
      <c r="F954" s="25"/>
      <c r="G954" s="25"/>
      <c r="H954" s="25" t="n">
        <f aca="false">IF(G954="BARRIGADA","MOLE",IF(G954="DESPOJO","MOLE",IF(G954="OSSO","DURO",IF(G954="APARAS","MOLE",IF(G954="AVES","MOLE")))))</f>
        <v>0</v>
      </c>
      <c r="I954" s="26"/>
      <c r="J954" s="26"/>
      <c r="K954" s="27"/>
      <c r="L954" s="28"/>
    </row>
    <row r="955" customFormat="false" ht="18.75" hidden="false" customHeight="false" outlineLevel="0" collapsed="false">
      <c r="A955" s="23"/>
      <c r="B955" s="23"/>
      <c r="C955" s="23"/>
      <c r="D955" s="72"/>
      <c r="E955" s="25"/>
      <c r="F955" s="25"/>
      <c r="G955" s="25"/>
      <c r="H955" s="25" t="n">
        <f aca="false">IF(G955="BARRIGADA","MOLE",IF(G955="DESPOJO","MOLE",IF(G955="OSSO","DURO",IF(G955="APARAS","MOLE",IF(G955="AVES","MOLE")))))</f>
        <v>0</v>
      </c>
      <c r="I955" s="26"/>
      <c r="J955" s="26"/>
      <c r="K955" s="27"/>
      <c r="L955" s="28"/>
    </row>
    <row r="956" customFormat="false" ht="18.75" hidden="false" customHeight="false" outlineLevel="0" collapsed="false">
      <c r="A956" s="23"/>
      <c r="B956" s="23"/>
      <c r="C956" s="23"/>
      <c r="D956" s="72"/>
      <c r="E956" s="25"/>
      <c r="F956" s="25"/>
      <c r="G956" s="25"/>
      <c r="H956" s="25" t="n">
        <f aca="false">IF(G956="BARRIGADA","MOLE",IF(G956="DESPOJO","MOLE",IF(G956="OSSO","DURO",IF(G956="APARAS","MOLE",IF(G956="AVES","MOLE")))))</f>
        <v>0</v>
      </c>
      <c r="I956" s="26"/>
      <c r="J956" s="26"/>
      <c r="K956" s="27"/>
      <c r="L956" s="28"/>
    </row>
    <row r="957" customFormat="false" ht="18.75" hidden="false" customHeight="false" outlineLevel="0" collapsed="false">
      <c r="A957" s="23"/>
      <c r="B957" s="23"/>
      <c r="C957" s="23"/>
      <c r="D957" s="72"/>
      <c r="E957" s="25"/>
      <c r="F957" s="25"/>
      <c r="G957" s="25"/>
      <c r="H957" s="25" t="n">
        <f aca="false">IF(G957="BARRIGADA","MOLE",IF(G957="DESPOJO","MOLE",IF(G957="OSSO","DURO",IF(G957="APARAS","MOLE",IF(G957="AVES","MOLE")))))</f>
        <v>0</v>
      </c>
      <c r="I957" s="26"/>
      <c r="J957" s="26"/>
      <c r="K957" s="27"/>
      <c r="L957" s="28"/>
    </row>
    <row r="958" customFormat="false" ht="18.75" hidden="false" customHeight="false" outlineLevel="0" collapsed="false">
      <c r="A958" s="23"/>
      <c r="B958" s="23"/>
      <c r="C958" s="23"/>
      <c r="D958" s="72"/>
      <c r="E958" s="25"/>
      <c r="F958" s="25"/>
      <c r="G958" s="25"/>
      <c r="H958" s="25" t="n">
        <f aca="false">IF(G958="BARRIGADA","MOLE",IF(G958="DESPOJO","MOLE",IF(G958="OSSO","DURO",IF(G958="APARAS","MOLE",IF(G958="AVES","MOLE")))))</f>
        <v>0</v>
      </c>
      <c r="I958" s="26"/>
      <c r="J958" s="26"/>
      <c r="K958" s="27"/>
      <c r="L958" s="28"/>
    </row>
    <row r="959" customFormat="false" ht="18.75" hidden="false" customHeight="false" outlineLevel="0" collapsed="false">
      <c r="A959" s="23"/>
      <c r="B959" s="23"/>
      <c r="C959" s="23"/>
      <c r="D959" s="72"/>
      <c r="E959" s="25"/>
      <c r="F959" s="25"/>
      <c r="G959" s="25"/>
      <c r="H959" s="25" t="n">
        <f aca="false">IF(G959="BARRIGADA","MOLE",IF(G959="DESPOJO","MOLE",IF(G959="OSSO","DURO",IF(G959="APARAS","MOLE",IF(G959="AVES","MOLE")))))</f>
        <v>0</v>
      </c>
      <c r="I959" s="26"/>
      <c r="J959" s="26"/>
      <c r="K959" s="27"/>
      <c r="L959" s="28"/>
    </row>
    <row r="960" customFormat="false" ht="18.75" hidden="false" customHeight="false" outlineLevel="0" collapsed="false">
      <c r="A960" s="23"/>
      <c r="B960" s="23"/>
      <c r="C960" s="23"/>
      <c r="D960" s="72"/>
      <c r="E960" s="25"/>
      <c r="F960" s="25"/>
      <c r="G960" s="25"/>
      <c r="H960" s="25" t="n">
        <f aca="false">IF(G960="BARRIGADA","MOLE",IF(G960="DESPOJO","MOLE",IF(G960="OSSO","DURO",IF(G960="APARAS","MOLE",IF(G960="AVES","MOLE")))))</f>
        <v>0</v>
      </c>
      <c r="I960" s="26"/>
      <c r="J960" s="26"/>
      <c r="K960" s="27"/>
      <c r="L960" s="28"/>
    </row>
    <row r="961" customFormat="false" ht="18.75" hidden="false" customHeight="false" outlineLevel="0" collapsed="false">
      <c r="A961" s="23"/>
      <c r="B961" s="23"/>
      <c r="C961" s="23"/>
      <c r="D961" s="72"/>
      <c r="E961" s="25"/>
      <c r="F961" s="25"/>
      <c r="G961" s="25"/>
      <c r="H961" s="25" t="n">
        <f aca="false">IF(G961="BARRIGADA","MOLE",IF(G961="DESPOJO","MOLE",IF(G961="OSSO","DURO",IF(G961="APARAS","MOLE",IF(G961="AVES","MOLE")))))</f>
        <v>0</v>
      </c>
      <c r="I961" s="26"/>
      <c r="J961" s="26"/>
      <c r="K961" s="27"/>
      <c r="L961" s="28"/>
    </row>
    <row r="962" customFormat="false" ht="18.75" hidden="false" customHeight="false" outlineLevel="0" collapsed="false">
      <c r="A962" s="23"/>
      <c r="B962" s="23"/>
      <c r="C962" s="23"/>
      <c r="D962" s="72"/>
      <c r="E962" s="25"/>
      <c r="F962" s="25"/>
      <c r="G962" s="25"/>
      <c r="H962" s="25" t="n">
        <f aca="false">IF(G962="BARRIGADA","MOLE",IF(G962="DESPOJO","MOLE",IF(G962="OSSO","DURO",IF(G962="APARAS","MOLE",IF(G962="AVES","MOLE")))))</f>
        <v>0</v>
      </c>
      <c r="I962" s="26"/>
      <c r="J962" s="26"/>
      <c r="K962" s="27"/>
      <c r="L962" s="28"/>
    </row>
    <row r="963" customFormat="false" ht="18.75" hidden="false" customHeight="false" outlineLevel="0" collapsed="false">
      <c r="A963" s="23"/>
      <c r="B963" s="23"/>
      <c r="C963" s="23"/>
      <c r="D963" s="72"/>
      <c r="E963" s="25"/>
      <c r="F963" s="25"/>
      <c r="G963" s="25"/>
      <c r="H963" s="25" t="n">
        <f aca="false">IF(G963="BARRIGADA","MOLE",IF(G963="DESPOJO","MOLE",IF(G963="OSSO","DURO",IF(G963="APARAS","MOLE",IF(G963="AVES","MOLE")))))</f>
        <v>0</v>
      </c>
      <c r="I963" s="26"/>
      <c r="J963" s="26"/>
      <c r="K963" s="27"/>
      <c r="L963" s="28"/>
    </row>
    <row r="964" customFormat="false" ht="18.75" hidden="false" customHeight="false" outlineLevel="0" collapsed="false">
      <c r="A964" s="23"/>
      <c r="B964" s="23"/>
      <c r="C964" s="23"/>
      <c r="D964" s="72"/>
      <c r="E964" s="25"/>
      <c r="F964" s="25"/>
      <c r="G964" s="25"/>
      <c r="H964" s="25" t="n">
        <f aca="false">IF(G964="BARRIGADA","MOLE",IF(G964="DESPOJO","MOLE",IF(G964="OSSO","DURO",IF(G964="APARAS","MOLE",IF(G964="AVES","MOLE")))))</f>
        <v>0</v>
      </c>
      <c r="I964" s="26"/>
      <c r="J964" s="26"/>
      <c r="K964" s="27"/>
      <c r="L964" s="28"/>
    </row>
    <row r="965" customFormat="false" ht="18.75" hidden="false" customHeight="false" outlineLevel="0" collapsed="false">
      <c r="A965" s="23"/>
      <c r="B965" s="23"/>
      <c r="C965" s="23"/>
      <c r="D965" s="72"/>
      <c r="E965" s="25"/>
      <c r="F965" s="25"/>
      <c r="G965" s="25"/>
      <c r="H965" s="25" t="n">
        <f aca="false">IF(G965="BARRIGADA","MOLE",IF(G965="DESPOJO","MOLE",IF(G965="OSSO","DURO",IF(G965="APARAS","MOLE",IF(G965="AVES","MOLE")))))</f>
        <v>0</v>
      </c>
      <c r="I965" s="26"/>
      <c r="J965" s="26"/>
      <c r="K965" s="27"/>
      <c r="L965" s="28"/>
    </row>
    <row r="966" customFormat="false" ht="18.75" hidden="false" customHeight="false" outlineLevel="0" collapsed="false">
      <c r="A966" s="23"/>
      <c r="B966" s="23"/>
      <c r="C966" s="23"/>
      <c r="D966" s="72"/>
      <c r="E966" s="25"/>
      <c r="F966" s="25"/>
      <c r="G966" s="25"/>
      <c r="H966" s="25" t="n">
        <f aca="false">IF(G966="BARRIGADA","MOLE",IF(G966="DESPOJO","MOLE",IF(G966="OSSO","DURO",IF(G966="APARAS","MOLE",IF(G966="AVES","MOLE")))))</f>
        <v>0</v>
      </c>
      <c r="I966" s="26"/>
      <c r="J966" s="26"/>
      <c r="K966" s="27"/>
      <c r="L966" s="28"/>
    </row>
    <row r="967" customFormat="false" ht="18.75" hidden="false" customHeight="false" outlineLevel="0" collapsed="false">
      <c r="A967" s="23"/>
      <c r="B967" s="23"/>
      <c r="C967" s="23"/>
      <c r="D967" s="72"/>
      <c r="E967" s="25"/>
      <c r="F967" s="25"/>
      <c r="G967" s="25"/>
      <c r="H967" s="25" t="n">
        <f aca="false">IF(G967="BARRIGADA","MOLE",IF(G967="DESPOJO","MOLE",IF(G967="OSSO","DURO",IF(G967="APARAS","MOLE",IF(G967="AVES","MOLE")))))</f>
        <v>0</v>
      </c>
      <c r="I967" s="26"/>
      <c r="J967" s="26"/>
      <c r="K967" s="27"/>
      <c r="L967" s="28"/>
    </row>
    <row r="968" customFormat="false" ht="18.75" hidden="false" customHeight="false" outlineLevel="0" collapsed="false">
      <c r="A968" s="23"/>
      <c r="B968" s="23"/>
      <c r="C968" s="23"/>
      <c r="D968" s="72"/>
      <c r="E968" s="25"/>
      <c r="F968" s="25"/>
      <c r="G968" s="25"/>
      <c r="H968" s="25" t="n">
        <f aca="false">IF(G968="BARRIGADA","MOLE",IF(G968="DESPOJO","MOLE",IF(G968="OSSO","DURO",IF(G968="APARAS","MOLE",IF(G968="AVES","MOLE")))))</f>
        <v>0</v>
      </c>
      <c r="I968" s="26"/>
      <c r="J968" s="26"/>
      <c r="K968" s="27"/>
      <c r="L968" s="28"/>
    </row>
    <row r="969" customFormat="false" ht="18.75" hidden="false" customHeight="false" outlineLevel="0" collapsed="false">
      <c r="A969" s="23"/>
      <c r="B969" s="23"/>
      <c r="C969" s="23"/>
      <c r="D969" s="72"/>
      <c r="E969" s="25"/>
      <c r="F969" s="25"/>
      <c r="G969" s="25"/>
      <c r="H969" s="25" t="n">
        <f aca="false">IF(G969="BARRIGADA","MOLE",IF(G969="DESPOJO","MOLE",IF(G969="OSSO","DURO",IF(G969="APARAS","MOLE",IF(G969="AVES","MOLE")))))</f>
        <v>0</v>
      </c>
      <c r="I969" s="26"/>
      <c r="J969" s="26"/>
      <c r="K969" s="27"/>
      <c r="L969" s="28"/>
    </row>
    <row r="970" customFormat="false" ht="18.75" hidden="false" customHeight="false" outlineLevel="0" collapsed="false">
      <c r="A970" s="23"/>
      <c r="B970" s="23"/>
      <c r="C970" s="23"/>
      <c r="D970" s="72"/>
      <c r="E970" s="25"/>
      <c r="F970" s="25"/>
      <c r="G970" s="25"/>
      <c r="H970" s="25" t="n">
        <f aca="false">IF(G970="BARRIGADA","MOLE",IF(G970="DESPOJO","MOLE",IF(G970="OSSO","DURO",IF(G970="APARAS","MOLE",IF(G970="AVES","MOLE")))))</f>
        <v>0</v>
      </c>
      <c r="I970" s="26"/>
      <c r="J970" s="26"/>
      <c r="K970" s="27"/>
      <c r="L970" s="28"/>
    </row>
    <row r="971" customFormat="false" ht="18.75" hidden="false" customHeight="false" outlineLevel="0" collapsed="false">
      <c r="A971" s="23"/>
      <c r="B971" s="23"/>
      <c r="C971" s="23"/>
      <c r="D971" s="72"/>
      <c r="E971" s="25"/>
      <c r="F971" s="25"/>
      <c r="G971" s="25"/>
      <c r="H971" s="25" t="n">
        <f aca="false">IF(G971="BARRIGADA","MOLE",IF(G971="DESPOJO","MOLE",IF(G971="OSSO","DURO",IF(G971="APARAS","MOLE",IF(G971="AVES","MOLE")))))</f>
        <v>0</v>
      </c>
      <c r="I971" s="26"/>
      <c r="J971" s="26"/>
      <c r="K971" s="27"/>
      <c r="L971" s="28"/>
    </row>
    <row r="972" customFormat="false" ht="18.75" hidden="false" customHeight="false" outlineLevel="0" collapsed="false">
      <c r="A972" s="23"/>
      <c r="B972" s="23"/>
      <c r="C972" s="23"/>
      <c r="D972" s="72"/>
      <c r="E972" s="25"/>
      <c r="F972" s="25"/>
      <c r="G972" s="25"/>
      <c r="H972" s="25" t="n">
        <f aca="false">IF(G972="BARRIGADA","MOLE",IF(G972="DESPOJO","MOLE",IF(G972="OSSO","DURO",IF(G972="APARAS","MOLE",IF(G972="AVES","MOLE")))))</f>
        <v>0</v>
      </c>
      <c r="I972" s="26"/>
      <c r="J972" s="26"/>
      <c r="K972" s="27"/>
      <c r="L972" s="28"/>
    </row>
    <row r="973" customFormat="false" ht="18.75" hidden="false" customHeight="false" outlineLevel="0" collapsed="false">
      <c r="A973" s="23"/>
      <c r="B973" s="23"/>
      <c r="C973" s="23"/>
      <c r="D973" s="72"/>
      <c r="E973" s="25"/>
      <c r="F973" s="25"/>
      <c r="G973" s="25"/>
      <c r="H973" s="25" t="n">
        <f aca="false">IF(G973="BARRIGADA","MOLE",IF(G973="DESPOJO","MOLE",IF(G973="OSSO","DURO",IF(G973="APARAS","MOLE",IF(G973="AVES","MOLE")))))</f>
        <v>0</v>
      </c>
      <c r="I973" s="26"/>
      <c r="J973" s="26"/>
      <c r="K973" s="27"/>
      <c r="L973" s="28"/>
    </row>
    <row r="974" customFormat="false" ht="18.75" hidden="false" customHeight="false" outlineLevel="0" collapsed="false">
      <c r="A974" s="23"/>
      <c r="B974" s="23"/>
      <c r="C974" s="23"/>
      <c r="D974" s="72"/>
      <c r="E974" s="25"/>
      <c r="F974" s="25"/>
      <c r="G974" s="25"/>
      <c r="H974" s="25" t="n">
        <f aca="false">IF(G974="BARRIGADA","MOLE",IF(G974="DESPOJO","MOLE",IF(G974="OSSO","DURO",IF(G974="APARAS","MOLE",IF(G974="AVES","MOLE")))))</f>
        <v>0</v>
      </c>
      <c r="I974" s="26"/>
      <c r="J974" s="26"/>
      <c r="K974" s="27"/>
      <c r="L974" s="28"/>
    </row>
    <row r="975" customFormat="false" ht="18.75" hidden="false" customHeight="false" outlineLevel="0" collapsed="false">
      <c r="A975" s="23"/>
      <c r="B975" s="23"/>
      <c r="C975" s="23"/>
      <c r="D975" s="72"/>
      <c r="E975" s="25"/>
      <c r="F975" s="25"/>
      <c r="G975" s="25"/>
      <c r="H975" s="25" t="n">
        <f aca="false">IF(G975="BARRIGADA","MOLE",IF(G975="DESPOJO","MOLE",IF(G975="OSSO","DURO",IF(G975="APARAS","MOLE",IF(G975="AVES","MOLE")))))</f>
        <v>0</v>
      </c>
      <c r="I975" s="26"/>
      <c r="J975" s="26"/>
      <c r="K975" s="27"/>
      <c r="L975" s="28"/>
    </row>
    <row r="976" customFormat="false" ht="18.75" hidden="false" customHeight="false" outlineLevel="0" collapsed="false">
      <c r="A976" s="23"/>
      <c r="B976" s="23"/>
      <c r="C976" s="23"/>
      <c r="D976" s="72"/>
      <c r="E976" s="25"/>
      <c r="F976" s="25"/>
      <c r="G976" s="25"/>
      <c r="H976" s="25" t="n">
        <f aca="false">IF(G976="BARRIGADA","MOLE",IF(G976="DESPOJO","MOLE",IF(G976="OSSO","DURO",IF(G976="APARAS","MOLE",IF(G976="AVES","MOLE")))))</f>
        <v>0</v>
      </c>
      <c r="I976" s="26"/>
      <c r="J976" s="26"/>
      <c r="K976" s="27"/>
      <c r="L976" s="28"/>
    </row>
    <row r="977" customFormat="false" ht="18.75" hidden="false" customHeight="false" outlineLevel="0" collapsed="false">
      <c r="A977" s="23"/>
      <c r="B977" s="23"/>
      <c r="C977" s="23"/>
      <c r="D977" s="72"/>
      <c r="E977" s="25"/>
      <c r="F977" s="25"/>
      <c r="G977" s="25"/>
      <c r="H977" s="25" t="n">
        <f aca="false">IF(G977="BARRIGADA","MOLE",IF(G977="DESPOJO","MOLE",IF(G977="OSSO","DURO",IF(G977="APARAS","MOLE",IF(G977="AVES","MOLE")))))</f>
        <v>0</v>
      </c>
      <c r="I977" s="26"/>
      <c r="J977" s="26"/>
      <c r="K977" s="27"/>
      <c r="L977" s="28"/>
    </row>
    <row r="978" customFormat="false" ht="18.75" hidden="false" customHeight="false" outlineLevel="0" collapsed="false">
      <c r="A978" s="23"/>
      <c r="B978" s="23"/>
      <c r="C978" s="23"/>
      <c r="D978" s="72"/>
      <c r="E978" s="25"/>
      <c r="F978" s="25"/>
      <c r="G978" s="25"/>
      <c r="H978" s="25" t="n">
        <f aca="false">IF(G978="BARRIGADA","MOLE",IF(G978="DESPOJO","MOLE",IF(G978="OSSO","DURO",IF(G978="APARAS","MOLE",IF(G978="AVES","MOLE")))))</f>
        <v>0</v>
      </c>
      <c r="I978" s="26"/>
      <c r="J978" s="26"/>
      <c r="K978" s="27"/>
      <c r="L978" s="28"/>
    </row>
    <row r="979" customFormat="false" ht="18.75" hidden="false" customHeight="false" outlineLevel="0" collapsed="false">
      <c r="A979" s="23"/>
      <c r="B979" s="23"/>
      <c r="C979" s="23"/>
      <c r="D979" s="72"/>
      <c r="E979" s="25"/>
      <c r="F979" s="25"/>
      <c r="G979" s="25"/>
      <c r="H979" s="25" t="n">
        <f aca="false">IF(G979="BARRIGADA","MOLE",IF(G979="DESPOJO","MOLE",IF(G979="OSSO","DURO",IF(G979="APARAS","MOLE",IF(G979="AVES","MOLE")))))</f>
        <v>0</v>
      </c>
      <c r="I979" s="26"/>
      <c r="J979" s="26"/>
      <c r="K979" s="27"/>
      <c r="L979" s="28"/>
    </row>
    <row r="980" customFormat="false" ht="18.75" hidden="false" customHeight="false" outlineLevel="0" collapsed="false">
      <c r="A980" s="23"/>
      <c r="B980" s="23"/>
      <c r="C980" s="23"/>
      <c r="D980" s="72"/>
      <c r="E980" s="25"/>
      <c r="F980" s="25"/>
      <c r="G980" s="25"/>
      <c r="H980" s="25" t="n">
        <f aca="false">IF(G980="BARRIGADA","MOLE",IF(G980="DESPOJO","MOLE",IF(G980="OSSO","DURO",IF(G980="APARAS","MOLE",IF(G980="AVES","MOLE")))))</f>
        <v>0</v>
      </c>
      <c r="I980" s="26"/>
      <c r="J980" s="26"/>
      <c r="K980" s="27"/>
      <c r="L980" s="28"/>
    </row>
    <row r="981" customFormat="false" ht="18.75" hidden="false" customHeight="false" outlineLevel="0" collapsed="false">
      <c r="A981" s="23"/>
      <c r="B981" s="23"/>
      <c r="C981" s="23"/>
      <c r="D981" s="72"/>
      <c r="E981" s="25"/>
      <c r="F981" s="25"/>
      <c r="G981" s="25"/>
      <c r="H981" s="25" t="n">
        <f aca="false">IF(G981="BARRIGADA","MOLE",IF(G981="DESPOJO","MOLE",IF(G981="OSSO","DURO",IF(G981="APARAS","MOLE",IF(G981="AVES","MOLE")))))</f>
        <v>0</v>
      </c>
      <c r="I981" s="26"/>
      <c r="J981" s="26"/>
      <c r="K981" s="27"/>
      <c r="L981" s="28"/>
    </row>
    <row r="982" customFormat="false" ht="18.75" hidden="false" customHeight="false" outlineLevel="0" collapsed="false">
      <c r="A982" s="23"/>
      <c r="B982" s="23"/>
      <c r="C982" s="23"/>
      <c r="D982" s="72"/>
      <c r="E982" s="25"/>
      <c r="F982" s="25"/>
      <c r="G982" s="25"/>
      <c r="H982" s="25" t="n">
        <f aca="false">IF(G982="BARRIGADA","MOLE",IF(G982="DESPOJO","MOLE",IF(G982="OSSO","DURO",IF(G982="APARAS","MOLE",IF(G982="AVES","MOLE")))))</f>
        <v>0</v>
      </c>
      <c r="I982" s="26"/>
      <c r="J982" s="26"/>
      <c r="K982" s="27"/>
      <c r="L982" s="28"/>
    </row>
    <row r="983" customFormat="false" ht="18.75" hidden="false" customHeight="false" outlineLevel="0" collapsed="false">
      <c r="A983" s="23"/>
      <c r="B983" s="23"/>
      <c r="C983" s="23"/>
      <c r="D983" s="72"/>
      <c r="E983" s="25"/>
      <c r="F983" s="25"/>
      <c r="G983" s="25"/>
      <c r="H983" s="25" t="n">
        <f aca="false">IF(G983="BARRIGADA","MOLE",IF(G983="DESPOJO","MOLE",IF(G983="OSSO","DURO",IF(G983="APARAS","MOLE",IF(G983="AVES","MOLE")))))</f>
        <v>0</v>
      </c>
      <c r="I983" s="26"/>
      <c r="J983" s="26"/>
      <c r="K983" s="27"/>
      <c r="L983" s="28"/>
    </row>
    <row r="984" customFormat="false" ht="18.75" hidden="false" customHeight="false" outlineLevel="0" collapsed="false">
      <c r="A984" s="23"/>
      <c r="B984" s="23"/>
      <c r="C984" s="23"/>
      <c r="D984" s="72"/>
      <c r="E984" s="25"/>
      <c r="F984" s="25"/>
      <c r="G984" s="25"/>
      <c r="H984" s="25" t="n">
        <f aca="false">IF(G984="BARRIGADA","MOLE",IF(G984="DESPOJO","MOLE",IF(G984="OSSO","DURO",IF(G984="APARAS","MOLE",IF(G984="AVES","MOLE")))))</f>
        <v>0</v>
      </c>
      <c r="I984" s="26"/>
      <c r="J984" s="26"/>
      <c r="K984" s="27"/>
      <c r="L984" s="28"/>
    </row>
    <row r="985" customFormat="false" ht="18.75" hidden="false" customHeight="false" outlineLevel="0" collapsed="false">
      <c r="A985" s="23"/>
      <c r="B985" s="23"/>
      <c r="C985" s="23"/>
      <c r="D985" s="72"/>
      <c r="E985" s="25"/>
      <c r="F985" s="25"/>
      <c r="G985" s="25"/>
      <c r="H985" s="25" t="n">
        <f aca="false">IF(G985="BARRIGADA","MOLE",IF(G985="DESPOJO","MOLE",IF(G985="OSSO","DURO",IF(G985="APARAS","MOLE",IF(G985="AVES","MOLE")))))</f>
        <v>0</v>
      </c>
      <c r="I985" s="26"/>
      <c r="J985" s="26"/>
      <c r="K985" s="27"/>
      <c r="L985" s="28"/>
    </row>
    <row r="986" customFormat="false" ht="18.75" hidden="false" customHeight="false" outlineLevel="0" collapsed="false">
      <c r="A986" s="23"/>
      <c r="B986" s="23"/>
      <c r="C986" s="23"/>
      <c r="D986" s="72"/>
      <c r="E986" s="25"/>
      <c r="F986" s="25"/>
      <c r="G986" s="25"/>
      <c r="H986" s="25" t="n">
        <f aca="false">IF(G986="BARRIGADA","MOLE",IF(G986="DESPOJO","MOLE",IF(G986="OSSO","DURO",IF(G986="APARAS","MOLE",IF(G986="AVES","MOLE")))))</f>
        <v>0</v>
      </c>
      <c r="I986" s="26"/>
      <c r="J986" s="26"/>
      <c r="K986" s="27"/>
      <c r="L986" s="28"/>
    </row>
    <row r="987" customFormat="false" ht="18.75" hidden="false" customHeight="false" outlineLevel="0" collapsed="false">
      <c r="A987" s="23"/>
      <c r="B987" s="23"/>
      <c r="C987" s="23"/>
      <c r="D987" s="72"/>
      <c r="E987" s="25"/>
      <c r="F987" s="25"/>
      <c r="G987" s="25"/>
      <c r="H987" s="25" t="n">
        <f aca="false">IF(G987="BARRIGADA","MOLE",IF(G987="DESPOJO","MOLE",IF(G987="OSSO","DURO",IF(G987="APARAS","MOLE",IF(G987="AVES","MOLE")))))</f>
        <v>0</v>
      </c>
      <c r="I987" s="26"/>
      <c r="J987" s="26"/>
      <c r="K987" s="27"/>
      <c r="L987" s="28"/>
    </row>
    <row r="988" customFormat="false" ht="18.75" hidden="false" customHeight="false" outlineLevel="0" collapsed="false">
      <c r="A988" s="23"/>
      <c r="B988" s="23"/>
      <c r="C988" s="23"/>
      <c r="D988" s="72"/>
      <c r="E988" s="25"/>
      <c r="F988" s="25"/>
      <c r="G988" s="25"/>
      <c r="H988" s="25" t="n">
        <f aca="false">IF(G988="BARRIGADA","MOLE",IF(G988="DESPOJO","MOLE",IF(G988="OSSO","DURO",IF(G988="APARAS","MOLE",IF(G988="AVES","MOLE")))))</f>
        <v>0</v>
      </c>
      <c r="I988" s="26"/>
      <c r="J988" s="26"/>
      <c r="K988" s="27"/>
      <c r="L988" s="28"/>
    </row>
    <row r="989" customFormat="false" ht="18.75" hidden="false" customHeight="false" outlineLevel="0" collapsed="false">
      <c r="A989" s="23"/>
      <c r="B989" s="23"/>
      <c r="C989" s="23"/>
      <c r="D989" s="72"/>
      <c r="E989" s="25"/>
      <c r="F989" s="25"/>
      <c r="G989" s="25"/>
      <c r="H989" s="25" t="n">
        <f aca="false">IF(G989="BARRIGADA","MOLE",IF(G989="DESPOJO","MOLE",IF(G989="OSSO","DURO",IF(G989="APARAS","MOLE",IF(G989="AVES","MOLE")))))</f>
        <v>0</v>
      </c>
      <c r="I989" s="26"/>
      <c r="J989" s="26"/>
      <c r="K989" s="27"/>
      <c r="L989" s="28"/>
    </row>
    <row r="990" customFormat="false" ht="18.75" hidden="false" customHeight="false" outlineLevel="0" collapsed="false">
      <c r="A990" s="23"/>
      <c r="B990" s="23"/>
      <c r="C990" s="23"/>
      <c r="D990" s="72"/>
      <c r="E990" s="25"/>
      <c r="F990" s="25"/>
      <c r="G990" s="25"/>
      <c r="H990" s="25" t="n">
        <f aca="false">IF(G990="BARRIGADA","MOLE",IF(G990="DESPOJO","MOLE",IF(G990="OSSO","DURO",IF(G990="APARAS","MOLE",IF(G990="AVES","MOLE")))))</f>
        <v>0</v>
      </c>
      <c r="I990" s="26"/>
      <c r="J990" s="26"/>
      <c r="K990" s="27"/>
      <c r="L990" s="28"/>
    </row>
    <row r="991" customFormat="false" ht="18.75" hidden="false" customHeight="false" outlineLevel="0" collapsed="false">
      <c r="A991" s="23"/>
      <c r="B991" s="23"/>
      <c r="C991" s="23"/>
      <c r="D991" s="72"/>
      <c r="E991" s="25"/>
      <c r="F991" s="25"/>
      <c r="G991" s="25"/>
      <c r="H991" s="25" t="n">
        <f aca="false">IF(G991="BARRIGADA","MOLE",IF(G991="DESPOJO","MOLE",IF(G991="OSSO","DURO",IF(G991="APARAS","MOLE",IF(G991="AVES","MOLE")))))</f>
        <v>0</v>
      </c>
      <c r="I991" s="26"/>
      <c r="J991" s="26"/>
      <c r="K991" s="27"/>
      <c r="L991" s="28"/>
    </row>
    <row r="992" customFormat="false" ht="18.75" hidden="false" customHeight="false" outlineLevel="0" collapsed="false">
      <c r="A992" s="23"/>
      <c r="B992" s="23"/>
      <c r="C992" s="23"/>
      <c r="D992" s="72"/>
      <c r="E992" s="25"/>
      <c r="F992" s="25"/>
      <c r="G992" s="25"/>
      <c r="H992" s="25" t="n">
        <f aca="false">IF(G992="BARRIGADA","MOLE",IF(G992="DESPOJO","MOLE",IF(G992="OSSO","DURO",IF(G992="APARAS","MOLE",IF(G992="AVES","MOLE")))))</f>
        <v>0</v>
      </c>
      <c r="I992" s="26"/>
      <c r="J992" s="26"/>
      <c r="K992" s="27"/>
      <c r="L992" s="28"/>
    </row>
    <row r="993" customFormat="false" ht="18.75" hidden="false" customHeight="false" outlineLevel="0" collapsed="false">
      <c r="A993" s="23"/>
      <c r="B993" s="23"/>
      <c r="C993" s="23"/>
      <c r="D993" s="72"/>
      <c r="E993" s="25"/>
      <c r="F993" s="25"/>
      <c r="G993" s="25"/>
      <c r="H993" s="25" t="n">
        <f aca="false">IF(G993="BARRIGADA","MOLE",IF(G993="DESPOJO","MOLE",IF(G993="OSSO","DURO",IF(G993="APARAS","MOLE",IF(G993="AVES","MOLE")))))</f>
        <v>0</v>
      </c>
      <c r="I993" s="26"/>
      <c r="J993" s="26"/>
      <c r="K993" s="27"/>
      <c r="L993" s="28"/>
    </row>
    <row r="994" customFormat="false" ht="18.75" hidden="false" customHeight="false" outlineLevel="0" collapsed="false">
      <c r="A994" s="23"/>
      <c r="B994" s="23"/>
      <c r="C994" s="23"/>
      <c r="D994" s="72"/>
      <c r="E994" s="25"/>
      <c r="F994" s="25"/>
      <c r="G994" s="25"/>
      <c r="H994" s="25" t="n">
        <f aca="false">IF(G994="BARRIGADA","MOLE",IF(G994="DESPOJO","MOLE",IF(G994="OSSO","DURO",IF(G994="APARAS","MOLE",IF(G994="AVES","MOLE")))))</f>
        <v>0</v>
      </c>
      <c r="I994" s="26"/>
      <c r="J994" s="26"/>
      <c r="K994" s="27"/>
      <c r="L994" s="28"/>
    </row>
    <row r="995" customFormat="false" ht="18.75" hidden="false" customHeight="false" outlineLevel="0" collapsed="false">
      <c r="A995" s="23"/>
      <c r="B995" s="23"/>
      <c r="C995" s="23"/>
      <c r="D995" s="72"/>
      <c r="E995" s="25"/>
      <c r="F995" s="25"/>
      <c r="G995" s="25"/>
      <c r="H995" s="25" t="n">
        <f aca="false">IF(G995="BARRIGADA","MOLE",IF(G995="DESPOJO","MOLE",IF(G995="OSSO","DURO",IF(G995="APARAS","MOLE",IF(G995="AVES","MOLE")))))</f>
        <v>0</v>
      </c>
      <c r="I995" s="26"/>
      <c r="J995" s="26"/>
      <c r="K995" s="27"/>
      <c r="L995" s="28"/>
    </row>
    <row r="1011" customFormat="false" ht="18.75" hidden="false" customHeight="false" outlineLevel="0" collapsed="false">
      <c r="A1011" s="23"/>
      <c r="B1011" s="23"/>
      <c r="C1011" s="23"/>
      <c r="D1011" s="72"/>
      <c r="E1011" s="25"/>
      <c r="F1011" s="25"/>
      <c r="G1011" s="25"/>
      <c r="H1011" s="25"/>
      <c r="I1011" s="26"/>
      <c r="J1011" s="26"/>
      <c r="K1011" s="27"/>
      <c r="L1011" s="28"/>
    </row>
    <row r="1012" customFormat="false" ht="18.75" hidden="false" customHeight="false" outlineLevel="0" collapsed="false">
      <c r="A1012" s="23"/>
      <c r="B1012" s="23"/>
      <c r="C1012" s="23"/>
      <c r="D1012" s="72"/>
      <c r="E1012" s="25"/>
      <c r="F1012" s="25"/>
      <c r="G1012" s="25"/>
      <c r="H1012" s="25"/>
      <c r="I1012" s="26"/>
      <c r="J1012" s="26"/>
      <c r="K1012" s="27"/>
      <c r="L1012" s="28"/>
    </row>
    <row r="1013" customFormat="false" ht="18.75" hidden="false" customHeight="false" outlineLevel="0" collapsed="false">
      <c r="A1013" s="23"/>
      <c r="B1013" s="23"/>
      <c r="C1013" s="23"/>
      <c r="D1013" s="72"/>
      <c r="E1013" s="25"/>
      <c r="F1013" s="25"/>
      <c r="G1013" s="25"/>
      <c r="H1013" s="25"/>
      <c r="I1013" s="26"/>
      <c r="J1013" s="26"/>
      <c r="K1013" s="27"/>
      <c r="L1013" s="28"/>
    </row>
    <row r="1014" customFormat="false" ht="18.75" hidden="false" customHeight="false" outlineLevel="0" collapsed="false">
      <c r="A1014" s="23"/>
      <c r="B1014" s="23"/>
      <c r="C1014" s="23"/>
      <c r="D1014" s="72"/>
      <c r="E1014" s="25"/>
      <c r="F1014" s="25"/>
      <c r="G1014" s="25"/>
      <c r="H1014" s="25"/>
      <c r="I1014" s="26"/>
      <c r="J1014" s="26"/>
      <c r="K1014" s="27"/>
      <c r="L1014" s="28"/>
    </row>
    <row r="1015" customFormat="false" ht="18.75" hidden="false" customHeight="false" outlineLevel="0" collapsed="false">
      <c r="A1015" s="23"/>
      <c r="B1015" s="23"/>
      <c r="C1015" s="23"/>
      <c r="D1015" s="72"/>
      <c r="E1015" s="25"/>
      <c r="F1015" s="25"/>
      <c r="G1015" s="25"/>
      <c r="H1015" s="25"/>
      <c r="I1015" s="26"/>
      <c r="J1015" s="26"/>
      <c r="K1015" s="27"/>
      <c r="L1015" s="28"/>
    </row>
    <row r="1016" customFormat="false" ht="18.75" hidden="false" customHeight="false" outlineLevel="0" collapsed="false">
      <c r="A1016" s="23"/>
      <c r="B1016" s="23"/>
      <c r="C1016" s="23"/>
      <c r="D1016" s="72"/>
      <c r="E1016" s="25"/>
      <c r="F1016" s="25"/>
      <c r="G1016" s="25"/>
      <c r="H1016" s="25"/>
      <c r="I1016" s="26"/>
      <c r="J1016" s="26"/>
      <c r="K1016" s="27"/>
      <c r="L1016" s="28"/>
    </row>
    <row r="1017" customFormat="false" ht="18.75" hidden="false" customHeight="false" outlineLevel="0" collapsed="false">
      <c r="A1017" s="23"/>
      <c r="B1017" s="23"/>
      <c r="C1017" s="23"/>
      <c r="D1017" s="72"/>
      <c r="E1017" s="25"/>
      <c r="F1017" s="25"/>
      <c r="G1017" s="25"/>
      <c r="H1017" s="25"/>
      <c r="I1017" s="26"/>
      <c r="J1017" s="26"/>
      <c r="K1017" s="27"/>
      <c r="L1017" s="28"/>
    </row>
    <row r="1018" customFormat="false" ht="18.75" hidden="false" customHeight="false" outlineLevel="0" collapsed="false">
      <c r="A1018" s="23"/>
      <c r="B1018" s="23"/>
      <c r="C1018" s="23"/>
      <c r="D1018" s="72"/>
      <c r="E1018" s="25"/>
      <c r="F1018" s="25"/>
      <c r="G1018" s="25"/>
      <c r="H1018" s="25"/>
      <c r="I1018" s="26"/>
      <c r="J1018" s="26"/>
      <c r="K1018" s="27"/>
      <c r="L1018" s="28"/>
    </row>
    <row r="1019" customFormat="false" ht="18.75" hidden="false" customHeight="false" outlineLevel="0" collapsed="false">
      <c r="A1019" s="23"/>
      <c r="B1019" s="23"/>
      <c r="C1019" s="23"/>
      <c r="D1019" s="72"/>
      <c r="E1019" s="25"/>
      <c r="F1019" s="25"/>
      <c r="G1019" s="25"/>
      <c r="H1019" s="25"/>
      <c r="I1019" s="26"/>
      <c r="J1019" s="26"/>
      <c r="K1019" s="27"/>
      <c r="L1019" s="28"/>
    </row>
    <row r="1020" customFormat="false" ht="18.75" hidden="false" customHeight="false" outlineLevel="0" collapsed="false">
      <c r="A1020" s="23"/>
      <c r="B1020" s="23"/>
      <c r="C1020" s="23"/>
      <c r="D1020" s="72"/>
      <c r="E1020" s="25"/>
      <c r="F1020" s="25"/>
      <c r="G1020" s="25"/>
      <c r="H1020" s="25"/>
      <c r="I1020" s="26"/>
      <c r="J1020" s="26"/>
      <c r="K1020" s="27"/>
      <c r="L1020" s="28"/>
    </row>
    <row r="1021" customFormat="false" ht="18.75" hidden="false" customHeight="false" outlineLevel="0" collapsed="false">
      <c r="A1021" s="23"/>
      <c r="B1021" s="23"/>
      <c r="C1021" s="23"/>
      <c r="D1021" s="72"/>
      <c r="E1021" s="25"/>
      <c r="F1021" s="25"/>
      <c r="G1021" s="25"/>
      <c r="H1021" s="25"/>
      <c r="I1021" s="26"/>
      <c r="J1021" s="26"/>
      <c r="K1021" s="27"/>
      <c r="L1021" s="28"/>
    </row>
    <row r="1022" customFormat="false" ht="18.75" hidden="false" customHeight="false" outlineLevel="0" collapsed="false">
      <c r="A1022" s="23"/>
      <c r="B1022" s="23"/>
      <c r="C1022" s="23"/>
      <c r="D1022" s="72"/>
      <c r="E1022" s="25"/>
      <c r="F1022" s="25"/>
      <c r="G1022" s="25"/>
      <c r="H1022" s="25"/>
      <c r="I1022" s="26"/>
      <c r="J1022" s="26"/>
      <c r="K1022" s="27"/>
      <c r="L1022" s="28"/>
    </row>
    <row r="1023" customFormat="false" ht="18.75" hidden="false" customHeight="false" outlineLevel="0" collapsed="false">
      <c r="A1023" s="23"/>
      <c r="B1023" s="23"/>
      <c r="C1023" s="23"/>
      <c r="D1023" s="72"/>
      <c r="E1023" s="25"/>
      <c r="F1023" s="25"/>
      <c r="G1023" s="25"/>
      <c r="H1023" s="25"/>
      <c r="I1023" s="26"/>
      <c r="J1023" s="26"/>
      <c r="K1023" s="27"/>
      <c r="L1023" s="28"/>
    </row>
    <row r="1024" customFormat="false" ht="18.75" hidden="false" customHeight="false" outlineLevel="0" collapsed="false">
      <c r="A1024" s="23"/>
      <c r="B1024" s="23"/>
      <c r="C1024" s="23"/>
      <c r="D1024" s="72"/>
      <c r="E1024" s="25"/>
      <c r="F1024" s="25"/>
      <c r="G1024" s="25"/>
      <c r="H1024" s="25"/>
      <c r="I1024" s="26"/>
      <c r="J1024" s="26"/>
      <c r="K1024" s="27"/>
      <c r="L1024" s="28"/>
    </row>
    <row r="1025" customFormat="false" ht="18.75" hidden="false" customHeight="false" outlineLevel="0" collapsed="false">
      <c r="A1025" s="23"/>
      <c r="B1025" s="23"/>
      <c r="C1025" s="23"/>
      <c r="D1025" s="72"/>
      <c r="E1025" s="25"/>
      <c r="F1025" s="25"/>
      <c r="G1025" s="25"/>
      <c r="H1025" s="25"/>
      <c r="I1025" s="26"/>
      <c r="J1025" s="26"/>
      <c r="K1025" s="27"/>
      <c r="L1025" s="28"/>
    </row>
    <row r="1026" customFormat="false" ht="18.75" hidden="false" customHeight="false" outlineLevel="0" collapsed="false">
      <c r="A1026" s="23"/>
      <c r="B1026" s="23"/>
      <c r="C1026" s="23"/>
      <c r="D1026" s="72"/>
      <c r="E1026" s="25"/>
      <c r="F1026" s="25"/>
      <c r="G1026" s="25"/>
      <c r="H1026" s="25"/>
      <c r="I1026" s="26"/>
      <c r="J1026" s="26"/>
      <c r="K1026" s="27"/>
      <c r="L1026" s="28"/>
    </row>
    <row r="1027" customFormat="false" ht="18.75" hidden="false" customHeight="false" outlineLevel="0" collapsed="false">
      <c r="A1027" s="23"/>
      <c r="B1027" s="23"/>
      <c r="C1027" s="23"/>
      <c r="D1027" s="72"/>
      <c r="E1027" s="25"/>
      <c r="F1027" s="25"/>
      <c r="G1027" s="25"/>
      <c r="H1027" s="25"/>
      <c r="I1027" s="26"/>
      <c r="J1027" s="26"/>
      <c r="K1027" s="27"/>
      <c r="L1027" s="28"/>
    </row>
    <row r="1028" customFormat="false" ht="18.75" hidden="false" customHeight="false" outlineLevel="0" collapsed="false">
      <c r="A1028" s="23"/>
      <c r="B1028" s="23"/>
      <c r="C1028" s="23"/>
      <c r="D1028" s="72"/>
      <c r="E1028" s="25"/>
      <c r="F1028" s="25"/>
      <c r="G1028" s="25"/>
      <c r="H1028" s="25"/>
      <c r="I1028" s="26"/>
      <c r="J1028" s="26"/>
      <c r="K1028" s="27"/>
      <c r="L1028" s="28"/>
    </row>
    <row r="1029" customFormat="false" ht="18.75" hidden="false" customHeight="false" outlineLevel="0" collapsed="false">
      <c r="A1029" s="23"/>
      <c r="B1029" s="23"/>
      <c r="C1029" s="23"/>
      <c r="D1029" s="72"/>
      <c r="E1029" s="25"/>
      <c r="F1029" s="25"/>
      <c r="G1029" s="25"/>
      <c r="H1029" s="25"/>
      <c r="I1029" s="26"/>
      <c r="J1029" s="26"/>
      <c r="K1029" s="27"/>
      <c r="L1029" s="28"/>
    </row>
    <row r="1030" customFormat="false" ht="18.75" hidden="false" customHeight="false" outlineLevel="0" collapsed="false">
      <c r="A1030" s="23"/>
      <c r="B1030" s="23"/>
      <c r="C1030" s="23"/>
      <c r="D1030" s="72"/>
      <c r="E1030" s="25"/>
      <c r="F1030" s="25"/>
      <c r="G1030" s="25"/>
      <c r="H1030" s="25"/>
      <c r="I1030" s="26"/>
      <c r="J1030" s="26"/>
      <c r="K1030" s="27"/>
      <c r="L1030" s="28"/>
    </row>
    <row r="1031" customFormat="false" ht="18.75" hidden="false" customHeight="false" outlineLevel="0" collapsed="false">
      <c r="A1031" s="23"/>
      <c r="B1031" s="23"/>
      <c r="C1031" s="23"/>
      <c r="D1031" s="72"/>
      <c r="E1031" s="25"/>
      <c r="F1031" s="25"/>
      <c r="G1031" s="25"/>
      <c r="H1031" s="25"/>
      <c r="I1031" s="26"/>
      <c r="J1031" s="26"/>
      <c r="K1031" s="27"/>
      <c r="L1031" s="28"/>
    </row>
    <row r="1032" customFormat="false" ht="18.75" hidden="false" customHeight="false" outlineLevel="0" collapsed="false">
      <c r="A1032" s="23"/>
      <c r="B1032" s="23"/>
      <c r="C1032" s="23"/>
      <c r="D1032" s="72"/>
      <c r="E1032" s="25"/>
      <c r="F1032" s="25"/>
      <c r="G1032" s="25"/>
      <c r="H1032" s="25"/>
      <c r="I1032" s="26"/>
      <c r="J1032" s="26"/>
      <c r="K1032" s="27"/>
      <c r="L1032" s="28"/>
    </row>
    <row r="1033" customFormat="false" ht="18.75" hidden="false" customHeight="false" outlineLevel="0" collapsed="false">
      <c r="A1033" s="23"/>
      <c r="B1033" s="23"/>
      <c r="C1033" s="23"/>
      <c r="D1033" s="72"/>
      <c r="E1033" s="25"/>
      <c r="F1033" s="25"/>
      <c r="G1033" s="25"/>
      <c r="H1033" s="25"/>
      <c r="I1033" s="26"/>
      <c r="J1033" s="26"/>
      <c r="K1033" s="27"/>
      <c r="L1033" s="28"/>
    </row>
    <row r="1034" customFormat="false" ht="18.75" hidden="false" customHeight="false" outlineLevel="0" collapsed="false">
      <c r="A1034" s="23"/>
      <c r="B1034" s="23"/>
      <c r="C1034" s="23"/>
      <c r="D1034" s="72"/>
      <c r="E1034" s="25"/>
      <c r="F1034" s="25"/>
      <c r="G1034" s="25"/>
      <c r="H1034" s="25"/>
      <c r="I1034" s="26"/>
      <c r="J1034" s="26"/>
      <c r="K1034" s="27"/>
      <c r="L1034" s="28"/>
    </row>
    <row r="1035" customFormat="false" ht="18.75" hidden="false" customHeight="false" outlineLevel="0" collapsed="false">
      <c r="A1035" s="23"/>
      <c r="B1035" s="23"/>
      <c r="C1035" s="23"/>
      <c r="D1035" s="72"/>
      <c r="E1035" s="25"/>
      <c r="F1035" s="25"/>
      <c r="G1035" s="25"/>
      <c r="H1035" s="25"/>
      <c r="I1035" s="26"/>
      <c r="J1035" s="26"/>
      <c r="K1035" s="27"/>
      <c r="L1035" s="28"/>
    </row>
    <row r="1036" customFormat="false" ht="18.75" hidden="false" customHeight="false" outlineLevel="0" collapsed="false">
      <c r="A1036" s="23"/>
      <c r="B1036" s="23"/>
      <c r="C1036" s="23"/>
      <c r="D1036" s="72"/>
      <c r="E1036" s="25"/>
      <c r="F1036" s="25"/>
      <c r="G1036" s="25"/>
      <c r="H1036" s="25"/>
      <c r="I1036" s="26"/>
      <c r="J1036" s="26"/>
      <c r="K1036" s="27"/>
      <c r="L1036" s="28"/>
    </row>
    <row r="1037" customFormat="false" ht="18.75" hidden="false" customHeight="false" outlineLevel="0" collapsed="false">
      <c r="A1037" s="23"/>
      <c r="B1037" s="23"/>
      <c r="C1037" s="23"/>
      <c r="D1037" s="72"/>
      <c r="E1037" s="25"/>
      <c r="F1037" s="25"/>
      <c r="G1037" s="25"/>
      <c r="H1037" s="25"/>
      <c r="I1037" s="26"/>
      <c r="J1037" s="26"/>
      <c r="K1037" s="27"/>
      <c r="L1037" s="28"/>
    </row>
    <row r="1038" customFormat="false" ht="18.75" hidden="false" customHeight="false" outlineLevel="0" collapsed="false">
      <c r="A1038" s="23"/>
      <c r="B1038" s="23"/>
      <c r="C1038" s="23"/>
      <c r="D1038" s="72"/>
      <c r="E1038" s="25"/>
      <c r="F1038" s="25"/>
      <c r="G1038" s="25"/>
      <c r="H1038" s="25"/>
      <c r="I1038" s="26"/>
      <c r="J1038" s="26"/>
      <c r="K1038" s="27"/>
      <c r="L1038" s="28"/>
    </row>
    <row r="1039" customFormat="false" ht="18.75" hidden="false" customHeight="false" outlineLevel="0" collapsed="false">
      <c r="A1039" s="23"/>
      <c r="B1039" s="23"/>
      <c r="C1039" s="23"/>
      <c r="D1039" s="72"/>
      <c r="E1039" s="25"/>
      <c r="F1039" s="25"/>
      <c r="G1039" s="25"/>
      <c r="H1039" s="25"/>
      <c r="I1039" s="26"/>
      <c r="J1039" s="26"/>
      <c r="K1039" s="27"/>
      <c r="L1039" s="28"/>
    </row>
    <row r="1040" customFormat="false" ht="18.75" hidden="false" customHeight="false" outlineLevel="0" collapsed="false">
      <c r="A1040" s="23"/>
      <c r="B1040" s="23"/>
      <c r="C1040" s="23"/>
      <c r="D1040" s="72"/>
      <c r="E1040" s="25"/>
      <c r="F1040" s="25"/>
      <c r="G1040" s="25"/>
      <c r="H1040" s="25"/>
      <c r="I1040" s="26"/>
      <c r="J1040" s="26"/>
      <c r="K1040" s="27"/>
      <c r="L1040" s="28"/>
    </row>
    <row r="1041" customFormat="false" ht="18.75" hidden="false" customHeight="false" outlineLevel="0" collapsed="false">
      <c r="A1041" s="23"/>
      <c r="B1041" s="23"/>
      <c r="C1041" s="23"/>
      <c r="D1041" s="72"/>
      <c r="E1041" s="25"/>
      <c r="F1041" s="25"/>
      <c r="G1041" s="25"/>
      <c r="H1041" s="25"/>
      <c r="I1041" s="26"/>
      <c r="J1041" s="26"/>
      <c r="K1041" s="27"/>
      <c r="L1041" s="28"/>
    </row>
    <row r="1042" customFormat="false" ht="18.75" hidden="false" customHeight="false" outlineLevel="0" collapsed="false">
      <c r="A1042" s="23"/>
      <c r="B1042" s="23"/>
      <c r="C1042" s="23"/>
      <c r="D1042" s="72"/>
      <c r="E1042" s="25"/>
      <c r="F1042" s="25"/>
      <c r="G1042" s="25"/>
      <c r="H1042" s="25"/>
      <c r="I1042" s="26"/>
      <c r="J1042" s="26"/>
      <c r="K1042" s="27"/>
      <c r="L1042" s="28"/>
    </row>
    <row r="1043" customFormat="false" ht="18.75" hidden="false" customHeight="false" outlineLevel="0" collapsed="false">
      <c r="A1043" s="23"/>
      <c r="B1043" s="23"/>
      <c r="C1043" s="23"/>
      <c r="D1043" s="72"/>
      <c r="E1043" s="25"/>
      <c r="F1043" s="25"/>
      <c r="G1043" s="25"/>
      <c r="H1043" s="25"/>
      <c r="I1043" s="26"/>
      <c r="J1043" s="26"/>
      <c r="K1043" s="27"/>
      <c r="L1043" s="28"/>
    </row>
    <row r="1044" customFormat="false" ht="18.75" hidden="false" customHeight="false" outlineLevel="0" collapsed="false">
      <c r="A1044" s="23"/>
      <c r="B1044" s="23"/>
      <c r="C1044" s="23"/>
      <c r="D1044" s="72"/>
      <c r="E1044" s="25"/>
      <c r="F1044" s="25"/>
      <c r="G1044" s="25"/>
      <c r="H1044" s="25"/>
      <c r="I1044" s="26"/>
      <c r="J1044" s="26"/>
      <c r="K1044" s="27"/>
      <c r="L1044" s="28"/>
    </row>
    <row r="1045" customFormat="false" ht="18.75" hidden="false" customHeight="false" outlineLevel="0" collapsed="false">
      <c r="A1045" s="23"/>
      <c r="B1045" s="23"/>
      <c r="C1045" s="23"/>
      <c r="D1045" s="72"/>
      <c r="E1045" s="25"/>
      <c r="F1045" s="25"/>
      <c r="G1045" s="25"/>
      <c r="H1045" s="25"/>
      <c r="I1045" s="26"/>
      <c r="J1045" s="26"/>
      <c r="K1045" s="27"/>
      <c r="L1045" s="28"/>
    </row>
    <row r="1046" customFormat="false" ht="18.75" hidden="false" customHeight="false" outlineLevel="0" collapsed="false">
      <c r="A1046" s="23"/>
      <c r="B1046" s="23"/>
      <c r="C1046" s="23"/>
      <c r="D1046" s="72"/>
      <c r="E1046" s="25"/>
      <c r="F1046" s="25"/>
      <c r="G1046" s="25"/>
      <c r="H1046" s="25"/>
      <c r="I1046" s="26"/>
      <c r="J1046" s="26"/>
      <c r="K1046" s="27"/>
      <c r="L1046" s="28"/>
    </row>
    <row r="1047" customFormat="false" ht="18.75" hidden="false" customHeight="false" outlineLevel="0" collapsed="false">
      <c r="A1047" s="23"/>
      <c r="B1047" s="23"/>
      <c r="C1047" s="23"/>
      <c r="D1047" s="72"/>
      <c r="E1047" s="25"/>
      <c r="F1047" s="25"/>
      <c r="G1047" s="25"/>
      <c r="H1047" s="25"/>
      <c r="I1047" s="26"/>
      <c r="J1047" s="26"/>
      <c r="K1047" s="27"/>
      <c r="L1047" s="28"/>
    </row>
    <row r="1048" customFormat="false" ht="18.75" hidden="false" customHeight="false" outlineLevel="0" collapsed="false">
      <c r="A1048" s="23"/>
      <c r="B1048" s="23"/>
      <c r="C1048" s="23"/>
      <c r="D1048" s="72"/>
      <c r="E1048" s="25"/>
      <c r="F1048" s="25"/>
      <c r="G1048" s="25"/>
      <c r="H1048" s="25"/>
      <c r="I1048" s="26"/>
      <c r="J1048" s="26"/>
      <c r="K1048" s="27"/>
      <c r="L1048" s="28"/>
    </row>
    <row r="1049" customFormat="false" ht="18.75" hidden="false" customHeight="false" outlineLevel="0" collapsed="false">
      <c r="A1049" s="23"/>
      <c r="B1049" s="23"/>
      <c r="C1049" s="23"/>
      <c r="D1049" s="72"/>
      <c r="E1049" s="25"/>
      <c r="F1049" s="25"/>
      <c r="G1049" s="25"/>
      <c r="H1049" s="25"/>
      <c r="I1049" s="26"/>
      <c r="J1049" s="26"/>
      <c r="K1049" s="27"/>
      <c r="L1049" s="28"/>
    </row>
    <row r="1050" customFormat="false" ht="18.75" hidden="false" customHeight="false" outlineLevel="0" collapsed="false">
      <c r="A1050" s="23"/>
      <c r="B1050" s="23"/>
      <c r="C1050" s="23"/>
      <c r="D1050" s="72"/>
      <c r="E1050" s="25"/>
      <c r="F1050" s="25"/>
      <c r="G1050" s="25"/>
      <c r="H1050" s="25"/>
      <c r="I1050" s="26"/>
      <c r="J1050" s="26"/>
      <c r="K1050" s="27"/>
      <c r="L1050" s="28"/>
    </row>
    <row r="1051" customFormat="false" ht="18.75" hidden="false" customHeight="false" outlineLevel="0" collapsed="false">
      <c r="A1051" s="23"/>
      <c r="B1051" s="23"/>
      <c r="C1051" s="23"/>
      <c r="D1051" s="72"/>
      <c r="E1051" s="25"/>
      <c r="F1051" s="25"/>
      <c r="G1051" s="25"/>
      <c r="H1051" s="25"/>
      <c r="I1051" s="26"/>
      <c r="J1051" s="26"/>
      <c r="K1051" s="27"/>
      <c r="L1051" s="28"/>
    </row>
    <row r="1052" customFormat="false" ht="18.75" hidden="false" customHeight="false" outlineLevel="0" collapsed="false">
      <c r="A1052" s="23"/>
      <c r="B1052" s="23"/>
      <c r="C1052" s="23"/>
      <c r="D1052" s="72"/>
      <c r="E1052" s="25"/>
      <c r="F1052" s="25"/>
      <c r="G1052" s="25"/>
      <c r="H1052" s="25"/>
      <c r="I1052" s="26"/>
      <c r="J1052" s="26"/>
      <c r="K1052" s="27"/>
      <c r="L1052" s="28"/>
    </row>
    <row r="1053" customFormat="false" ht="18.75" hidden="false" customHeight="false" outlineLevel="0" collapsed="false">
      <c r="A1053" s="23"/>
      <c r="B1053" s="23"/>
      <c r="C1053" s="23"/>
      <c r="D1053" s="72"/>
      <c r="E1053" s="25"/>
      <c r="F1053" s="25"/>
      <c r="G1053" s="25"/>
      <c r="H1053" s="25"/>
      <c r="I1053" s="26"/>
      <c r="J1053" s="26"/>
      <c r="K1053" s="27"/>
      <c r="L1053" s="28"/>
    </row>
    <row r="1054" customFormat="false" ht="18.75" hidden="false" customHeight="false" outlineLevel="0" collapsed="false">
      <c r="A1054" s="23"/>
      <c r="B1054" s="23"/>
      <c r="C1054" s="23"/>
      <c r="D1054" s="72"/>
      <c r="E1054" s="25"/>
      <c r="F1054" s="25"/>
      <c r="G1054" s="25"/>
      <c r="H1054" s="25"/>
      <c r="I1054" s="26"/>
      <c r="J1054" s="26"/>
      <c r="K1054" s="27"/>
      <c r="L1054" s="28"/>
    </row>
    <row r="1055" customFormat="false" ht="18.75" hidden="false" customHeight="false" outlineLevel="0" collapsed="false">
      <c r="A1055" s="23"/>
      <c r="B1055" s="23"/>
      <c r="C1055" s="23"/>
      <c r="D1055" s="72"/>
      <c r="E1055" s="25"/>
      <c r="F1055" s="25"/>
      <c r="G1055" s="25"/>
      <c r="H1055" s="25"/>
      <c r="I1055" s="26"/>
      <c r="J1055" s="26"/>
      <c r="K1055" s="27"/>
      <c r="L1055" s="28"/>
    </row>
    <row r="1056" customFormat="false" ht="18.75" hidden="false" customHeight="false" outlineLevel="0" collapsed="false">
      <c r="A1056" s="23"/>
      <c r="B1056" s="23"/>
      <c r="C1056" s="23"/>
      <c r="D1056" s="72"/>
      <c r="E1056" s="25"/>
      <c r="F1056" s="25"/>
      <c r="G1056" s="25"/>
      <c r="H1056" s="25"/>
      <c r="I1056" s="26"/>
      <c r="J1056" s="26"/>
      <c r="K1056" s="27"/>
      <c r="L1056" s="28"/>
    </row>
    <row r="1057" customFormat="false" ht="18.75" hidden="false" customHeight="false" outlineLevel="0" collapsed="false">
      <c r="A1057" s="23"/>
      <c r="B1057" s="23"/>
      <c r="C1057" s="23"/>
      <c r="D1057" s="72"/>
      <c r="E1057" s="25"/>
      <c r="F1057" s="25"/>
      <c r="G1057" s="25"/>
      <c r="H1057" s="25"/>
      <c r="I1057" s="26"/>
      <c r="J1057" s="26"/>
      <c r="K1057" s="27"/>
      <c r="L1057" s="28"/>
    </row>
    <row r="1058" customFormat="false" ht="18.75" hidden="false" customHeight="false" outlineLevel="0" collapsed="false">
      <c r="A1058" s="23"/>
      <c r="B1058" s="23"/>
      <c r="C1058" s="23"/>
      <c r="D1058" s="72"/>
      <c r="E1058" s="25"/>
      <c r="F1058" s="25"/>
      <c r="G1058" s="25"/>
      <c r="H1058" s="25"/>
      <c r="I1058" s="26"/>
      <c r="J1058" s="26"/>
      <c r="K1058" s="27"/>
      <c r="L1058" s="28"/>
    </row>
    <row r="1059" customFormat="false" ht="18.75" hidden="false" customHeight="false" outlineLevel="0" collapsed="false">
      <c r="A1059" s="23"/>
      <c r="B1059" s="23"/>
      <c r="C1059" s="23"/>
      <c r="D1059" s="72"/>
      <c r="E1059" s="25"/>
      <c r="F1059" s="25"/>
      <c r="G1059" s="25"/>
      <c r="H1059" s="25"/>
      <c r="I1059" s="26"/>
      <c r="J1059" s="26"/>
      <c r="K1059" s="27"/>
      <c r="L1059" s="28"/>
    </row>
    <row r="1060" customFormat="false" ht="18.75" hidden="false" customHeight="false" outlineLevel="0" collapsed="false">
      <c r="A1060" s="23"/>
      <c r="B1060" s="23"/>
      <c r="C1060" s="23"/>
      <c r="D1060" s="72"/>
      <c r="E1060" s="25"/>
      <c r="F1060" s="25"/>
      <c r="G1060" s="25"/>
      <c r="H1060" s="25"/>
      <c r="I1060" s="26"/>
      <c r="J1060" s="26"/>
      <c r="K1060" s="27"/>
      <c r="L1060" s="28"/>
    </row>
    <row r="1061" customFormat="false" ht="18.75" hidden="false" customHeight="false" outlineLevel="0" collapsed="false">
      <c r="A1061" s="23"/>
      <c r="B1061" s="23"/>
      <c r="C1061" s="23"/>
      <c r="D1061" s="72"/>
      <c r="E1061" s="25"/>
      <c r="F1061" s="25"/>
      <c r="G1061" s="25"/>
      <c r="H1061" s="25"/>
      <c r="I1061" s="26"/>
      <c r="J1061" s="26"/>
      <c r="K1061" s="27"/>
      <c r="L1061" s="28"/>
    </row>
    <row r="1062" customFormat="false" ht="18.75" hidden="false" customHeight="false" outlineLevel="0" collapsed="false">
      <c r="A1062" s="23"/>
      <c r="B1062" s="23"/>
      <c r="C1062" s="23"/>
      <c r="D1062" s="72"/>
      <c r="E1062" s="25"/>
      <c r="F1062" s="25"/>
      <c r="G1062" s="25"/>
      <c r="H1062" s="25"/>
      <c r="I1062" s="26"/>
      <c r="J1062" s="26"/>
      <c r="K1062" s="27"/>
      <c r="L1062" s="28"/>
    </row>
    <row r="1063" customFormat="false" ht="18.75" hidden="false" customHeight="false" outlineLevel="0" collapsed="false">
      <c r="A1063" s="23"/>
      <c r="B1063" s="23"/>
      <c r="C1063" s="23"/>
      <c r="D1063" s="72"/>
      <c r="E1063" s="25"/>
      <c r="F1063" s="25"/>
      <c r="G1063" s="25"/>
      <c r="H1063" s="25"/>
      <c r="I1063" s="26"/>
      <c r="J1063" s="26"/>
      <c r="K1063" s="27"/>
      <c r="L1063" s="28"/>
    </row>
    <row r="1064" customFormat="false" ht="18.75" hidden="false" customHeight="false" outlineLevel="0" collapsed="false">
      <c r="A1064" s="23"/>
      <c r="B1064" s="23"/>
      <c r="C1064" s="23"/>
      <c r="D1064" s="72"/>
      <c r="E1064" s="25"/>
      <c r="F1064" s="25"/>
      <c r="G1064" s="25"/>
      <c r="H1064" s="25"/>
      <c r="I1064" s="26"/>
      <c r="J1064" s="26"/>
      <c r="K1064" s="27"/>
      <c r="L1064" s="28"/>
    </row>
    <row r="1065" customFormat="false" ht="18.75" hidden="false" customHeight="false" outlineLevel="0" collapsed="false">
      <c r="A1065" s="23"/>
      <c r="B1065" s="23"/>
      <c r="C1065" s="23"/>
      <c r="D1065" s="72"/>
      <c r="E1065" s="25"/>
      <c r="F1065" s="25"/>
      <c r="G1065" s="25"/>
      <c r="H1065" s="25"/>
      <c r="I1065" s="26"/>
      <c r="J1065" s="26"/>
      <c r="K1065" s="27"/>
      <c r="L1065" s="28"/>
    </row>
    <row r="1066" customFormat="false" ht="18.75" hidden="false" customHeight="false" outlineLevel="0" collapsed="false">
      <c r="A1066" s="23"/>
      <c r="B1066" s="23"/>
      <c r="C1066" s="23"/>
      <c r="D1066" s="72"/>
      <c r="E1066" s="25"/>
      <c r="F1066" s="25"/>
      <c r="G1066" s="25"/>
      <c r="H1066" s="25"/>
      <c r="I1066" s="26"/>
      <c r="J1066" s="26"/>
      <c r="K1066" s="27"/>
      <c r="L1066" s="28"/>
    </row>
    <row r="1067" customFormat="false" ht="18.75" hidden="false" customHeight="false" outlineLevel="0" collapsed="false">
      <c r="A1067" s="23"/>
      <c r="B1067" s="23"/>
      <c r="C1067" s="23"/>
      <c r="D1067" s="72"/>
      <c r="E1067" s="25"/>
      <c r="F1067" s="25"/>
      <c r="G1067" s="25"/>
      <c r="H1067" s="25"/>
      <c r="I1067" s="26"/>
      <c r="J1067" s="26"/>
      <c r="K1067" s="27"/>
      <c r="L1067" s="28"/>
    </row>
    <row r="1068" customFormat="false" ht="18.75" hidden="false" customHeight="false" outlineLevel="0" collapsed="false">
      <c r="A1068" s="23"/>
      <c r="B1068" s="23"/>
      <c r="C1068" s="23"/>
      <c r="D1068" s="72"/>
      <c r="E1068" s="25"/>
      <c r="F1068" s="25"/>
      <c r="G1068" s="25"/>
      <c r="H1068" s="25"/>
      <c r="I1068" s="26"/>
      <c r="J1068" s="26"/>
      <c r="K1068" s="27"/>
      <c r="L1068" s="28"/>
    </row>
    <row r="1069" customFormat="false" ht="18.75" hidden="false" customHeight="false" outlineLevel="0" collapsed="false">
      <c r="A1069" s="23"/>
      <c r="B1069" s="23"/>
      <c r="C1069" s="23"/>
      <c r="D1069" s="72"/>
      <c r="E1069" s="25"/>
      <c r="F1069" s="25"/>
      <c r="G1069" s="25"/>
      <c r="H1069" s="25"/>
      <c r="I1069" s="26"/>
      <c r="J1069" s="26"/>
      <c r="K1069" s="27"/>
      <c r="L1069" s="28"/>
    </row>
    <row r="1070" customFormat="false" ht="18.75" hidden="false" customHeight="false" outlineLevel="0" collapsed="false">
      <c r="A1070" s="23"/>
      <c r="B1070" s="23"/>
      <c r="C1070" s="23"/>
      <c r="D1070" s="72"/>
      <c r="E1070" s="25"/>
      <c r="F1070" s="25"/>
      <c r="G1070" s="25"/>
      <c r="H1070" s="25"/>
      <c r="I1070" s="26"/>
      <c r="J1070" s="26"/>
      <c r="K1070" s="27"/>
      <c r="L1070" s="28"/>
    </row>
    <row r="1071" customFormat="false" ht="18.75" hidden="false" customHeight="false" outlineLevel="0" collapsed="false">
      <c r="A1071" s="23"/>
      <c r="B1071" s="23"/>
      <c r="C1071" s="23"/>
      <c r="D1071" s="72"/>
      <c r="E1071" s="25"/>
      <c r="F1071" s="25"/>
      <c r="G1071" s="25"/>
      <c r="H1071" s="25"/>
      <c r="I1071" s="26"/>
      <c r="J1071" s="26"/>
      <c r="K1071" s="27"/>
      <c r="L1071" s="28"/>
    </row>
    <row r="1072" customFormat="false" ht="18.75" hidden="false" customHeight="false" outlineLevel="0" collapsed="false">
      <c r="A1072" s="23"/>
      <c r="B1072" s="23"/>
      <c r="C1072" s="23"/>
      <c r="D1072" s="72"/>
      <c r="E1072" s="25"/>
      <c r="F1072" s="25"/>
      <c r="G1072" s="25"/>
      <c r="H1072" s="25"/>
      <c r="I1072" s="26"/>
      <c r="J1072" s="26"/>
      <c r="K1072" s="27"/>
      <c r="L1072" s="28"/>
    </row>
    <row r="1073" customFormat="false" ht="18.75" hidden="false" customHeight="false" outlineLevel="0" collapsed="false">
      <c r="A1073" s="23"/>
      <c r="B1073" s="23"/>
      <c r="C1073" s="23"/>
      <c r="D1073" s="72"/>
      <c r="E1073" s="25"/>
      <c r="F1073" s="25"/>
      <c r="G1073" s="25"/>
      <c r="H1073" s="25"/>
      <c r="I1073" s="26"/>
      <c r="J1073" s="26"/>
      <c r="K1073" s="27"/>
      <c r="L1073" s="28"/>
    </row>
    <row r="1074" customFormat="false" ht="18.75" hidden="false" customHeight="false" outlineLevel="0" collapsed="false">
      <c r="A1074" s="23"/>
      <c r="B1074" s="23"/>
      <c r="C1074" s="23"/>
      <c r="D1074" s="72"/>
      <c r="E1074" s="25"/>
      <c r="F1074" s="25"/>
      <c r="G1074" s="25"/>
      <c r="H1074" s="25"/>
      <c r="I1074" s="26"/>
      <c r="J1074" s="26"/>
      <c r="K1074" s="27"/>
      <c r="L1074" s="28"/>
    </row>
    <row r="1075" customFormat="false" ht="18.75" hidden="false" customHeight="false" outlineLevel="0" collapsed="false">
      <c r="A1075" s="23"/>
      <c r="B1075" s="23"/>
      <c r="C1075" s="23"/>
      <c r="D1075" s="72"/>
      <c r="E1075" s="25"/>
      <c r="F1075" s="25"/>
      <c r="G1075" s="25"/>
      <c r="H1075" s="25"/>
      <c r="I1075" s="26"/>
      <c r="J1075" s="26"/>
      <c r="K1075" s="27"/>
      <c r="L1075" s="28"/>
    </row>
    <row r="1076" customFormat="false" ht="18.75" hidden="false" customHeight="false" outlineLevel="0" collapsed="false">
      <c r="A1076" s="23"/>
      <c r="B1076" s="23"/>
      <c r="C1076" s="23"/>
      <c r="D1076" s="72"/>
      <c r="E1076" s="25"/>
      <c r="F1076" s="25"/>
      <c r="G1076" s="25"/>
      <c r="H1076" s="25"/>
      <c r="I1076" s="26"/>
      <c r="J1076" s="26"/>
      <c r="K1076" s="27"/>
      <c r="L1076" s="28"/>
    </row>
    <row r="1077" customFormat="false" ht="18.75" hidden="false" customHeight="false" outlineLevel="0" collapsed="false">
      <c r="A1077" s="23"/>
      <c r="B1077" s="23"/>
      <c r="C1077" s="23"/>
      <c r="D1077" s="72"/>
      <c r="E1077" s="25"/>
      <c r="F1077" s="25"/>
      <c r="G1077" s="25"/>
      <c r="H1077" s="25"/>
      <c r="I1077" s="26"/>
      <c r="J1077" s="26"/>
      <c r="K1077" s="27"/>
      <c r="L1077" s="28"/>
    </row>
    <row r="1078" customFormat="false" ht="18.75" hidden="false" customHeight="false" outlineLevel="0" collapsed="false">
      <c r="A1078" s="23"/>
      <c r="B1078" s="23"/>
      <c r="C1078" s="23"/>
      <c r="D1078" s="72"/>
      <c r="E1078" s="25"/>
      <c r="F1078" s="25"/>
      <c r="G1078" s="25"/>
      <c r="H1078" s="25"/>
      <c r="I1078" s="26"/>
      <c r="J1078" s="26"/>
      <c r="K1078" s="27"/>
      <c r="L1078" s="28"/>
    </row>
    <row r="1079" customFormat="false" ht="18.75" hidden="false" customHeight="false" outlineLevel="0" collapsed="false">
      <c r="A1079" s="23"/>
      <c r="B1079" s="23"/>
      <c r="C1079" s="23"/>
      <c r="D1079" s="72"/>
      <c r="E1079" s="25"/>
      <c r="F1079" s="25"/>
      <c r="G1079" s="25"/>
      <c r="H1079" s="25"/>
      <c r="I1079" s="26"/>
      <c r="J1079" s="26"/>
      <c r="K1079" s="27"/>
      <c r="L1079" s="28"/>
    </row>
    <row r="1080" customFormat="false" ht="18.75" hidden="false" customHeight="false" outlineLevel="0" collapsed="false">
      <c r="A1080" s="23"/>
      <c r="B1080" s="23"/>
      <c r="C1080" s="23"/>
      <c r="D1080" s="72"/>
      <c r="E1080" s="25"/>
      <c r="F1080" s="25"/>
      <c r="G1080" s="25"/>
      <c r="H1080" s="25"/>
      <c r="I1080" s="26"/>
      <c r="J1080" s="26"/>
      <c r="K1080" s="27"/>
      <c r="L1080" s="28"/>
    </row>
    <row r="1081" customFormat="false" ht="18.75" hidden="false" customHeight="false" outlineLevel="0" collapsed="false">
      <c r="A1081" s="23"/>
      <c r="B1081" s="23"/>
      <c r="C1081" s="23"/>
      <c r="D1081" s="72"/>
      <c r="E1081" s="25"/>
      <c r="F1081" s="25"/>
      <c r="G1081" s="25"/>
      <c r="H1081" s="25"/>
      <c r="I1081" s="26"/>
      <c r="J1081" s="26"/>
      <c r="K1081" s="27"/>
      <c r="L1081" s="28"/>
    </row>
    <row r="1082" customFormat="false" ht="18.75" hidden="false" customHeight="false" outlineLevel="0" collapsed="false">
      <c r="A1082" s="23"/>
      <c r="B1082" s="23"/>
      <c r="C1082" s="23"/>
      <c r="D1082" s="72"/>
      <c r="E1082" s="25"/>
      <c r="F1082" s="25"/>
      <c r="G1082" s="25"/>
      <c r="H1082" s="25"/>
      <c r="I1082" s="26"/>
      <c r="J1082" s="26"/>
      <c r="K1082" s="27"/>
      <c r="L1082" s="28"/>
    </row>
    <row r="1083" customFormat="false" ht="18.75" hidden="false" customHeight="false" outlineLevel="0" collapsed="false">
      <c r="A1083" s="23"/>
      <c r="B1083" s="23"/>
      <c r="C1083" s="23"/>
      <c r="D1083" s="72"/>
      <c r="E1083" s="25"/>
      <c r="F1083" s="25"/>
      <c r="G1083" s="25"/>
      <c r="H1083" s="25"/>
      <c r="I1083" s="26"/>
      <c r="J1083" s="26"/>
      <c r="K1083" s="27"/>
      <c r="L1083" s="28"/>
    </row>
    <row r="1084" customFormat="false" ht="18.75" hidden="false" customHeight="false" outlineLevel="0" collapsed="false">
      <c r="A1084" s="23"/>
      <c r="B1084" s="23"/>
      <c r="C1084" s="23"/>
      <c r="D1084" s="72"/>
      <c r="E1084" s="25"/>
      <c r="F1084" s="25"/>
      <c r="G1084" s="25"/>
      <c r="H1084" s="25"/>
      <c r="I1084" s="26"/>
      <c r="J1084" s="26"/>
      <c r="K1084" s="27"/>
      <c r="L1084" s="28"/>
    </row>
    <row r="1085" customFormat="false" ht="18.75" hidden="false" customHeight="false" outlineLevel="0" collapsed="false">
      <c r="A1085" s="23"/>
      <c r="B1085" s="23"/>
      <c r="C1085" s="23"/>
      <c r="D1085" s="72"/>
      <c r="E1085" s="25"/>
      <c r="F1085" s="25"/>
      <c r="G1085" s="25"/>
      <c r="H1085" s="25"/>
      <c r="I1085" s="26"/>
      <c r="J1085" s="26"/>
      <c r="K1085" s="27"/>
      <c r="L1085" s="28"/>
    </row>
    <row r="1086" customFormat="false" ht="18.75" hidden="false" customHeight="false" outlineLevel="0" collapsed="false">
      <c r="A1086" s="23"/>
      <c r="B1086" s="23"/>
      <c r="C1086" s="23"/>
      <c r="D1086" s="72"/>
      <c r="E1086" s="25"/>
      <c r="F1086" s="25"/>
      <c r="G1086" s="25"/>
      <c r="H1086" s="25"/>
      <c r="I1086" s="26"/>
      <c r="J1086" s="26"/>
      <c r="K1086" s="27"/>
      <c r="L1086" s="28"/>
    </row>
    <row r="1087" customFormat="false" ht="18.75" hidden="false" customHeight="false" outlineLevel="0" collapsed="false">
      <c r="A1087" s="23"/>
      <c r="B1087" s="23"/>
      <c r="C1087" s="23"/>
      <c r="D1087" s="72"/>
      <c r="E1087" s="25"/>
      <c r="F1087" s="25"/>
      <c r="G1087" s="25"/>
      <c r="H1087" s="25"/>
      <c r="I1087" s="26"/>
      <c r="J1087" s="26"/>
      <c r="K1087" s="27"/>
      <c r="L1087" s="28"/>
    </row>
    <row r="1088" customFormat="false" ht="18.75" hidden="false" customHeight="false" outlineLevel="0" collapsed="false">
      <c r="A1088" s="23"/>
      <c r="B1088" s="23"/>
      <c r="C1088" s="23"/>
      <c r="D1088" s="72"/>
      <c r="E1088" s="25"/>
      <c r="F1088" s="25"/>
      <c r="G1088" s="25"/>
      <c r="H1088" s="25"/>
      <c r="I1088" s="26"/>
      <c r="J1088" s="26"/>
      <c r="K1088" s="27"/>
      <c r="L1088" s="28"/>
    </row>
    <row r="1089" customFormat="false" ht="18.75" hidden="false" customHeight="false" outlineLevel="0" collapsed="false">
      <c r="A1089" s="23"/>
      <c r="B1089" s="23"/>
      <c r="C1089" s="23"/>
      <c r="D1089" s="72"/>
      <c r="E1089" s="25"/>
      <c r="F1089" s="25"/>
      <c r="G1089" s="25"/>
      <c r="H1089" s="25"/>
      <c r="I1089" s="26"/>
      <c r="J1089" s="26"/>
      <c r="K1089" s="27"/>
      <c r="L1089" s="28"/>
    </row>
    <row r="1090" customFormat="false" ht="18.75" hidden="false" customHeight="false" outlineLevel="0" collapsed="false">
      <c r="A1090" s="23"/>
      <c r="B1090" s="23"/>
      <c r="C1090" s="23"/>
      <c r="D1090" s="72"/>
      <c r="E1090" s="25"/>
      <c r="F1090" s="25"/>
      <c r="G1090" s="25"/>
      <c r="H1090" s="25"/>
      <c r="I1090" s="26"/>
      <c r="J1090" s="26"/>
      <c r="K1090" s="27"/>
      <c r="L1090" s="28"/>
    </row>
    <row r="1091" customFormat="false" ht="18.75" hidden="false" customHeight="false" outlineLevel="0" collapsed="false">
      <c r="A1091" s="23"/>
      <c r="B1091" s="23"/>
      <c r="C1091" s="23"/>
      <c r="D1091" s="72"/>
      <c r="E1091" s="25"/>
      <c r="F1091" s="25"/>
      <c r="G1091" s="25"/>
      <c r="H1091" s="25"/>
      <c r="I1091" s="26"/>
      <c r="J1091" s="26"/>
      <c r="K1091" s="27"/>
      <c r="L1091" s="28"/>
    </row>
    <row r="1092" customFormat="false" ht="18.75" hidden="false" customHeight="false" outlineLevel="0" collapsed="false">
      <c r="A1092" s="23"/>
      <c r="B1092" s="23"/>
      <c r="C1092" s="23"/>
      <c r="D1092" s="72"/>
      <c r="E1092" s="25"/>
      <c r="F1092" s="25"/>
      <c r="G1092" s="25"/>
      <c r="H1092" s="25"/>
      <c r="I1092" s="26"/>
      <c r="J1092" s="26"/>
      <c r="K1092" s="27"/>
      <c r="L1092" s="28"/>
    </row>
    <row r="1093" customFormat="false" ht="18.75" hidden="false" customHeight="false" outlineLevel="0" collapsed="false">
      <c r="A1093" s="23"/>
      <c r="B1093" s="23"/>
      <c r="C1093" s="23"/>
      <c r="D1093" s="72"/>
      <c r="E1093" s="25"/>
      <c r="F1093" s="25"/>
      <c r="G1093" s="25"/>
      <c r="H1093" s="25"/>
      <c r="I1093" s="26"/>
      <c r="J1093" s="26"/>
      <c r="K1093" s="27"/>
      <c r="L1093" s="28"/>
    </row>
    <row r="1094" customFormat="false" ht="18.75" hidden="false" customHeight="false" outlineLevel="0" collapsed="false">
      <c r="A1094" s="23"/>
      <c r="B1094" s="23"/>
      <c r="C1094" s="23"/>
      <c r="D1094" s="72"/>
      <c r="E1094" s="25"/>
      <c r="F1094" s="25"/>
      <c r="G1094" s="25"/>
      <c r="H1094" s="25"/>
      <c r="I1094" s="26"/>
      <c r="J1094" s="26"/>
      <c r="K1094" s="27"/>
      <c r="L1094" s="28"/>
    </row>
    <row r="1095" customFormat="false" ht="18.75" hidden="false" customHeight="false" outlineLevel="0" collapsed="false">
      <c r="A1095" s="23"/>
      <c r="B1095" s="23"/>
      <c r="C1095" s="23"/>
      <c r="D1095" s="72"/>
      <c r="E1095" s="25"/>
      <c r="F1095" s="25"/>
      <c r="G1095" s="25"/>
      <c r="H1095" s="25"/>
      <c r="I1095" s="26"/>
      <c r="J1095" s="26"/>
      <c r="K1095" s="27"/>
      <c r="L1095" s="28"/>
    </row>
    <row r="1096" customFormat="false" ht="18.75" hidden="false" customHeight="false" outlineLevel="0" collapsed="false">
      <c r="A1096" s="23"/>
      <c r="B1096" s="23"/>
      <c r="C1096" s="23"/>
      <c r="D1096" s="72"/>
      <c r="E1096" s="25"/>
      <c r="F1096" s="25"/>
      <c r="G1096" s="25"/>
      <c r="H1096" s="25"/>
      <c r="I1096" s="26"/>
      <c r="J1096" s="26"/>
      <c r="K1096" s="27"/>
      <c r="L1096" s="28"/>
    </row>
    <row r="1097" customFormat="false" ht="18.75" hidden="false" customHeight="false" outlineLevel="0" collapsed="false">
      <c r="A1097" s="23"/>
      <c r="B1097" s="23"/>
      <c r="C1097" s="23"/>
      <c r="D1097" s="72"/>
      <c r="E1097" s="25"/>
      <c r="F1097" s="25"/>
      <c r="G1097" s="25"/>
      <c r="H1097" s="25"/>
      <c r="I1097" s="26"/>
      <c r="J1097" s="26"/>
      <c r="K1097" s="27"/>
      <c r="L1097" s="28"/>
    </row>
    <row r="1098" customFormat="false" ht="18.75" hidden="false" customHeight="false" outlineLevel="0" collapsed="false">
      <c r="A1098" s="23"/>
      <c r="B1098" s="23"/>
      <c r="C1098" s="23"/>
      <c r="D1098" s="72"/>
      <c r="E1098" s="25"/>
      <c r="F1098" s="25"/>
      <c r="G1098" s="25"/>
      <c r="H1098" s="25"/>
      <c r="I1098" s="26"/>
      <c r="J1098" s="26"/>
      <c r="K1098" s="27"/>
      <c r="L1098" s="28"/>
    </row>
    <row r="1099" customFormat="false" ht="18.75" hidden="false" customHeight="false" outlineLevel="0" collapsed="false">
      <c r="A1099" s="23"/>
      <c r="B1099" s="23"/>
      <c r="C1099" s="23"/>
      <c r="D1099" s="72"/>
      <c r="E1099" s="25"/>
      <c r="F1099" s="25"/>
      <c r="G1099" s="25"/>
      <c r="H1099" s="25"/>
      <c r="I1099" s="26"/>
      <c r="J1099" s="26"/>
      <c r="K1099" s="27"/>
      <c r="L1099" s="28"/>
    </row>
    <row r="1100" customFormat="false" ht="18.75" hidden="false" customHeight="false" outlineLevel="0" collapsed="false">
      <c r="A1100" s="23"/>
      <c r="B1100" s="23"/>
      <c r="C1100" s="23"/>
      <c r="D1100" s="72"/>
      <c r="E1100" s="25"/>
      <c r="F1100" s="25"/>
      <c r="G1100" s="25"/>
      <c r="H1100" s="25"/>
      <c r="I1100" s="26"/>
      <c r="J1100" s="26"/>
      <c r="K1100" s="27"/>
      <c r="L1100" s="28"/>
    </row>
    <row r="1101" customFormat="false" ht="18.75" hidden="false" customHeight="false" outlineLevel="0" collapsed="false">
      <c r="A1101" s="23"/>
      <c r="B1101" s="23"/>
      <c r="C1101" s="23"/>
      <c r="D1101" s="72"/>
      <c r="E1101" s="25"/>
      <c r="F1101" s="25"/>
      <c r="G1101" s="25"/>
      <c r="H1101" s="25"/>
      <c r="I1101" s="26"/>
      <c r="J1101" s="26"/>
      <c r="K1101" s="27"/>
      <c r="L1101" s="28"/>
    </row>
    <row r="1102" customFormat="false" ht="18.75" hidden="false" customHeight="false" outlineLevel="0" collapsed="false">
      <c r="A1102" s="23"/>
      <c r="B1102" s="23"/>
      <c r="C1102" s="23"/>
      <c r="D1102" s="72"/>
      <c r="E1102" s="25"/>
      <c r="F1102" s="25"/>
      <c r="G1102" s="25"/>
      <c r="H1102" s="25"/>
      <c r="I1102" s="26"/>
      <c r="J1102" s="26"/>
      <c r="K1102" s="27"/>
      <c r="L1102" s="28"/>
    </row>
    <row r="1103" customFormat="false" ht="18.75" hidden="false" customHeight="false" outlineLevel="0" collapsed="false">
      <c r="A1103" s="23"/>
      <c r="B1103" s="23"/>
      <c r="C1103" s="23"/>
      <c r="D1103" s="72"/>
      <c r="E1103" s="25"/>
      <c r="F1103" s="25"/>
      <c r="G1103" s="25"/>
      <c r="H1103" s="25"/>
      <c r="I1103" s="26"/>
      <c r="J1103" s="26"/>
      <c r="K1103" s="27"/>
      <c r="L1103" s="28"/>
    </row>
    <row r="1104" customFormat="false" ht="18.75" hidden="false" customHeight="false" outlineLevel="0" collapsed="false">
      <c r="A1104" s="23"/>
      <c r="B1104" s="23"/>
      <c r="C1104" s="23"/>
      <c r="D1104" s="72"/>
      <c r="E1104" s="25"/>
      <c r="F1104" s="25"/>
      <c r="G1104" s="25"/>
      <c r="H1104" s="25"/>
      <c r="I1104" s="26"/>
      <c r="J1104" s="26"/>
      <c r="K1104" s="27"/>
      <c r="L1104" s="28"/>
    </row>
    <row r="1105" customFormat="false" ht="18.75" hidden="false" customHeight="false" outlineLevel="0" collapsed="false">
      <c r="A1105" s="23"/>
      <c r="B1105" s="23"/>
      <c r="C1105" s="23"/>
      <c r="D1105" s="72"/>
      <c r="E1105" s="25"/>
      <c r="F1105" s="25"/>
      <c r="G1105" s="25"/>
      <c r="H1105" s="25"/>
      <c r="I1105" s="26"/>
      <c r="J1105" s="26"/>
      <c r="K1105" s="27"/>
      <c r="L1105" s="28"/>
    </row>
    <row r="1106" customFormat="false" ht="18.75" hidden="false" customHeight="false" outlineLevel="0" collapsed="false">
      <c r="A1106" s="23"/>
      <c r="B1106" s="23"/>
      <c r="C1106" s="23"/>
      <c r="D1106" s="72"/>
      <c r="E1106" s="25"/>
      <c r="F1106" s="25"/>
      <c r="G1106" s="25"/>
      <c r="H1106" s="25"/>
      <c r="I1106" s="26"/>
      <c r="J1106" s="26"/>
      <c r="K1106" s="27"/>
      <c r="L1106" s="28"/>
    </row>
    <row r="1107" customFormat="false" ht="18.75" hidden="false" customHeight="false" outlineLevel="0" collapsed="false">
      <c r="A1107" s="23"/>
      <c r="B1107" s="23"/>
      <c r="C1107" s="23"/>
      <c r="D1107" s="72"/>
      <c r="E1107" s="25"/>
      <c r="F1107" s="25"/>
      <c r="G1107" s="25"/>
      <c r="H1107" s="25"/>
      <c r="I1107" s="26"/>
      <c r="J1107" s="26"/>
      <c r="K1107" s="27"/>
      <c r="L1107" s="28"/>
    </row>
    <row r="1108" customFormat="false" ht="18.75" hidden="false" customHeight="false" outlineLevel="0" collapsed="false">
      <c r="A1108" s="23"/>
      <c r="B1108" s="23"/>
      <c r="C1108" s="23"/>
      <c r="D1108" s="72"/>
      <c r="E1108" s="25"/>
      <c r="F1108" s="25"/>
      <c r="G1108" s="25"/>
      <c r="H1108" s="25"/>
      <c r="I1108" s="26"/>
      <c r="J1108" s="26"/>
      <c r="K1108" s="27"/>
      <c r="L1108" s="28"/>
    </row>
    <row r="1109" customFormat="false" ht="18.75" hidden="false" customHeight="false" outlineLevel="0" collapsed="false">
      <c r="A1109" s="23"/>
      <c r="B1109" s="23"/>
      <c r="C1109" s="23"/>
      <c r="D1109" s="72"/>
      <c r="E1109" s="25"/>
      <c r="F1109" s="25"/>
      <c r="G1109" s="25"/>
      <c r="H1109" s="25"/>
      <c r="I1109" s="26"/>
      <c r="J1109" s="26"/>
      <c r="K1109" s="27"/>
      <c r="L1109" s="28"/>
    </row>
    <row r="1110" customFormat="false" ht="18.75" hidden="false" customHeight="false" outlineLevel="0" collapsed="false">
      <c r="A1110" s="23"/>
      <c r="B1110" s="23"/>
      <c r="C1110" s="23"/>
      <c r="D1110" s="72"/>
      <c r="E1110" s="25"/>
      <c r="F1110" s="25"/>
      <c r="G1110" s="25"/>
      <c r="H1110" s="25"/>
      <c r="I1110" s="26"/>
      <c r="J1110" s="26"/>
      <c r="K1110" s="27"/>
      <c r="L1110" s="28"/>
    </row>
    <row r="1111" customFormat="false" ht="18.75" hidden="false" customHeight="false" outlineLevel="0" collapsed="false">
      <c r="A1111" s="23"/>
      <c r="B1111" s="23"/>
      <c r="C1111" s="23"/>
      <c r="D1111" s="72"/>
      <c r="E1111" s="25"/>
      <c r="F1111" s="25"/>
      <c r="G1111" s="25"/>
      <c r="H1111" s="25"/>
      <c r="I1111" s="26"/>
      <c r="J1111" s="26"/>
      <c r="K1111" s="27"/>
      <c r="L1111" s="28"/>
    </row>
    <row r="1112" customFormat="false" ht="18.75" hidden="false" customHeight="false" outlineLevel="0" collapsed="false">
      <c r="A1112" s="23"/>
      <c r="B1112" s="23"/>
      <c r="C1112" s="23"/>
      <c r="D1112" s="72"/>
      <c r="E1112" s="25"/>
      <c r="F1112" s="25"/>
      <c r="G1112" s="25"/>
      <c r="H1112" s="25"/>
      <c r="I1112" s="26"/>
      <c r="J1112" s="26"/>
      <c r="K1112" s="27"/>
      <c r="L1112" s="28"/>
    </row>
    <row r="1113" customFormat="false" ht="18.75" hidden="false" customHeight="false" outlineLevel="0" collapsed="false">
      <c r="A1113" s="23"/>
      <c r="B1113" s="23"/>
      <c r="C1113" s="23"/>
      <c r="D1113" s="72"/>
      <c r="E1113" s="25"/>
      <c r="F1113" s="25"/>
      <c r="G1113" s="25"/>
      <c r="H1113" s="25"/>
      <c r="I1113" s="26"/>
      <c r="J1113" s="26"/>
      <c r="K1113" s="27"/>
      <c r="L1113" s="28"/>
    </row>
    <row r="1114" customFormat="false" ht="18.75" hidden="false" customHeight="false" outlineLevel="0" collapsed="false">
      <c r="A1114" s="23"/>
      <c r="B1114" s="23"/>
      <c r="C1114" s="23"/>
      <c r="D1114" s="72"/>
      <c r="E1114" s="25"/>
      <c r="F1114" s="25"/>
      <c r="G1114" s="25"/>
      <c r="H1114" s="25"/>
      <c r="I1114" s="26"/>
      <c r="J1114" s="26"/>
      <c r="K1114" s="27"/>
      <c r="L1114" s="28"/>
    </row>
    <row r="1115" customFormat="false" ht="18.75" hidden="false" customHeight="false" outlineLevel="0" collapsed="false">
      <c r="A1115" s="23"/>
      <c r="B1115" s="23"/>
      <c r="C1115" s="23"/>
      <c r="D1115" s="72"/>
      <c r="E1115" s="25"/>
      <c r="F1115" s="25"/>
      <c r="G1115" s="25"/>
      <c r="H1115" s="25"/>
      <c r="I1115" s="26"/>
      <c r="J1115" s="26"/>
      <c r="K1115" s="27"/>
      <c r="L1115" s="28"/>
    </row>
    <row r="1116" customFormat="false" ht="18.75" hidden="false" customHeight="false" outlineLevel="0" collapsed="false">
      <c r="A1116" s="23"/>
      <c r="B1116" s="23"/>
      <c r="C1116" s="23"/>
      <c r="D1116" s="72"/>
      <c r="E1116" s="25"/>
      <c r="F1116" s="25"/>
      <c r="G1116" s="25"/>
      <c r="H1116" s="25"/>
      <c r="I1116" s="26"/>
      <c r="J1116" s="26"/>
      <c r="K1116" s="27"/>
      <c r="L1116" s="28"/>
    </row>
    <row r="1117" customFormat="false" ht="18.75" hidden="false" customHeight="false" outlineLevel="0" collapsed="false">
      <c r="A1117" s="23"/>
      <c r="B1117" s="23"/>
      <c r="C1117" s="23"/>
      <c r="D1117" s="72"/>
      <c r="E1117" s="25"/>
      <c r="F1117" s="25"/>
      <c r="G1117" s="25"/>
      <c r="H1117" s="25"/>
      <c r="I1117" s="26"/>
      <c r="J1117" s="26"/>
      <c r="K1117" s="27"/>
      <c r="L1117" s="28"/>
    </row>
    <row r="1118" customFormat="false" ht="18.75" hidden="false" customHeight="false" outlineLevel="0" collapsed="false">
      <c r="A1118" s="23"/>
      <c r="B1118" s="23"/>
      <c r="C1118" s="23"/>
      <c r="D1118" s="72"/>
      <c r="E1118" s="25"/>
      <c r="F1118" s="25"/>
      <c r="G1118" s="25"/>
      <c r="H1118" s="25"/>
      <c r="I1118" s="26"/>
      <c r="J1118" s="26"/>
      <c r="K1118" s="27"/>
      <c r="L1118" s="28"/>
    </row>
    <row r="1119" customFormat="false" ht="18.75" hidden="false" customHeight="false" outlineLevel="0" collapsed="false">
      <c r="A1119" s="23"/>
      <c r="B1119" s="23"/>
      <c r="C1119" s="23"/>
      <c r="D1119" s="72"/>
      <c r="E1119" s="25"/>
      <c r="F1119" s="25"/>
      <c r="G1119" s="25"/>
      <c r="H1119" s="25"/>
      <c r="I1119" s="26"/>
      <c r="J1119" s="26"/>
      <c r="K1119" s="27"/>
      <c r="L1119" s="28"/>
    </row>
    <row r="1120" customFormat="false" ht="18.75" hidden="false" customHeight="false" outlineLevel="0" collapsed="false">
      <c r="A1120" s="23"/>
      <c r="B1120" s="23"/>
      <c r="C1120" s="23"/>
      <c r="D1120" s="72"/>
      <c r="E1120" s="25"/>
      <c r="F1120" s="25"/>
      <c r="G1120" s="25"/>
      <c r="H1120" s="25"/>
      <c r="I1120" s="26"/>
      <c r="J1120" s="26"/>
      <c r="K1120" s="27"/>
      <c r="L1120" s="28"/>
    </row>
    <row r="1121" customFormat="false" ht="18.75" hidden="false" customHeight="false" outlineLevel="0" collapsed="false">
      <c r="A1121" s="23"/>
      <c r="B1121" s="23"/>
      <c r="C1121" s="23"/>
      <c r="D1121" s="72"/>
      <c r="E1121" s="25"/>
      <c r="F1121" s="25"/>
      <c r="G1121" s="25"/>
      <c r="H1121" s="25"/>
      <c r="I1121" s="26"/>
      <c r="J1121" s="26"/>
      <c r="K1121" s="27"/>
      <c r="L1121" s="28"/>
    </row>
    <row r="1122" customFormat="false" ht="18.75" hidden="false" customHeight="false" outlineLevel="0" collapsed="false">
      <c r="A1122" s="23"/>
      <c r="B1122" s="23"/>
      <c r="C1122" s="23"/>
      <c r="D1122" s="72"/>
      <c r="E1122" s="25"/>
      <c r="F1122" s="25"/>
      <c r="G1122" s="25"/>
      <c r="H1122" s="25"/>
      <c r="I1122" s="26"/>
      <c r="J1122" s="26"/>
      <c r="K1122" s="27"/>
      <c r="L1122" s="28"/>
    </row>
    <row r="1123" customFormat="false" ht="18.75" hidden="false" customHeight="false" outlineLevel="0" collapsed="false">
      <c r="A1123" s="23"/>
      <c r="B1123" s="23"/>
      <c r="C1123" s="23"/>
      <c r="D1123" s="72"/>
      <c r="E1123" s="25"/>
      <c r="F1123" s="25"/>
      <c r="G1123" s="25"/>
      <c r="H1123" s="25"/>
      <c r="I1123" s="26"/>
      <c r="J1123" s="26"/>
      <c r="K1123" s="27"/>
      <c r="L1123" s="28"/>
    </row>
    <row r="1124" customFormat="false" ht="18.75" hidden="false" customHeight="false" outlineLevel="0" collapsed="false">
      <c r="A1124" s="23"/>
      <c r="B1124" s="23"/>
      <c r="C1124" s="23"/>
      <c r="D1124" s="72"/>
      <c r="E1124" s="25"/>
      <c r="F1124" s="25"/>
      <c r="G1124" s="25"/>
      <c r="H1124" s="25"/>
      <c r="I1124" s="26"/>
      <c r="J1124" s="26"/>
      <c r="K1124" s="27"/>
      <c r="L1124" s="28"/>
    </row>
    <row r="1125" customFormat="false" ht="18.75" hidden="false" customHeight="false" outlineLevel="0" collapsed="false">
      <c r="A1125" s="23"/>
      <c r="B1125" s="23"/>
      <c r="C1125" s="23"/>
      <c r="D1125" s="72"/>
      <c r="E1125" s="25"/>
      <c r="F1125" s="25"/>
      <c r="G1125" s="25"/>
      <c r="H1125" s="25"/>
      <c r="I1125" s="26"/>
      <c r="J1125" s="26"/>
      <c r="K1125" s="27"/>
      <c r="L1125" s="28"/>
    </row>
    <row r="1126" customFormat="false" ht="18.75" hidden="false" customHeight="false" outlineLevel="0" collapsed="false">
      <c r="A1126" s="23"/>
      <c r="B1126" s="23"/>
      <c r="C1126" s="23"/>
      <c r="D1126" s="72"/>
      <c r="E1126" s="25"/>
      <c r="F1126" s="25"/>
      <c r="G1126" s="25"/>
      <c r="H1126" s="25"/>
      <c r="I1126" s="26"/>
      <c r="J1126" s="26"/>
      <c r="K1126" s="27"/>
      <c r="L1126" s="28"/>
    </row>
    <row r="1127" customFormat="false" ht="18.75" hidden="false" customHeight="false" outlineLevel="0" collapsed="false">
      <c r="A1127" s="23"/>
      <c r="B1127" s="23"/>
      <c r="C1127" s="23"/>
      <c r="D1127" s="72"/>
      <c r="E1127" s="25"/>
      <c r="F1127" s="25"/>
      <c r="G1127" s="25"/>
      <c r="H1127" s="25"/>
      <c r="I1127" s="26"/>
      <c r="J1127" s="26"/>
      <c r="K1127" s="27"/>
      <c r="L1127" s="28"/>
    </row>
    <row r="1128" customFormat="false" ht="18.75" hidden="false" customHeight="false" outlineLevel="0" collapsed="false">
      <c r="A1128" s="23"/>
      <c r="B1128" s="23"/>
      <c r="C1128" s="23"/>
      <c r="D1128" s="72"/>
      <c r="E1128" s="25"/>
      <c r="F1128" s="25"/>
      <c r="G1128" s="25"/>
      <c r="H1128" s="25"/>
      <c r="I1128" s="26"/>
      <c r="J1128" s="26"/>
      <c r="K1128" s="27"/>
      <c r="L1128" s="28"/>
    </row>
    <row r="1129" customFormat="false" ht="18.75" hidden="false" customHeight="false" outlineLevel="0" collapsed="false">
      <c r="A1129" s="23"/>
      <c r="B1129" s="23"/>
      <c r="C1129" s="23"/>
      <c r="D1129" s="72"/>
      <c r="E1129" s="25"/>
      <c r="F1129" s="25"/>
      <c r="G1129" s="25"/>
      <c r="H1129" s="25"/>
      <c r="I1129" s="26"/>
      <c r="J1129" s="26"/>
      <c r="K1129" s="27"/>
      <c r="L1129" s="28"/>
    </row>
    <row r="1130" customFormat="false" ht="18.75" hidden="false" customHeight="false" outlineLevel="0" collapsed="false">
      <c r="A1130" s="23"/>
      <c r="B1130" s="23"/>
      <c r="C1130" s="23"/>
      <c r="D1130" s="72"/>
      <c r="E1130" s="25"/>
      <c r="F1130" s="25"/>
      <c r="G1130" s="25"/>
      <c r="H1130" s="25"/>
      <c r="I1130" s="26"/>
      <c r="J1130" s="26"/>
      <c r="K1130" s="27"/>
      <c r="L1130" s="28"/>
    </row>
    <row r="1131" customFormat="false" ht="18.75" hidden="false" customHeight="false" outlineLevel="0" collapsed="false">
      <c r="A1131" s="23"/>
      <c r="B1131" s="23"/>
      <c r="C1131" s="23"/>
      <c r="D1131" s="72"/>
      <c r="E1131" s="25"/>
      <c r="F1131" s="25"/>
      <c r="G1131" s="25"/>
      <c r="H1131" s="25"/>
      <c r="I1131" s="26"/>
      <c r="J1131" s="26"/>
      <c r="K1131" s="27"/>
      <c r="L1131" s="28"/>
    </row>
    <row r="1132" customFormat="false" ht="18.75" hidden="false" customHeight="false" outlineLevel="0" collapsed="false">
      <c r="A1132" s="23"/>
      <c r="B1132" s="23"/>
      <c r="C1132" s="23"/>
      <c r="D1132" s="72"/>
      <c r="E1132" s="25"/>
      <c r="F1132" s="25"/>
      <c r="G1132" s="25"/>
      <c r="H1132" s="25"/>
      <c r="I1132" s="26"/>
      <c r="J1132" s="26"/>
      <c r="K1132" s="27"/>
      <c r="L1132" s="28"/>
    </row>
    <row r="1133" customFormat="false" ht="18.75" hidden="false" customHeight="false" outlineLevel="0" collapsed="false">
      <c r="A1133" s="23"/>
      <c r="B1133" s="23"/>
      <c r="C1133" s="23"/>
      <c r="D1133" s="72"/>
      <c r="E1133" s="25"/>
      <c r="F1133" s="25"/>
      <c r="G1133" s="25"/>
      <c r="H1133" s="25"/>
      <c r="I1133" s="26"/>
      <c r="J1133" s="26"/>
      <c r="K1133" s="27"/>
      <c r="L1133" s="28"/>
    </row>
    <row r="1134" customFormat="false" ht="18.75" hidden="false" customHeight="false" outlineLevel="0" collapsed="false">
      <c r="A1134" s="23"/>
      <c r="B1134" s="23"/>
      <c r="C1134" s="23"/>
      <c r="D1134" s="72"/>
      <c r="E1134" s="25"/>
      <c r="F1134" s="25"/>
      <c r="G1134" s="25"/>
      <c r="H1134" s="25"/>
      <c r="I1134" s="26"/>
      <c r="J1134" s="26"/>
      <c r="K1134" s="27"/>
      <c r="L1134" s="28"/>
    </row>
    <row r="1135" customFormat="false" ht="18.75" hidden="false" customHeight="false" outlineLevel="0" collapsed="false">
      <c r="A1135" s="23"/>
      <c r="B1135" s="23"/>
      <c r="C1135" s="23"/>
      <c r="D1135" s="72"/>
      <c r="E1135" s="25"/>
      <c r="F1135" s="25"/>
      <c r="G1135" s="25"/>
      <c r="H1135" s="25"/>
      <c r="I1135" s="26"/>
      <c r="J1135" s="26"/>
      <c r="K1135" s="27"/>
      <c r="L1135" s="28"/>
    </row>
    <row r="1136" customFormat="false" ht="18.75" hidden="false" customHeight="false" outlineLevel="0" collapsed="false">
      <c r="A1136" s="23"/>
      <c r="B1136" s="23"/>
      <c r="C1136" s="23"/>
      <c r="D1136" s="72"/>
      <c r="E1136" s="25"/>
      <c r="F1136" s="25"/>
      <c r="G1136" s="25"/>
      <c r="H1136" s="25"/>
      <c r="I1136" s="26"/>
      <c r="J1136" s="26"/>
      <c r="K1136" s="27"/>
      <c r="L1136" s="28"/>
    </row>
    <row r="1137" customFormat="false" ht="18.75" hidden="false" customHeight="false" outlineLevel="0" collapsed="false">
      <c r="A1137" s="23"/>
      <c r="B1137" s="23"/>
      <c r="C1137" s="23"/>
      <c r="D1137" s="72"/>
      <c r="E1137" s="25"/>
      <c r="F1137" s="25"/>
      <c r="G1137" s="25"/>
      <c r="H1137" s="25"/>
      <c r="I1137" s="26"/>
      <c r="J1137" s="26"/>
      <c r="K1137" s="27"/>
      <c r="L1137" s="28"/>
    </row>
    <row r="1138" customFormat="false" ht="18.75" hidden="false" customHeight="false" outlineLevel="0" collapsed="false">
      <c r="A1138" s="23"/>
      <c r="B1138" s="23"/>
      <c r="C1138" s="23"/>
      <c r="D1138" s="72"/>
      <c r="E1138" s="25"/>
      <c r="F1138" s="25"/>
      <c r="G1138" s="25"/>
      <c r="H1138" s="25"/>
      <c r="I1138" s="26"/>
      <c r="J1138" s="26"/>
      <c r="K1138" s="27"/>
      <c r="L1138" s="28"/>
    </row>
    <row r="1139" customFormat="false" ht="18.75" hidden="false" customHeight="false" outlineLevel="0" collapsed="false">
      <c r="A1139" s="23"/>
      <c r="B1139" s="23"/>
      <c r="C1139" s="23"/>
      <c r="D1139" s="72"/>
      <c r="E1139" s="25"/>
      <c r="F1139" s="25"/>
      <c r="G1139" s="25"/>
      <c r="H1139" s="25"/>
      <c r="I1139" s="26"/>
      <c r="J1139" s="26"/>
      <c r="K1139" s="27"/>
      <c r="L1139" s="28"/>
    </row>
    <row r="1140" customFormat="false" ht="18.75" hidden="false" customHeight="false" outlineLevel="0" collapsed="false">
      <c r="A1140" s="23"/>
      <c r="B1140" s="23"/>
      <c r="C1140" s="23"/>
      <c r="D1140" s="72"/>
      <c r="E1140" s="25"/>
      <c r="F1140" s="25"/>
      <c r="G1140" s="25"/>
      <c r="H1140" s="25"/>
      <c r="I1140" s="26"/>
      <c r="J1140" s="26"/>
      <c r="K1140" s="27"/>
      <c r="L1140" s="28"/>
    </row>
    <row r="1141" customFormat="false" ht="18.75" hidden="false" customHeight="false" outlineLevel="0" collapsed="false">
      <c r="A1141" s="23"/>
      <c r="B1141" s="23"/>
      <c r="C1141" s="23"/>
      <c r="D1141" s="72"/>
      <c r="E1141" s="25"/>
      <c r="F1141" s="25"/>
      <c r="G1141" s="25"/>
      <c r="H1141" s="25"/>
      <c r="I1141" s="26"/>
      <c r="J1141" s="26"/>
      <c r="K1141" s="27"/>
      <c r="L1141" s="28"/>
    </row>
    <row r="1142" customFormat="false" ht="18.75" hidden="false" customHeight="false" outlineLevel="0" collapsed="false">
      <c r="A1142" s="23"/>
      <c r="B1142" s="23"/>
      <c r="C1142" s="23"/>
      <c r="D1142" s="72"/>
      <c r="E1142" s="25"/>
      <c r="F1142" s="25"/>
      <c r="G1142" s="25"/>
      <c r="H1142" s="25"/>
      <c r="I1142" s="26"/>
      <c r="J1142" s="26"/>
      <c r="K1142" s="27"/>
      <c r="L1142" s="28"/>
    </row>
    <row r="1143" customFormat="false" ht="18.75" hidden="false" customHeight="false" outlineLevel="0" collapsed="false">
      <c r="A1143" s="23"/>
      <c r="B1143" s="23"/>
      <c r="C1143" s="23"/>
      <c r="D1143" s="72"/>
      <c r="E1143" s="25"/>
      <c r="F1143" s="25"/>
      <c r="G1143" s="25"/>
      <c r="H1143" s="25"/>
      <c r="I1143" s="26"/>
      <c r="J1143" s="26"/>
      <c r="K1143" s="27"/>
      <c r="L1143" s="28"/>
    </row>
    <row r="1144" customFormat="false" ht="18.75" hidden="false" customHeight="false" outlineLevel="0" collapsed="false">
      <c r="A1144" s="23"/>
      <c r="B1144" s="23"/>
      <c r="C1144" s="23"/>
      <c r="D1144" s="72"/>
      <c r="E1144" s="25"/>
      <c r="F1144" s="25"/>
      <c r="G1144" s="25"/>
      <c r="H1144" s="25"/>
      <c r="I1144" s="26"/>
      <c r="J1144" s="26"/>
      <c r="K1144" s="27"/>
      <c r="L1144" s="28"/>
    </row>
    <row r="1145" customFormat="false" ht="18.75" hidden="false" customHeight="false" outlineLevel="0" collapsed="false">
      <c r="A1145" s="23"/>
      <c r="B1145" s="23"/>
      <c r="C1145" s="23"/>
      <c r="D1145" s="72"/>
      <c r="E1145" s="25"/>
      <c r="F1145" s="25"/>
      <c r="G1145" s="25"/>
      <c r="H1145" s="25"/>
      <c r="I1145" s="26"/>
      <c r="J1145" s="26"/>
      <c r="K1145" s="27"/>
      <c r="L1145" s="28"/>
    </row>
    <row r="1146" customFormat="false" ht="18.75" hidden="false" customHeight="false" outlineLevel="0" collapsed="false">
      <c r="A1146" s="23"/>
      <c r="B1146" s="23"/>
      <c r="C1146" s="23"/>
      <c r="D1146" s="72"/>
      <c r="E1146" s="25"/>
      <c r="F1146" s="25"/>
      <c r="G1146" s="25"/>
      <c r="H1146" s="25"/>
      <c r="I1146" s="26"/>
      <c r="J1146" s="26"/>
      <c r="K1146" s="27"/>
      <c r="L1146" s="28"/>
    </row>
    <row r="1147" customFormat="false" ht="18.75" hidden="false" customHeight="false" outlineLevel="0" collapsed="false">
      <c r="A1147" s="23"/>
      <c r="B1147" s="23"/>
      <c r="C1147" s="23"/>
      <c r="D1147" s="72"/>
      <c r="E1147" s="25"/>
      <c r="F1147" s="25"/>
      <c r="G1147" s="25"/>
      <c r="H1147" s="25"/>
      <c r="I1147" s="26"/>
      <c r="J1147" s="26"/>
      <c r="K1147" s="27"/>
      <c r="L1147" s="28"/>
    </row>
    <row r="1148" customFormat="false" ht="18.75" hidden="false" customHeight="false" outlineLevel="0" collapsed="false">
      <c r="A1148" s="23"/>
      <c r="B1148" s="23"/>
      <c r="C1148" s="23"/>
      <c r="D1148" s="72"/>
      <c r="E1148" s="25"/>
      <c r="F1148" s="25"/>
      <c r="G1148" s="25"/>
      <c r="H1148" s="25"/>
      <c r="I1148" s="26"/>
      <c r="J1148" s="26"/>
      <c r="K1148" s="27"/>
      <c r="L1148" s="28"/>
    </row>
    <row r="1149" customFormat="false" ht="18.75" hidden="false" customHeight="false" outlineLevel="0" collapsed="false">
      <c r="A1149" s="23"/>
      <c r="B1149" s="23"/>
      <c r="C1149" s="23"/>
      <c r="D1149" s="72"/>
      <c r="E1149" s="25"/>
      <c r="F1149" s="25"/>
      <c r="G1149" s="25"/>
      <c r="H1149" s="25"/>
      <c r="I1149" s="26"/>
      <c r="J1149" s="26"/>
      <c r="K1149" s="27"/>
      <c r="L1149" s="28"/>
    </row>
    <row r="1150" customFormat="false" ht="18.75" hidden="false" customHeight="false" outlineLevel="0" collapsed="false">
      <c r="A1150" s="23"/>
      <c r="B1150" s="23"/>
      <c r="C1150" s="23"/>
      <c r="D1150" s="72"/>
      <c r="E1150" s="25"/>
      <c r="F1150" s="25"/>
      <c r="G1150" s="25"/>
      <c r="H1150" s="25"/>
      <c r="I1150" s="26"/>
      <c r="J1150" s="26"/>
      <c r="K1150" s="27"/>
      <c r="L1150" s="28"/>
    </row>
    <row r="1151" customFormat="false" ht="18.75" hidden="false" customHeight="false" outlineLevel="0" collapsed="false">
      <c r="A1151" s="23"/>
      <c r="B1151" s="23"/>
      <c r="C1151" s="23"/>
      <c r="D1151" s="72"/>
      <c r="E1151" s="25"/>
      <c r="F1151" s="25"/>
      <c r="G1151" s="25"/>
      <c r="H1151" s="25"/>
      <c r="I1151" s="26"/>
      <c r="J1151" s="26"/>
      <c r="K1151" s="27"/>
      <c r="L1151" s="28"/>
    </row>
    <row r="1152" customFormat="false" ht="18.75" hidden="false" customHeight="false" outlineLevel="0" collapsed="false">
      <c r="A1152" s="23"/>
      <c r="B1152" s="23"/>
      <c r="C1152" s="23"/>
      <c r="D1152" s="72"/>
      <c r="E1152" s="25"/>
      <c r="F1152" s="25"/>
      <c r="G1152" s="25"/>
      <c r="H1152" s="25"/>
      <c r="I1152" s="26"/>
      <c r="J1152" s="26"/>
      <c r="K1152" s="27"/>
      <c r="L1152" s="28"/>
    </row>
    <row r="1153" customFormat="false" ht="18.75" hidden="false" customHeight="false" outlineLevel="0" collapsed="false">
      <c r="A1153" s="23"/>
      <c r="B1153" s="23"/>
      <c r="C1153" s="23"/>
      <c r="D1153" s="72"/>
      <c r="E1153" s="25"/>
      <c r="F1153" s="25"/>
      <c r="G1153" s="25"/>
      <c r="H1153" s="25"/>
      <c r="I1153" s="26"/>
      <c r="J1153" s="26"/>
      <c r="K1153" s="27"/>
      <c r="L1153" s="28"/>
    </row>
    <row r="1154" customFormat="false" ht="18.75" hidden="false" customHeight="false" outlineLevel="0" collapsed="false">
      <c r="A1154" s="23"/>
      <c r="B1154" s="23"/>
      <c r="C1154" s="23"/>
      <c r="D1154" s="72"/>
      <c r="E1154" s="25"/>
      <c r="F1154" s="25"/>
      <c r="G1154" s="25"/>
      <c r="H1154" s="25"/>
      <c r="I1154" s="26"/>
      <c r="J1154" s="26"/>
      <c r="K1154" s="27"/>
      <c r="L1154" s="28"/>
    </row>
    <row r="1155" customFormat="false" ht="18.75" hidden="false" customHeight="false" outlineLevel="0" collapsed="false">
      <c r="A1155" s="23"/>
      <c r="B1155" s="23"/>
      <c r="C1155" s="23"/>
      <c r="D1155" s="72"/>
      <c r="E1155" s="25"/>
      <c r="F1155" s="25"/>
      <c r="G1155" s="25"/>
      <c r="H1155" s="25"/>
      <c r="I1155" s="26"/>
      <c r="J1155" s="26"/>
      <c r="K1155" s="27"/>
      <c r="L1155" s="28"/>
    </row>
    <row r="1156" customFormat="false" ht="18.75" hidden="false" customHeight="false" outlineLevel="0" collapsed="false">
      <c r="A1156" s="23"/>
      <c r="B1156" s="23"/>
      <c r="C1156" s="23"/>
      <c r="D1156" s="72"/>
      <c r="E1156" s="25"/>
      <c r="F1156" s="25"/>
      <c r="G1156" s="25"/>
      <c r="H1156" s="25"/>
      <c r="I1156" s="26"/>
      <c r="J1156" s="26"/>
      <c r="K1156" s="27"/>
      <c r="L1156" s="28"/>
    </row>
    <row r="1157" customFormat="false" ht="18.75" hidden="false" customHeight="false" outlineLevel="0" collapsed="false">
      <c r="A1157" s="23"/>
      <c r="B1157" s="23"/>
      <c r="C1157" s="23"/>
      <c r="D1157" s="72"/>
      <c r="E1157" s="25"/>
      <c r="F1157" s="25"/>
      <c r="G1157" s="25"/>
      <c r="H1157" s="25"/>
      <c r="I1157" s="26"/>
      <c r="J1157" s="26"/>
      <c r="K1157" s="27"/>
      <c r="L1157" s="28"/>
    </row>
    <row r="1158" customFormat="false" ht="18.75" hidden="false" customHeight="false" outlineLevel="0" collapsed="false">
      <c r="A1158" s="23"/>
      <c r="B1158" s="23"/>
      <c r="C1158" s="23"/>
      <c r="D1158" s="72"/>
      <c r="E1158" s="25"/>
      <c r="F1158" s="25"/>
      <c r="G1158" s="25"/>
      <c r="H1158" s="25"/>
      <c r="I1158" s="26"/>
      <c r="J1158" s="26"/>
      <c r="K1158" s="27"/>
      <c r="L1158" s="28"/>
    </row>
    <row r="1159" customFormat="false" ht="18.75" hidden="false" customHeight="false" outlineLevel="0" collapsed="false">
      <c r="A1159" s="23"/>
      <c r="B1159" s="23"/>
      <c r="C1159" s="23"/>
      <c r="D1159" s="72"/>
      <c r="E1159" s="25"/>
      <c r="F1159" s="25"/>
      <c r="G1159" s="25"/>
      <c r="H1159" s="25"/>
      <c r="I1159" s="26"/>
      <c r="J1159" s="26"/>
      <c r="K1159" s="27"/>
      <c r="L1159" s="28"/>
    </row>
    <row r="1160" customFormat="false" ht="18.75" hidden="false" customHeight="false" outlineLevel="0" collapsed="false">
      <c r="A1160" s="23"/>
      <c r="B1160" s="23"/>
      <c r="C1160" s="23"/>
      <c r="D1160" s="72"/>
      <c r="E1160" s="25"/>
      <c r="F1160" s="25"/>
      <c r="G1160" s="25"/>
      <c r="H1160" s="25"/>
      <c r="I1160" s="26"/>
      <c r="J1160" s="26"/>
      <c r="K1160" s="27"/>
      <c r="L1160" s="28"/>
    </row>
    <row r="1161" customFormat="false" ht="18.75" hidden="false" customHeight="false" outlineLevel="0" collapsed="false">
      <c r="A1161" s="23"/>
      <c r="B1161" s="23"/>
      <c r="C1161" s="23"/>
      <c r="D1161" s="72"/>
      <c r="E1161" s="25"/>
      <c r="F1161" s="25"/>
      <c r="G1161" s="25"/>
      <c r="H1161" s="25"/>
      <c r="I1161" s="26"/>
      <c r="J1161" s="26"/>
      <c r="K1161" s="27"/>
      <c r="L1161" s="28"/>
    </row>
    <row r="1162" customFormat="false" ht="18.75" hidden="false" customHeight="false" outlineLevel="0" collapsed="false">
      <c r="A1162" s="23"/>
      <c r="B1162" s="23"/>
      <c r="C1162" s="23"/>
      <c r="D1162" s="72"/>
      <c r="E1162" s="25"/>
      <c r="F1162" s="25"/>
      <c r="G1162" s="25"/>
      <c r="H1162" s="25"/>
      <c r="I1162" s="26"/>
      <c r="J1162" s="26"/>
      <c r="K1162" s="27"/>
      <c r="L1162" s="28"/>
    </row>
    <row r="1163" customFormat="false" ht="18.75" hidden="false" customHeight="false" outlineLevel="0" collapsed="false">
      <c r="A1163" s="23"/>
      <c r="B1163" s="23"/>
      <c r="C1163" s="23"/>
      <c r="D1163" s="72"/>
      <c r="E1163" s="25"/>
      <c r="F1163" s="25"/>
      <c r="G1163" s="25"/>
      <c r="H1163" s="25"/>
      <c r="I1163" s="26"/>
      <c r="J1163" s="26"/>
      <c r="K1163" s="27"/>
      <c r="L1163" s="28"/>
    </row>
    <row r="1164" customFormat="false" ht="18.75" hidden="false" customHeight="false" outlineLevel="0" collapsed="false">
      <c r="A1164" s="23"/>
      <c r="B1164" s="23"/>
      <c r="C1164" s="23"/>
      <c r="D1164" s="72"/>
      <c r="E1164" s="25"/>
      <c r="F1164" s="25"/>
      <c r="G1164" s="25"/>
      <c r="H1164" s="25"/>
      <c r="I1164" s="26"/>
      <c r="J1164" s="26"/>
      <c r="K1164" s="27"/>
      <c r="L1164" s="28"/>
    </row>
    <row r="1165" customFormat="false" ht="18.75" hidden="false" customHeight="false" outlineLevel="0" collapsed="false">
      <c r="A1165" s="23"/>
      <c r="B1165" s="23"/>
      <c r="C1165" s="23"/>
      <c r="D1165" s="72"/>
      <c r="E1165" s="25"/>
      <c r="F1165" s="25"/>
      <c r="G1165" s="25"/>
      <c r="H1165" s="25"/>
      <c r="I1165" s="26"/>
      <c r="J1165" s="26"/>
      <c r="K1165" s="27"/>
      <c r="L1165" s="28"/>
    </row>
    <row r="1166" customFormat="false" ht="18.75" hidden="false" customHeight="false" outlineLevel="0" collapsed="false">
      <c r="A1166" s="23"/>
      <c r="B1166" s="23"/>
      <c r="C1166" s="23"/>
      <c r="D1166" s="72"/>
      <c r="E1166" s="25"/>
      <c r="F1166" s="25"/>
      <c r="G1166" s="25"/>
      <c r="H1166" s="25"/>
      <c r="I1166" s="26"/>
      <c r="J1166" s="26"/>
      <c r="K1166" s="27"/>
      <c r="L1166" s="28"/>
    </row>
    <row r="1167" customFormat="false" ht="18.75" hidden="false" customHeight="false" outlineLevel="0" collapsed="false">
      <c r="A1167" s="23"/>
      <c r="B1167" s="23"/>
      <c r="C1167" s="23"/>
      <c r="D1167" s="72"/>
      <c r="E1167" s="25"/>
      <c r="F1167" s="25"/>
      <c r="G1167" s="25"/>
      <c r="H1167" s="25"/>
      <c r="I1167" s="26"/>
      <c r="J1167" s="26"/>
      <c r="K1167" s="27"/>
      <c r="L1167" s="28"/>
    </row>
    <row r="1168" customFormat="false" ht="18.75" hidden="false" customHeight="false" outlineLevel="0" collapsed="false">
      <c r="A1168" s="23"/>
      <c r="B1168" s="23"/>
      <c r="C1168" s="23"/>
      <c r="D1168" s="72"/>
      <c r="E1168" s="25"/>
      <c r="F1168" s="25"/>
      <c r="G1168" s="25"/>
      <c r="H1168" s="25"/>
      <c r="I1168" s="26"/>
      <c r="J1168" s="26"/>
      <c r="K1168" s="27"/>
      <c r="L1168" s="28"/>
    </row>
    <row r="1169" customFormat="false" ht="18.75" hidden="false" customHeight="false" outlineLevel="0" collapsed="false">
      <c r="A1169" s="23"/>
      <c r="B1169" s="23"/>
      <c r="C1169" s="23"/>
      <c r="D1169" s="72"/>
      <c r="E1169" s="25"/>
      <c r="F1169" s="25"/>
      <c r="G1169" s="25"/>
      <c r="H1169" s="25"/>
      <c r="I1169" s="26"/>
      <c r="J1169" s="26"/>
      <c r="K1169" s="27"/>
      <c r="L1169" s="28"/>
    </row>
    <row r="1170" customFormat="false" ht="18.75" hidden="false" customHeight="false" outlineLevel="0" collapsed="false">
      <c r="A1170" s="23"/>
      <c r="B1170" s="23"/>
      <c r="C1170" s="23"/>
      <c r="D1170" s="72"/>
      <c r="E1170" s="25"/>
      <c r="F1170" s="25"/>
      <c r="G1170" s="25"/>
      <c r="H1170" s="25"/>
      <c r="I1170" s="26"/>
      <c r="J1170" s="26"/>
      <c r="K1170" s="27"/>
      <c r="L1170" s="28"/>
    </row>
    <row r="1171" customFormat="false" ht="18.75" hidden="false" customHeight="false" outlineLevel="0" collapsed="false">
      <c r="A1171" s="23"/>
      <c r="B1171" s="23"/>
      <c r="C1171" s="23"/>
      <c r="D1171" s="72"/>
      <c r="E1171" s="25"/>
      <c r="F1171" s="25"/>
      <c r="G1171" s="25"/>
      <c r="H1171" s="25"/>
      <c r="I1171" s="26"/>
      <c r="J1171" s="26"/>
      <c r="K1171" s="27"/>
      <c r="L1171" s="28"/>
    </row>
    <row r="1172" customFormat="false" ht="18.75" hidden="false" customHeight="false" outlineLevel="0" collapsed="false">
      <c r="A1172" s="23"/>
      <c r="B1172" s="23"/>
      <c r="C1172" s="23"/>
      <c r="D1172" s="72"/>
      <c r="E1172" s="25"/>
      <c r="F1172" s="25"/>
      <c r="G1172" s="25"/>
      <c r="H1172" s="25"/>
      <c r="I1172" s="26"/>
      <c r="J1172" s="26"/>
      <c r="K1172" s="27"/>
      <c r="L1172" s="28"/>
    </row>
    <row r="1173" customFormat="false" ht="18.75" hidden="false" customHeight="false" outlineLevel="0" collapsed="false">
      <c r="A1173" s="23"/>
      <c r="B1173" s="23"/>
      <c r="C1173" s="23"/>
      <c r="D1173" s="72"/>
      <c r="E1173" s="25"/>
      <c r="F1173" s="25"/>
      <c r="G1173" s="25"/>
      <c r="H1173" s="25"/>
      <c r="I1173" s="26"/>
      <c r="J1173" s="26"/>
      <c r="K1173" s="27"/>
      <c r="L1173" s="28"/>
    </row>
    <row r="1174" customFormat="false" ht="18.75" hidden="false" customHeight="false" outlineLevel="0" collapsed="false">
      <c r="A1174" s="23"/>
      <c r="B1174" s="23"/>
      <c r="C1174" s="23"/>
      <c r="D1174" s="72"/>
      <c r="E1174" s="25"/>
      <c r="F1174" s="25"/>
      <c r="G1174" s="25"/>
      <c r="H1174" s="25"/>
      <c r="I1174" s="26"/>
      <c r="J1174" s="26"/>
      <c r="K1174" s="27"/>
      <c r="L1174" s="28"/>
    </row>
    <row r="1175" customFormat="false" ht="18.75" hidden="false" customHeight="false" outlineLevel="0" collapsed="false">
      <c r="A1175" s="23"/>
      <c r="B1175" s="23"/>
      <c r="C1175" s="23"/>
      <c r="D1175" s="72"/>
      <c r="E1175" s="25"/>
      <c r="F1175" s="25"/>
      <c r="G1175" s="25"/>
      <c r="H1175" s="25"/>
      <c r="I1175" s="26"/>
      <c r="J1175" s="26"/>
      <c r="K1175" s="27"/>
      <c r="L1175" s="28"/>
    </row>
    <row r="1176" customFormat="false" ht="18.75" hidden="false" customHeight="false" outlineLevel="0" collapsed="false">
      <c r="A1176" s="23"/>
      <c r="B1176" s="23"/>
      <c r="C1176" s="23"/>
      <c r="D1176" s="72"/>
      <c r="E1176" s="25"/>
      <c r="F1176" s="25"/>
      <c r="G1176" s="25"/>
      <c r="H1176" s="25"/>
      <c r="I1176" s="26"/>
      <c r="J1176" s="26"/>
      <c r="K1176" s="27"/>
      <c r="L1176" s="28"/>
    </row>
    <row r="1177" customFormat="false" ht="18.75" hidden="false" customHeight="false" outlineLevel="0" collapsed="false">
      <c r="A1177" s="23"/>
      <c r="B1177" s="23"/>
      <c r="C1177" s="23"/>
      <c r="D1177" s="72"/>
      <c r="E1177" s="25"/>
      <c r="F1177" s="25"/>
      <c r="G1177" s="25"/>
      <c r="H1177" s="25"/>
      <c r="I1177" s="26"/>
      <c r="J1177" s="26"/>
      <c r="K1177" s="27"/>
      <c r="L1177" s="28"/>
    </row>
    <row r="1178" customFormat="false" ht="18.75" hidden="false" customHeight="false" outlineLevel="0" collapsed="false">
      <c r="A1178" s="23"/>
      <c r="B1178" s="23"/>
      <c r="C1178" s="23"/>
      <c r="D1178" s="72"/>
      <c r="E1178" s="25"/>
      <c r="F1178" s="25"/>
      <c r="G1178" s="25"/>
      <c r="H1178" s="25"/>
      <c r="I1178" s="26"/>
      <c r="J1178" s="26"/>
      <c r="K1178" s="27"/>
      <c r="L1178" s="28"/>
    </row>
    <row r="1179" customFormat="false" ht="18.75" hidden="false" customHeight="false" outlineLevel="0" collapsed="false">
      <c r="A1179" s="23"/>
      <c r="B1179" s="23"/>
      <c r="C1179" s="23"/>
      <c r="D1179" s="72"/>
      <c r="E1179" s="25"/>
      <c r="F1179" s="25"/>
      <c r="G1179" s="25"/>
      <c r="H1179" s="25"/>
      <c r="I1179" s="26"/>
      <c r="J1179" s="26"/>
      <c r="K1179" s="27"/>
      <c r="L1179" s="28"/>
    </row>
    <row r="1180" customFormat="false" ht="18.75" hidden="false" customHeight="false" outlineLevel="0" collapsed="false">
      <c r="A1180" s="23"/>
      <c r="B1180" s="23"/>
      <c r="C1180" s="23"/>
      <c r="D1180" s="72"/>
      <c r="E1180" s="25"/>
      <c r="F1180" s="25"/>
      <c r="G1180" s="25"/>
      <c r="H1180" s="25"/>
      <c r="I1180" s="26"/>
      <c r="J1180" s="26"/>
      <c r="K1180" s="27"/>
      <c r="L1180" s="28"/>
    </row>
    <row r="1181" customFormat="false" ht="18.75" hidden="false" customHeight="false" outlineLevel="0" collapsed="false">
      <c r="A1181" s="23"/>
      <c r="B1181" s="23"/>
      <c r="C1181" s="23"/>
      <c r="D1181" s="72"/>
      <c r="E1181" s="25"/>
      <c r="F1181" s="25"/>
      <c r="G1181" s="25"/>
      <c r="H1181" s="25"/>
      <c r="I1181" s="26"/>
      <c r="J1181" s="26"/>
      <c r="K1181" s="27"/>
      <c r="L1181" s="28"/>
    </row>
    <row r="1182" customFormat="false" ht="18.75" hidden="false" customHeight="false" outlineLevel="0" collapsed="false">
      <c r="A1182" s="23"/>
      <c r="B1182" s="23"/>
      <c r="C1182" s="23"/>
      <c r="D1182" s="72"/>
      <c r="E1182" s="25"/>
      <c r="F1182" s="25"/>
      <c r="G1182" s="25"/>
      <c r="H1182" s="25"/>
      <c r="I1182" s="26"/>
      <c r="J1182" s="26"/>
      <c r="K1182" s="27"/>
      <c r="L1182" s="28"/>
    </row>
    <row r="1183" customFormat="false" ht="18.75" hidden="false" customHeight="false" outlineLevel="0" collapsed="false">
      <c r="A1183" s="23"/>
      <c r="B1183" s="23"/>
      <c r="C1183" s="23"/>
      <c r="D1183" s="72"/>
      <c r="E1183" s="25"/>
      <c r="F1183" s="25"/>
      <c r="G1183" s="25"/>
      <c r="H1183" s="25"/>
      <c r="I1183" s="26"/>
      <c r="J1183" s="26"/>
      <c r="K1183" s="27"/>
      <c r="L1183" s="28"/>
    </row>
    <row r="1184" customFormat="false" ht="18.75" hidden="false" customHeight="false" outlineLevel="0" collapsed="false">
      <c r="A1184" s="23"/>
      <c r="B1184" s="23"/>
      <c r="C1184" s="23"/>
      <c r="D1184" s="72"/>
      <c r="E1184" s="25"/>
      <c r="F1184" s="25"/>
      <c r="G1184" s="25"/>
      <c r="H1184" s="25"/>
      <c r="I1184" s="26"/>
      <c r="J1184" s="26"/>
      <c r="K1184" s="27"/>
      <c r="L1184" s="28"/>
    </row>
    <row r="1185" customFormat="false" ht="18.75" hidden="false" customHeight="false" outlineLevel="0" collapsed="false">
      <c r="A1185" s="23"/>
      <c r="B1185" s="23"/>
      <c r="C1185" s="23"/>
      <c r="D1185" s="72"/>
      <c r="E1185" s="25"/>
      <c r="F1185" s="25"/>
      <c r="G1185" s="25"/>
      <c r="H1185" s="25"/>
      <c r="I1185" s="26"/>
      <c r="J1185" s="26"/>
      <c r="K1185" s="27"/>
      <c r="L1185" s="28"/>
    </row>
    <row r="1186" customFormat="false" ht="18.75" hidden="false" customHeight="false" outlineLevel="0" collapsed="false">
      <c r="A1186" s="23"/>
      <c r="B1186" s="23"/>
      <c r="C1186" s="23"/>
      <c r="D1186" s="72"/>
      <c r="E1186" s="25"/>
      <c r="F1186" s="25"/>
      <c r="G1186" s="25"/>
      <c r="H1186" s="25"/>
      <c r="I1186" s="26"/>
      <c r="J1186" s="26"/>
      <c r="K1186" s="27"/>
      <c r="L1186" s="28"/>
    </row>
    <row r="1187" customFormat="false" ht="18.75" hidden="false" customHeight="false" outlineLevel="0" collapsed="false">
      <c r="A1187" s="23"/>
      <c r="B1187" s="23"/>
      <c r="C1187" s="23"/>
      <c r="D1187" s="72"/>
      <c r="E1187" s="25"/>
      <c r="F1187" s="25"/>
      <c r="G1187" s="25"/>
      <c r="H1187" s="25"/>
      <c r="I1187" s="26"/>
      <c r="J1187" s="26"/>
      <c r="K1187" s="27"/>
      <c r="L1187" s="28"/>
    </row>
    <row r="1188" customFormat="false" ht="18.75" hidden="false" customHeight="false" outlineLevel="0" collapsed="false">
      <c r="A1188" s="23"/>
      <c r="B1188" s="23"/>
      <c r="C1188" s="23"/>
      <c r="D1188" s="72"/>
      <c r="E1188" s="25"/>
      <c r="F1188" s="25"/>
      <c r="G1188" s="25"/>
      <c r="H1188" s="25"/>
      <c r="I1188" s="26"/>
      <c r="J1188" s="26"/>
      <c r="K1188" s="27"/>
      <c r="L1188" s="28"/>
    </row>
    <row r="1189" customFormat="false" ht="18.75" hidden="false" customHeight="false" outlineLevel="0" collapsed="false">
      <c r="A1189" s="23"/>
      <c r="B1189" s="23"/>
      <c r="C1189" s="23"/>
      <c r="D1189" s="72"/>
      <c r="E1189" s="25"/>
      <c r="F1189" s="25"/>
      <c r="G1189" s="25"/>
      <c r="H1189" s="25"/>
      <c r="I1189" s="26"/>
      <c r="J1189" s="26"/>
      <c r="K1189" s="27"/>
      <c r="L1189" s="28"/>
    </row>
    <row r="1190" customFormat="false" ht="18.75" hidden="false" customHeight="false" outlineLevel="0" collapsed="false">
      <c r="A1190" s="23"/>
      <c r="B1190" s="23"/>
      <c r="C1190" s="23"/>
      <c r="D1190" s="72"/>
      <c r="E1190" s="25"/>
      <c r="F1190" s="25"/>
      <c r="G1190" s="25"/>
      <c r="H1190" s="25"/>
      <c r="I1190" s="26"/>
      <c r="J1190" s="26"/>
      <c r="K1190" s="27"/>
      <c r="L1190" s="28"/>
    </row>
    <row r="1191" customFormat="false" ht="18.75" hidden="false" customHeight="false" outlineLevel="0" collapsed="false">
      <c r="A1191" s="23"/>
      <c r="B1191" s="23"/>
      <c r="C1191" s="23"/>
      <c r="D1191" s="72"/>
      <c r="E1191" s="25"/>
      <c r="F1191" s="25"/>
      <c r="G1191" s="25"/>
      <c r="H1191" s="25"/>
      <c r="I1191" s="26"/>
      <c r="J1191" s="26"/>
      <c r="K1191" s="27"/>
      <c r="L1191" s="28"/>
    </row>
    <row r="1192" customFormat="false" ht="18.75" hidden="false" customHeight="false" outlineLevel="0" collapsed="false">
      <c r="A1192" s="23"/>
      <c r="B1192" s="23"/>
      <c r="C1192" s="23"/>
      <c r="D1192" s="72"/>
      <c r="E1192" s="25"/>
      <c r="F1192" s="25"/>
      <c r="G1192" s="25"/>
      <c r="H1192" s="25"/>
      <c r="I1192" s="26"/>
      <c r="J1192" s="26"/>
      <c r="K1192" s="27"/>
      <c r="L1192" s="28"/>
    </row>
    <row r="1193" customFormat="false" ht="18.75" hidden="false" customHeight="false" outlineLevel="0" collapsed="false">
      <c r="A1193" s="23"/>
      <c r="B1193" s="23"/>
      <c r="C1193" s="23"/>
      <c r="D1193" s="72"/>
      <c r="E1193" s="25"/>
      <c r="F1193" s="25"/>
      <c r="G1193" s="25"/>
      <c r="H1193" s="25"/>
      <c r="I1193" s="26"/>
      <c r="J1193" s="26"/>
      <c r="K1193" s="27"/>
      <c r="L1193" s="28"/>
    </row>
    <row r="1194" customFormat="false" ht="18.75" hidden="false" customHeight="false" outlineLevel="0" collapsed="false">
      <c r="A1194" s="23"/>
      <c r="B1194" s="23"/>
      <c r="C1194" s="23"/>
      <c r="D1194" s="72"/>
      <c r="E1194" s="25"/>
      <c r="F1194" s="25"/>
      <c r="G1194" s="25"/>
      <c r="H1194" s="25"/>
      <c r="I1194" s="26"/>
      <c r="J1194" s="26"/>
      <c r="K1194" s="27"/>
      <c r="L1194" s="28"/>
    </row>
    <row r="1195" customFormat="false" ht="18.75" hidden="false" customHeight="false" outlineLevel="0" collapsed="false">
      <c r="A1195" s="23"/>
      <c r="B1195" s="23"/>
      <c r="C1195" s="23"/>
      <c r="D1195" s="72"/>
      <c r="E1195" s="25"/>
      <c r="F1195" s="25"/>
      <c r="G1195" s="25"/>
      <c r="H1195" s="25"/>
      <c r="I1195" s="26"/>
      <c r="J1195" s="26"/>
      <c r="K1195" s="27"/>
      <c r="L1195" s="28"/>
    </row>
    <row r="1196" customFormat="false" ht="18.75" hidden="false" customHeight="false" outlineLevel="0" collapsed="false">
      <c r="A1196" s="23"/>
      <c r="B1196" s="23"/>
      <c r="C1196" s="23"/>
      <c r="D1196" s="72"/>
      <c r="E1196" s="25"/>
      <c r="F1196" s="25"/>
      <c r="G1196" s="25"/>
      <c r="H1196" s="25"/>
      <c r="I1196" s="26"/>
      <c r="J1196" s="26"/>
      <c r="K1196" s="27"/>
      <c r="L1196" s="28"/>
    </row>
    <row r="1197" customFormat="false" ht="18.75" hidden="false" customHeight="false" outlineLevel="0" collapsed="false">
      <c r="A1197" s="23"/>
      <c r="B1197" s="23"/>
      <c r="C1197" s="23"/>
      <c r="D1197" s="72"/>
      <c r="E1197" s="25"/>
      <c r="F1197" s="25"/>
      <c r="G1197" s="25"/>
      <c r="H1197" s="25"/>
      <c r="I1197" s="26"/>
      <c r="J1197" s="26"/>
      <c r="K1197" s="27"/>
      <c r="L1197" s="28"/>
    </row>
    <row r="1198" customFormat="false" ht="18.75" hidden="false" customHeight="false" outlineLevel="0" collapsed="false">
      <c r="A1198" s="23"/>
      <c r="B1198" s="23"/>
      <c r="C1198" s="23"/>
      <c r="D1198" s="72"/>
      <c r="E1198" s="25"/>
      <c r="F1198" s="25"/>
      <c r="G1198" s="25"/>
      <c r="H1198" s="25"/>
      <c r="I1198" s="26"/>
      <c r="J1198" s="26"/>
      <c r="K1198" s="27"/>
      <c r="L1198" s="28"/>
    </row>
    <row r="1199" customFormat="false" ht="18.75" hidden="false" customHeight="false" outlineLevel="0" collapsed="false">
      <c r="A1199" s="23"/>
      <c r="B1199" s="23"/>
      <c r="C1199" s="23"/>
      <c r="D1199" s="72"/>
      <c r="E1199" s="25"/>
      <c r="F1199" s="25"/>
      <c r="G1199" s="25"/>
      <c r="H1199" s="25"/>
      <c r="I1199" s="26"/>
      <c r="J1199" s="26"/>
      <c r="K1199" s="27"/>
      <c r="L1199" s="28"/>
    </row>
    <row r="1200" customFormat="false" ht="18.75" hidden="false" customHeight="false" outlineLevel="0" collapsed="false">
      <c r="A1200" s="23"/>
      <c r="B1200" s="23"/>
      <c r="C1200" s="23"/>
      <c r="D1200" s="72"/>
      <c r="E1200" s="25"/>
      <c r="F1200" s="25"/>
      <c r="G1200" s="25"/>
      <c r="H1200" s="25"/>
      <c r="I1200" s="26"/>
      <c r="J1200" s="26"/>
      <c r="K1200" s="27"/>
      <c r="L1200" s="28"/>
    </row>
    <row r="1201" customFormat="false" ht="18.75" hidden="false" customHeight="false" outlineLevel="0" collapsed="false">
      <c r="A1201" s="23"/>
      <c r="B1201" s="23"/>
      <c r="C1201" s="23"/>
      <c r="D1201" s="72"/>
      <c r="E1201" s="25"/>
      <c r="F1201" s="25"/>
      <c r="G1201" s="25"/>
      <c r="H1201" s="25"/>
      <c r="I1201" s="26"/>
      <c r="J1201" s="26"/>
      <c r="K1201" s="27"/>
      <c r="L1201" s="28"/>
    </row>
    <row r="1202" customFormat="false" ht="18.75" hidden="false" customHeight="false" outlineLevel="0" collapsed="false">
      <c r="A1202" s="23"/>
      <c r="B1202" s="23"/>
      <c r="C1202" s="23"/>
      <c r="D1202" s="72"/>
      <c r="E1202" s="25"/>
      <c r="F1202" s="25"/>
      <c r="G1202" s="25"/>
      <c r="H1202" s="25"/>
      <c r="I1202" s="26"/>
      <c r="J1202" s="26"/>
      <c r="K1202" s="27"/>
      <c r="L1202" s="28"/>
    </row>
    <row r="1203" customFormat="false" ht="18.75" hidden="false" customHeight="false" outlineLevel="0" collapsed="false">
      <c r="A1203" s="23"/>
      <c r="B1203" s="23"/>
      <c r="C1203" s="23"/>
      <c r="D1203" s="72"/>
      <c r="E1203" s="25"/>
      <c r="F1203" s="25"/>
      <c r="G1203" s="25"/>
      <c r="H1203" s="25"/>
      <c r="I1203" s="26"/>
      <c r="J1203" s="26"/>
      <c r="K1203" s="27"/>
      <c r="L1203" s="28"/>
    </row>
    <row r="1204" customFormat="false" ht="18.75" hidden="false" customHeight="false" outlineLevel="0" collapsed="false">
      <c r="A1204" s="23"/>
      <c r="B1204" s="23"/>
      <c r="C1204" s="23"/>
      <c r="D1204" s="72"/>
      <c r="E1204" s="25"/>
      <c r="F1204" s="25"/>
      <c r="G1204" s="25"/>
      <c r="H1204" s="25"/>
      <c r="I1204" s="26"/>
      <c r="J1204" s="26"/>
      <c r="K1204" s="27"/>
      <c r="L1204" s="28"/>
    </row>
    <row r="1205" customFormat="false" ht="18.75" hidden="false" customHeight="false" outlineLevel="0" collapsed="false">
      <c r="A1205" s="23"/>
      <c r="B1205" s="23"/>
      <c r="C1205" s="23"/>
      <c r="D1205" s="72"/>
      <c r="E1205" s="25"/>
      <c r="F1205" s="25"/>
      <c r="G1205" s="25"/>
      <c r="H1205" s="25"/>
      <c r="I1205" s="26"/>
      <c r="J1205" s="26"/>
      <c r="K1205" s="27"/>
      <c r="L1205" s="28"/>
    </row>
    <row r="1206" customFormat="false" ht="18.75" hidden="false" customHeight="false" outlineLevel="0" collapsed="false">
      <c r="A1206" s="23"/>
      <c r="B1206" s="23"/>
      <c r="C1206" s="23"/>
      <c r="D1206" s="72"/>
      <c r="E1206" s="25"/>
      <c r="F1206" s="25"/>
      <c r="G1206" s="25"/>
      <c r="H1206" s="25"/>
      <c r="I1206" s="26"/>
      <c r="J1206" s="26"/>
      <c r="K1206" s="27"/>
      <c r="L1206" s="28"/>
    </row>
    <row r="1207" customFormat="false" ht="18.75" hidden="false" customHeight="false" outlineLevel="0" collapsed="false">
      <c r="A1207" s="23"/>
      <c r="B1207" s="23"/>
      <c r="C1207" s="23"/>
      <c r="D1207" s="72"/>
      <c r="E1207" s="25"/>
      <c r="F1207" s="25"/>
      <c r="G1207" s="25"/>
      <c r="H1207" s="25"/>
      <c r="I1207" s="26"/>
      <c r="J1207" s="26"/>
      <c r="K1207" s="27"/>
      <c r="L1207" s="28"/>
    </row>
    <row r="1208" customFormat="false" ht="18.75" hidden="false" customHeight="false" outlineLevel="0" collapsed="false">
      <c r="A1208" s="23"/>
      <c r="B1208" s="23"/>
      <c r="C1208" s="23"/>
      <c r="D1208" s="72"/>
      <c r="E1208" s="25"/>
      <c r="F1208" s="25"/>
      <c r="G1208" s="25"/>
      <c r="H1208" s="25"/>
      <c r="I1208" s="26"/>
      <c r="J1208" s="26"/>
      <c r="K1208" s="27"/>
      <c r="L1208" s="28"/>
    </row>
    <row r="1209" customFormat="false" ht="18.75" hidden="false" customHeight="false" outlineLevel="0" collapsed="false">
      <c r="A1209" s="23"/>
      <c r="B1209" s="23"/>
      <c r="C1209" s="23"/>
      <c r="D1209" s="72"/>
      <c r="E1209" s="25"/>
      <c r="F1209" s="25"/>
      <c r="G1209" s="25"/>
      <c r="H1209" s="25"/>
      <c r="I1209" s="26"/>
      <c r="J1209" s="26"/>
      <c r="K1209" s="27"/>
      <c r="L1209" s="28"/>
    </row>
    <row r="1210" customFormat="false" ht="18.75" hidden="false" customHeight="false" outlineLevel="0" collapsed="false">
      <c r="A1210" s="23"/>
      <c r="B1210" s="23"/>
      <c r="C1210" s="23"/>
      <c r="D1210" s="72"/>
      <c r="E1210" s="25"/>
      <c r="F1210" s="25"/>
      <c r="G1210" s="25"/>
      <c r="H1210" s="25"/>
      <c r="I1210" s="26"/>
      <c r="J1210" s="26"/>
      <c r="K1210" s="27"/>
      <c r="L1210" s="28"/>
    </row>
    <row r="1211" customFormat="false" ht="18.75" hidden="false" customHeight="false" outlineLevel="0" collapsed="false">
      <c r="A1211" s="23"/>
      <c r="B1211" s="23"/>
      <c r="C1211" s="23"/>
      <c r="D1211" s="72"/>
      <c r="E1211" s="25"/>
      <c r="F1211" s="25"/>
      <c r="G1211" s="25"/>
      <c r="H1211" s="25"/>
      <c r="I1211" s="26"/>
      <c r="J1211" s="26"/>
      <c r="K1211" s="27"/>
      <c r="L1211" s="28"/>
    </row>
    <row r="1212" customFormat="false" ht="18.75" hidden="false" customHeight="false" outlineLevel="0" collapsed="false">
      <c r="A1212" s="23"/>
      <c r="B1212" s="23"/>
      <c r="C1212" s="23"/>
      <c r="D1212" s="72"/>
      <c r="E1212" s="25"/>
      <c r="F1212" s="25"/>
      <c r="G1212" s="25"/>
      <c r="H1212" s="25"/>
      <c r="I1212" s="26"/>
      <c r="J1212" s="26"/>
      <c r="K1212" s="27"/>
      <c r="L1212" s="28"/>
    </row>
    <row r="1213" customFormat="false" ht="18.75" hidden="false" customHeight="false" outlineLevel="0" collapsed="false">
      <c r="A1213" s="23"/>
      <c r="B1213" s="23"/>
      <c r="C1213" s="23"/>
      <c r="D1213" s="72"/>
      <c r="E1213" s="25"/>
      <c r="F1213" s="25"/>
      <c r="G1213" s="25"/>
      <c r="H1213" s="25"/>
      <c r="I1213" s="26"/>
      <c r="J1213" s="26"/>
      <c r="K1213" s="27"/>
      <c r="L1213" s="28"/>
    </row>
    <row r="1214" customFormat="false" ht="18.75" hidden="false" customHeight="false" outlineLevel="0" collapsed="false">
      <c r="A1214" s="23"/>
      <c r="B1214" s="23"/>
      <c r="C1214" s="23"/>
      <c r="D1214" s="72"/>
      <c r="E1214" s="25"/>
      <c r="F1214" s="25"/>
      <c r="G1214" s="25"/>
      <c r="H1214" s="25"/>
      <c r="I1214" s="26"/>
      <c r="J1214" s="26"/>
      <c r="K1214" s="27"/>
      <c r="L1214" s="28"/>
    </row>
    <row r="1215" customFormat="false" ht="18.75" hidden="false" customHeight="false" outlineLevel="0" collapsed="false">
      <c r="A1215" s="23"/>
      <c r="B1215" s="23"/>
      <c r="C1215" s="23"/>
      <c r="D1215" s="72"/>
      <c r="E1215" s="25"/>
      <c r="F1215" s="25"/>
      <c r="G1215" s="25"/>
      <c r="H1215" s="25"/>
      <c r="I1215" s="26"/>
      <c r="J1215" s="26"/>
      <c r="K1215" s="27"/>
      <c r="L1215" s="28"/>
    </row>
    <row r="1216" customFormat="false" ht="18.75" hidden="false" customHeight="false" outlineLevel="0" collapsed="false">
      <c r="A1216" s="23"/>
      <c r="B1216" s="23"/>
      <c r="C1216" s="23"/>
      <c r="D1216" s="72"/>
      <c r="E1216" s="25"/>
      <c r="F1216" s="25"/>
      <c r="G1216" s="25"/>
      <c r="H1216" s="25"/>
      <c r="I1216" s="26"/>
      <c r="J1216" s="26"/>
      <c r="K1216" s="27"/>
      <c r="L1216" s="28"/>
    </row>
    <row r="1217" customFormat="false" ht="18.75" hidden="false" customHeight="false" outlineLevel="0" collapsed="false">
      <c r="A1217" s="23"/>
      <c r="B1217" s="23"/>
      <c r="C1217" s="23"/>
      <c r="D1217" s="72"/>
      <c r="E1217" s="25"/>
      <c r="F1217" s="25"/>
      <c r="G1217" s="25"/>
      <c r="H1217" s="25"/>
      <c r="I1217" s="26"/>
      <c r="J1217" s="26"/>
      <c r="K1217" s="27"/>
      <c r="L1217" s="28"/>
    </row>
    <row r="1218" customFormat="false" ht="18.75" hidden="false" customHeight="false" outlineLevel="0" collapsed="false">
      <c r="A1218" s="23"/>
      <c r="B1218" s="23"/>
      <c r="C1218" s="23"/>
      <c r="D1218" s="72"/>
      <c r="E1218" s="25"/>
      <c r="F1218" s="25"/>
      <c r="G1218" s="25"/>
      <c r="H1218" s="25"/>
      <c r="I1218" s="26"/>
      <c r="J1218" s="26"/>
      <c r="K1218" s="27"/>
      <c r="L1218" s="28"/>
    </row>
    <row r="1219" customFormat="false" ht="18.75" hidden="false" customHeight="false" outlineLevel="0" collapsed="false">
      <c r="A1219" s="23"/>
      <c r="B1219" s="23"/>
      <c r="C1219" s="23"/>
      <c r="D1219" s="72"/>
      <c r="E1219" s="25"/>
      <c r="F1219" s="25"/>
      <c r="G1219" s="25"/>
      <c r="H1219" s="25"/>
      <c r="I1219" s="26"/>
      <c r="J1219" s="26"/>
      <c r="K1219" s="27"/>
      <c r="L1219" s="28"/>
    </row>
    <row r="1220" customFormat="false" ht="18.75" hidden="false" customHeight="false" outlineLevel="0" collapsed="false">
      <c r="A1220" s="23"/>
      <c r="B1220" s="23"/>
      <c r="C1220" s="23"/>
      <c r="D1220" s="72"/>
      <c r="E1220" s="25"/>
      <c r="F1220" s="25"/>
      <c r="G1220" s="25"/>
      <c r="H1220" s="25"/>
      <c r="I1220" s="26"/>
      <c r="J1220" s="26"/>
      <c r="K1220" s="27"/>
      <c r="L1220" s="28"/>
    </row>
    <row r="1221" customFormat="false" ht="18.75" hidden="false" customHeight="false" outlineLevel="0" collapsed="false">
      <c r="A1221" s="23"/>
      <c r="B1221" s="23"/>
      <c r="C1221" s="23"/>
      <c r="D1221" s="72"/>
      <c r="E1221" s="25"/>
      <c r="F1221" s="25"/>
      <c r="G1221" s="25"/>
      <c r="H1221" s="25"/>
      <c r="I1221" s="26"/>
      <c r="J1221" s="26"/>
      <c r="K1221" s="27"/>
      <c r="L1221" s="28"/>
    </row>
    <row r="1222" customFormat="false" ht="18.75" hidden="false" customHeight="false" outlineLevel="0" collapsed="false">
      <c r="A1222" s="23"/>
      <c r="B1222" s="23"/>
      <c r="C1222" s="23"/>
      <c r="D1222" s="72"/>
      <c r="E1222" s="25"/>
      <c r="F1222" s="25"/>
      <c r="G1222" s="25"/>
      <c r="H1222" s="25"/>
      <c r="I1222" s="26"/>
      <c r="J1222" s="26"/>
      <c r="K1222" s="27"/>
      <c r="L1222" s="28"/>
    </row>
    <row r="1223" customFormat="false" ht="18.75" hidden="false" customHeight="false" outlineLevel="0" collapsed="false">
      <c r="A1223" s="23"/>
      <c r="B1223" s="23"/>
      <c r="C1223" s="23"/>
      <c r="D1223" s="72"/>
      <c r="E1223" s="25"/>
      <c r="F1223" s="25"/>
      <c r="G1223" s="25"/>
      <c r="H1223" s="25"/>
      <c r="I1223" s="26"/>
      <c r="J1223" s="26"/>
      <c r="K1223" s="27"/>
      <c r="L1223" s="28"/>
    </row>
    <row r="1224" customFormat="false" ht="18.75" hidden="false" customHeight="false" outlineLevel="0" collapsed="false">
      <c r="A1224" s="23"/>
      <c r="B1224" s="23"/>
      <c r="C1224" s="23"/>
      <c r="D1224" s="72"/>
      <c r="E1224" s="25"/>
      <c r="F1224" s="25"/>
      <c r="G1224" s="25"/>
      <c r="H1224" s="25"/>
      <c r="I1224" s="26"/>
      <c r="J1224" s="26"/>
      <c r="K1224" s="27"/>
      <c r="L1224" s="28"/>
    </row>
    <row r="1225" customFormat="false" ht="18.75" hidden="false" customHeight="false" outlineLevel="0" collapsed="false">
      <c r="A1225" s="23"/>
      <c r="B1225" s="23"/>
      <c r="C1225" s="23"/>
      <c r="D1225" s="72"/>
      <c r="E1225" s="25"/>
      <c r="F1225" s="25"/>
      <c r="G1225" s="25"/>
      <c r="H1225" s="25"/>
      <c r="I1225" s="26"/>
      <c r="J1225" s="26"/>
      <c r="K1225" s="27"/>
      <c r="L1225" s="28"/>
    </row>
    <row r="1226" customFormat="false" ht="18.75" hidden="false" customHeight="false" outlineLevel="0" collapsed="false">
      <c r="A1226" s="23"/>
      <c r="B1226" s="23"/>
      <c r="C1226" s="23"/>
      <c r="D1226" s="72"/>
      <c r="E1226" s="25"/>
      <c r="F1226" s="25"/>
      <c r="G1226" s="25"/>
      <c r="H1226" s="25"/>
      <c r="I1226" s="26"/>
      <c r="J1226" s="26"/>
      <c r="K1226" s="27"/>
      <c r="L1226" s="28"/>
    </row>
    <row r="1227" customFormat="false" ht="18.75" hidden="false" customHeight="false" outlineLevel="0" collapsed="false">
      <c r="A1227" s="23"/>
      <c r="B1227" s="23"/>
      <c r="C1227" s="23"/>
      <c r="D1227" s="72"/>
      <c r="E1227" s="25"/>
      <c r="F1227" s="25"/>
      <c r="G1227" s="25"/>
      <c r="H1227" s="25"/>
      <c r="I1227" s="26"/>
      <c r="J1227" s="26"/>
      <c r="K1227" s="27"/>
      <c r="L1227" s="28"/>
    </row>
    <row r="1228" customFormat="false" ht="18.75" hidden="false" customHeight="false" outlineLevel="0" collapsed="false">
      <c r="A1228" s="23"/>
      <c r="B1228" s="23"/>
      <c r="C1228" s="23"/>
      <c r="D1228" s="72"/>
      <c r="E1228" s="25"/>
      <c r="F1228" s="25"/>
      <c r="G1228" s="25"/>
      <c r="H1228" s="25"/>
      <c r="I1228" s="26"/>
      <c r="J1228" s="26"/>
      <c r="K1228" s="27"/>
      <c r="L1228" s="28"/>
    </row>
    <row r="1229" customFormat="false" ht="18.75" hidden="false" customHeight="false" outlineLevel="0" collapsed="false">
      <c r="A1229" s="23"/>
      <c r="B1229" s="23"/>
      <c r="C1229" s="23"/>
      <c r="D1229" s="72"/>
      <c r="E1229" s="25"/>
      <c r="F1229" s="25"/>
      <c r="G1229" s="25"/>
      <c r="H1229" s="25"/>
      <c r="I1229" s="26"/>
      <c r="J1229" s="26"/>
      <c r="K1229" s="27"/>
      <c r="L1229" s="28"/>
    </row>
    <row r="1230" customFormat="false" ht="18.75" hidden="false" customHeight="false" outlineLevel="0" collapsed="false">
      <c r="A1230" s="23"/>
      <c r="B1230" s="23"/>
      <c r="C1230" s="23"/>
      <c r="D1230" s="72"/>
      <c r="E1230" s="25"/>
      <c r="F1230" s="25"/>
      <c r="G1230" s="25"/>
      <c r="H1230" s="25"/>
      <c r="I1230" s="26"/>
      <c r="J1230" s="26"/>
      <c r="K1230" s="27"/>
      <c r="L1230" s="28"/>
    </row>
    <row r="1231" customFormat="false" ht="18.75" hidden="false" customHeight="false" outlineLevel="0" collapsed="false">
      <c r="A1231" s="23"/>
      <c r="B1231" s="23"/>
      <c r="C1231" s="23"/>
      <c r="D1231" s="72"/>
      <c r="E1231" s="25"/>
      <c r="F1231" s="25"/>
      <c r="G1231" s="25"/>
      <c r="H1231" s="25"/>
      <c r="I1231" s="26"/>
      <c r="J1231" s="26"/>
      <c r="K1231" s="27"/>
      <c r="L1231" s="28"/>
    </row>
    <row r="1232" customFormat="false" ht="18.75" hidden="false" customHeight="false" outlineLevel="0" collapsed="false">
      <c r="A1232" s="23"/>
      <c r="B1232" s="23"/>
      <c r="C1232" s="23"/>
      <c r="D1232" s="72"/>
      <c r="E1232" s="25"/>
      <c r="F1232" s="25"/>
      <c r="G1232" s="25"/>
      <c r="H1232" s="25"/>
      <c r="I1232" s="26"/>
      <c r="J1232" s="26"/>
      <c r="K1232" s="27"/>
      <c r="L1232" s="28"/>
    </row>
    <row r="1233" customFormat="false" ht="18.75" hidden="false" customHeight="false" outlineLevel="0" collapsed="false">
      <c r="A1233" s="23"/>
      <c r="B1233" s="23"/>
      <c r="C1233" s="23"/>
      <c r="D1233" s="72"/>
      <c r="E1233" s="25"/>
      <c r="F1233" s="25"/>
      <c r="G1233" s="25"/>
      <c r="H1233" s="25"/>
      <c r="I1233" s="26"/>
      <c r="J1233" s="26"/>
      <c r="K1233" s="27"/>
      <c r="L1233" s="28"/>
    </row>
    <row r="1234" customFormat="false" ht="18.75" hidden="false" customHeight="false" outlineLevel="0" collapsed="false">
      <c r="A1234" s="23"/>
      <c r="B1234" s="23"/>
      <c r="C1234" s="23"/>
      <c r="D1234" s="72"/>
      <c r="E1234" s="25"/>
      <c r="F1234" s="25"/>
      <c r="G1234" s="25"/>
      <c r="H1234" s="25"/>
      <c r="I1234" s="26"/>
      <c r="J1234" s="26"/>
      <c r="K1234" s="27"/>
      <c r="L1234" s="28"/>
    </row>
    <row r="1235" customFormat="false" ht="18.75" hidden="false" customHeight="false" outlineLevel="0" collapsed="false">
      <c r="A1235" s="23"/>
      <c r="B1235" s="23"/>
      <c r="C1235" s="23"/>
      <c r="D1235" s="72"/>
      <c r="E1235" s="25"/>
      <c r="F1235" s="25"/>
      <c r="G1235" s="25"/>
      <c r="H1235" s="25"/>
      <c r="I1235" s="26"/>
      <c r="J1235" s="26"/>
      <c r="K1235" s="27"/>
      <c r="L1235" s="28"/>
    </row>
    <row r="1236" customFormat="false" ht="18.75" hidden="false" customHeight="false" outlineLevel="0" collapsed="false">
      <c r="A1236" s="23"/>
      <c r="B1236" s="23"/>
      <c r="C1236" s="23"/>
      <c r="D1236" s="72"/>
      <c r="E1236" s="25"/>
      <c r="F1236" s="25"/>
      <c r="G1236" s="25"/>
      <c r="H1236" s="25"/>
      <c r="I1236" s="26"/>
      <c r="J1236" s="26"/>
      <c r="K1236" s="27"/>
      <c r="L1236" s="28"/>
    </row>
    <row r="1237" customFormat="false" ht="18.75" hidden="false" customHeight="false" outlineLevel="0" collapsed="false">
      <c r="A1237" s="23"/>
      <c r="B1237" s="23"/>
      <c r="C1237" s="23"/>
      <c r="D1237" s="72"/>
      <c r="E1237" s="25"/>
      <c r="F1237" s="25"/>
      <c r="G1237" s="25"/>
      <c r="H1237" s="25"/>
      <c r="I1237" s="26"/>
      <c r="J1237" s="26"/>
      <c r="K1237" s="27"/>
      <c r="L1237" s="28"/>
    </row>
    <row r="1238" customFormat="false" ht="18.75" hidden="false" customHeight="false" outlineLevel="0" collapsed="false">
      <c r="A1238" s="23"/>
      <c r="B1238" s="23"/>
      <c r="C1238" s="23"/>
      <c r="D1238" s="72"/>
      <c r="E1238" s="25"/>
      <c r="F1238" s="25"/>
      <c r="G1238" s="25"/>
      <c r="H1238" s="25"/>
      <c r="I1238" s="26"/>
      <c r="J1238" s="26"/>
      <c r="K1238" s="27"/>
      <c r="L1238" s="28"/>
    </row>
    <row r="1239" customFormat="false" ht="18.75" hidden="false" customHeight="false" outlineLevel="0" collapsed="false">
      <c r="A1239" s="23"/>
      <c r="B1239" s="23"/>
      <c r="C1239" s="23"/>
      <c r="D1239" s="72"/>
      <c r="E1239" s="25"/>
      <c r="F1239" s="25"/>
      <c r="G1239" s="25"/>
      <c r="H1239" s="25"/>
      <c r="I1239" s="26"/>
      <c r="J1239" s="26"/>
      <c r="K1239" s="27"/>
      <c r="L1239" s="28"/>
    </row>
    <row r="1240" customFormat="false" ht="18.75" hidden="false" customHeight="false" outlineLevel="0" collapsed="false">
      <c r="A1240" s="23"/>
      <c r="B1240" s="23"/>
      <c r="C1240" s="23"/>
      <c r="D1240" s="72"/>
      <c r="E1240" s="25"/>
      <c r="F1240" s="25"/>
      <c r="G1240" s="25"/>
      <c r="H1240" s="25"/>
      <c r="I1240" s="26"/>
      <c r="J1240" s="26"/>
      <c r="K1240" s="27"/>
      <c r="L1240" s="28"/>
    </row>
    <row r="1241" customFormat="false" ht="18.75" hidden="false" customHeight="false" outlineLevel="0" collapsed="false">
      <c r="A1241" s="23"/>
      <c r="B1241" s="23"/>
      <c r="C1241" s="23"/>
      <c r="D1241" s="72"/>
      <c r="E1241" s="25"/>
      <c r="F1241" s="25"/>
      <c r="G1241" s="25"/>
      <c r="H1241" s="25"/>
      <c r="I1241" s="26"/>
      <c r="J1241" s="26"/>
      <c r="K1241" s="27"/>
      <c r="L1241" s="28"/>
    </row>
    <row r="1242" customFormat="false" ht="18.75" hidden="false" customHeight="false" outlineLevel="0" collapsed="false">
      <c r="A1242" s="23"/>
      <c r="B1242" s="23"/>
      <c r="C1242" s="23"/>
      <c r="D1242" s="72"/>
      <c r="E1242" s="25"/>
      <c r="F1242" s="25"/>
      <c r="G1242" s="25"/>
      <c r="H1242" s="25"/>
      <c r="I1242" s="26"/>
      <c r="J1242" s="26"/>
      <c r="K1242" s="27"/>
      <c r="L1242" s="28"/>
    </row>
    <row r="1243" customFormat="false" ht="18.75" hidden="false" customHeight="false" outlineLevel="0" collapsed="false">
      <c r="A1243" s="23"/>
      <c r="B1243" s="23"/>
      <c r="C1243" s="23"/>
      <c r="D1243" s="72"/>
      <c r="E1243" s="25"/>
      <c r="F1243" s="25"/>
      <c r="G1243" s="25"/>
      <c r="H1243" s="25"/>
      <c r="I1243" s="26"/>
      <c r="J1243" s="26"/>
      <c r="K1243" s="27"/>
      <c r="L1243" s="28"/>
    </row>
    <row r="1244" customFormat="false" ht="18.75" hidden="false" customHeight="false" outlineLevel="0" collapsed="false">
      <c r="A1244" s="23"/>
      <c r="B1244" s="23"/>
      <c r="C1244" s="23"/>
      <c r="D1244" s="72"/>
      <c r="E1244" s="25"/>
      <c r="F1244" s="25"/>
      <c r="G1244" s="25"/>
      <c r="H1244" s="25"/>
      <c r="I1244" s="26"/>
      <c r="J1244" s="26"/>
      <c r="K1244" s="27"/>
      <c r="L1244" s="28"/>
    </row>
    <row r="1245" customFormat="false" ht="18.75" hidden="false" customHeight="false" outlineLevel="0" collapsed="false">
      <c r="A1245" s="23"/>
      <c r="B1245" s="23"/>
      <c r="C1245" s="23"/>
      <c r="D1245" s="72"/>
      <c r="E1245" s="25"/>
      <c r="F1245" s="25"/>
      <c r="G1245" s="25"/>
      <c r="H1245" s="25"/>
      <c r="I1245" s="26"/>
      <c r="J1245" s="26"/>
      <c r="K1245" s="27"/>
      <c r="L1245" s="28"/>
    </row>
    <row r="1246" customFormat="false" ht="18.75" hidden="false" customHeight="false" outlineLevel="0" collapsed="false">
      <c r="A1246" s="23"/>
      <c r="B1246" s="23"/>
      <c r="C1246" s="23"/>
      <c r="D1246" s="72"/>
      <c r="E1246" s="25"/>
      <c r="F1246" s="25"/>
      <c r="G1246" s="25"/>
      <c r="H1246" s="25"/>
      <c r="I1246" s="26"/>
      <c r="J1246" s="26"/>
      <c r="K1246" s="27"/>
      <c r="L1246" s="28"/>
    </row>
    <row r="1247" customFormat="false" ht="18.75" hidden="false" customHeight="false" outlineLevel="0" collapsed="false">
      <c r="A1247" s="23"/>
      <c r="B1247" s="23"/>
      <c r="C1247" s="23"/>
      <c r="D1247" s="72"/>
      <c r="E1247" s="25"/>
      <c r="F1247" s="25"/>
      <c r="G1247" s="25"/>
      <c r="H1247" s="25"/>
      <c r="I1247" s="26"/>
      <c r="J1247" s="26"/>
      <c r="K1247" s="27"/>
      <c r="L1247" s="28"/>
    </row>
    <row r="1248" customFormat="false" ht="18.75" hidden="false" customHeight="false" outlineLevel="0" collapsed="false">
      <c r="A1248" s="23"/>
      <c r="B1248" s="23"/>
      <c r="C1248" s="23"/>
      <c r="D1248" s="72"/>
      <c r="E1248" s="25"/>
      <c r="F1248" s="25"/>
      <c r="G1248" s="25"/>
      <c r="H1248" s="25"/>
      <c r="I1248" s="26"/>
      <c r="J1248" s="26"/>
      <c r="K1248" s="27"/>
      <c r="L1248" s="28"/>
    </row>
    <row r="1249" customFormat="false" ht="18.75" hidden="false" customHeight="false" outlineLevel="0" collapsed="false">
      <c r="A1249" s="23"/>
      <c r="B1249" s="23"/>
      <c r="C1249" s="23"/>
      <c r="D1249" s="72"/>
      <c r="E1249" s="25"/>
      <c r="F1249" s="25"/>
      <c r="G1249" s="25"/>
      <c r="H1249" s="25"/>
      <c r="I1249" s="26"/>
      <c r="J1249" s="26"/>
      <c r="K1249" s="27"/>
      <c r="L1249" s="28"/>
    </row>
    <row r="1250" customFormat="false" ht="18.75" hidden="false" customHeight="false" outlineLevel="0" collapsed="false">
      <c r="A1250" s="23"/>
      <c r="B1250" s="23"/>
      <c r="C1250" s="23"/>
      <c r="D1250" s="72"/>
      <c r="E1250" s="25"/>
      <c r="F1250" s="25"/>
      <c r="G1250" s="25"/>
      <c r="H1250" s="25"/>
      <c r="I1250" s="26"/>
      <c r="J1250" s="26"/>
      <c r="K1250" s="27"/>
      <c r="L1250" s="28"/>
    </row>
    <row r="1251" customFormat="false" ht="18.75" hidden="false" customHeight="false" outlineLevel="0" collapsed="false">
      <c r="A1251" s="23"/>
      <c r="B1251" s="23"/>
      <c r="C1251" s="23"/>
      <c r="D1251" s="72"/>
      <c r="E1251" s="25"/>
      <c r="F1251" s="25"/>
      <c r="G1251" s="25"/>
      <c r="H1251" s="25"/>
      <c r="I1251" s="26"/>
      <c r="J1251" s="26"/>
      <c r="K1251" s="27"/>
      <c r="L1251" s="28"/>
    </row>
    <row r="1252" customFormat="false" ht="18.75" hidden="false" customHeight="false" outlineLevel="0" collapsed="false">
      <c r="A1252" s="23"/>
      <c r="B1252" s="23"/>
      <c r="C1252" s="23"/>
      <c r="D1252" s="72"/>
      <c r="E1252" s="25"/>
      <c r="F1252" s="25"/>
      <c r="G1252" s="25"/>
      <c r="H1252" s="25"/>
      <c r="I1252" s="26"/>
      <c r="J1252" s="26"/>
      <c r="K1252" s="27"/>
      <c r="L1252" s="28"/>
    </row>
    <row r="1253" customFormat="false" ht="18.75" hidden="false" customHeight="false" outlineLevel="0" collapsed="false">
      <c r="A1253" s="23"/>
      <c r="B1253" s="23"/>
      <c r="C1253" s="23"/>
      <c r="D1253" s="72"/>
      <c r="E1253" s="25"/>
      <c r="F1253" s="25"/>
      <c r="G1253" s="25"/>
      <c r="H1253" s="25"/>
      <c r="I1253" s="26"/>
      <c r="J1253" s="26"/>
      <c r="K1253" s="27"/>
      <c r="L1253" s="28"/>
    </row>
    <row r="1254" customFormat="false" ht="18.75" hidden="false" customHeight="false" outlineLevel="0" collapsed="false">
      <c r="A1254" s="23"/>
      <c r="B1254" s="23"/>
      <c r="C1254" s="23"/>
      <c r="D1254" s="72"/>
      <c r="E1254" s="25"/>
      <c r="F1254" s="25"/>
      <c r="G1254" s="25"/>
      <c r="H1254" s="25"/>
      <c r="I1254" s="26"/>
      <c r="J1254" s="26"/>
      <c r="K1254" s="27"/>
      <c r="L1254" s="28"/>
    </row>
    <row r="1255" customFormat="false" ht="18.75" hidden="false" customHeight="false" outlineLevel="0" collapsed="false">
      <c r="A1255" s="23"/>
      <c r="B1255" s="23"/>
      <c r="C1255" s="23"/>
      <c r="D1255" s="72"/>
      <c r="E1255" s="25"/>
      <c r="F1255" s="25"/>
      <c r="G1255" s="25"/>
      <c r="H1255" s="25"/>
      <c r="I1255" s="26"/>
      <c r="J1255" s="26"/>
      <c r="K1255" s="27"/>
      <c r="L1255" s="28"/>
    </row>
    <row r="1256" customFormat="false" ht="18.75" hidden="false" customHeight="false" outlineLevel="0" collapsed="false">
      <c r="A1256" s="23"/>
      <c r="B1256" s="23"/>
      <c r="C1256" s="23"/>
      <c r="D1256" s="72"/>
      <c r="E1256" s="25"/>
      <c r="F1256" s="25"/>
      <c r="G1256" s="25"/>
      <c r="H1256" s="25"/>
      <c r="I1256" s="26"/>
      <c r="J1256" s="26"/>
      <c r="K1256" s="27"/>
      <c r="L1256" s="28"/>
    </row>
    <row r="1257" customFormat="false" ht="18.75" hidden="false" customHeight="false" outlineLevel="0" collapsed="false">
      <c r="A1257" s="23"/>
      <c r="B1257" s="23"/>
      <c r="C1257" s="23"/>
      <c r="D1257" s="72"/>
      <c r="E1257" s="25"/>
      <c r="F1257" s="25"/>
      <c r="G1257" s="25"/>
      <c r="H1257" s="25"/>
      <c r="I1257" s="26"/>
      <c r="J1257" s="26"/>
      <c r="K1257" s="27"/>
      <c r="L1257" s="28"/>
    </row>
    <row r="1258" customFormat="false" ht="18.75" hidden="false" customHeight="false" outlineLevel="0" collapsed="false">
      <c r="A1258" s="23"/>
      <c r="B1258" s="23"/>
      <c r="C1258" s="23"/>
      <c r="D1258" s="72"/>
      <c r="E1258" s="25"/>
      <c r="F1258" s="25"/>
      <c r="G1258" s="25"/>
      <c r="H1258" s="25"/>
      <c r="I1258" s="26"/>
      <c r="J1258" s="26"/>
      <c r="K1258" s="27"/>
      <c r="L1258" s="28"/>
    </row>
    <row r="1259" customFormat="false" ht="18.75" hidden="false" customHeight="false" outlineLevel="0" collapsed="false">
      <c r="A1259" s="23"/>
      <c r="B1259" s="23"/>
      <c r="C1259" s="23"/>
      <c r="D1259" s="72"/>
      <c r="E1259" s="25"/>
      <c r="F1259" s="25"/>
      <c r="G1259" s="25"/>
      <c r="H1259" s="25"/>
      <c r="I1259" s="26"/>
      <c r="J1259" s="26"/>
      <c r="K1259" s="27"/>
      <c r="L1259" s="28"/>
    </row>
    <row r="1260" customFormat="false" ht="18.75" hidden="false" customHeight="false" outlineLevel="0" collapsed="false">
      <c r="A1260" s="23"/>
      <c r="B1260" s="23"/>
      <c r="C1260" s="23"/>
      <c r="D1260" s="72"/>
      <c r="E1260" s="25"/>
      <c r="F1260" s="25"/>
      <c r="G1260" s="25"/>
      <c r="H1260" s="25"/>
      <c r="I1260" s="26"/>
      <c r="J1260" s="26"/>
      <c r="K1260" s="27"/>
      <c r="L1260" s="28"/>
    </row>
    <row r="1261" customFormat="false" ht="18.75" hidden="false" customHeight="false" outlineLevel="0" collapsed="false">
      <c r="A1261" s="23"/>
      <c r="B1261" s="23"/>
      <c r="C1261" s="23"/>
      <c r="D1261" s="72"/>
      <c r="E1261" s="25"/>
      <c r="F1261" s="25"/>
      <c r="G1261" s="25"/>
      <c r="H1261" s="25"/>
      <c r="I1261" s="26"/>
      <c r="J1261" s="26"/>
      <c r="K1261" s="27"/>
      <c r="L1261" s="28"/>
    </row>
    <row r="1262" customFormat="false" ht="18.75" hidden="false" customHeight="false" outlineLevel="0" collapsed="false">
      <c r="A1262" s="23"/>
      <c r="B1262" s="23"/>
      <c r="C1262" s="23"/>
      <c r="D1262" s="72"/>
      <c r="E1262" s="25"/>
      <c r="F1262" s="25"/>
      <c r="G1262" s="25"/>
      <c r="H1262" s="25"/>
      <c r="I1262" s="26"/>
      <c r="J1262" s="26"/>
      <c r="K1262" s="27"/>
      <c r="L1262" s="28"/>
    </row>
    <row r="1263" customFormat="false" ht="18.75" hidden="false" customHeight="false" outlineLevel="0" collapsed="false">
      <c r="A1263" s="23"/>
      <c r="B1263" s="23"/>
      <c r="C1263" s="23"/>
      <c r="D1263" s="72"/>
      <c r="E1263" s="25"/>
      <c r="F1263" s="25"/>
      <c r="G1263" s="25"/>
      <c r="H1263" s="25"/>
      <c r="I1263" s="26"/>
      <c r="J1263" s="26"/>
      <c r="K1263" s="27"/>
      <c r="L1263" s="28"/>
    </row>
    <row r="1264" customFormat="false" ht="18.75" hidden="false" customHeight="false" outlineLevel="0" collapsed="false">
      <c r="A1264" s="23"/>
      <c r="B1264" s="23"/>
      <c r="C1264" s="23"/>
      <c r="D1264" s="72"/>
      <c r="E1264" s="25"/>
      <c r="F1264" s="25"/>
      <c r="G1264" s="25"/>
      <c r="H1264" s="25"/>
      <c r="I1264" s="26"/>
      <c r="J1264" s="26"/>
      <c r="K1264" s="27"/>
      <c r="L1264" s="28"/>
    </row>
    <row r="1265" customFormat="false" ht="18.75" hidden="false" customHeight="false" outlineLevel="0" collapsed="false">
      <c r="A1265" s="23"/>
      <c r="B1265" s="23"/>
      <c r="C1265" s="23"/>
      <c r="D1265" s="72"/>
      <c r="E1265" s="25"/>
      <c r="F1265" s="25"/>
      <c r="G1265" s="25"/>
      <c r="H1265" s="25"/>
      <c r="I1265" s="26"/>
      <c r="J1265" s="26"/>
      <c r="K1265" s="27"/>
      <c r="L1265" s="28"/>
    </row>
    <row r="1266" customFormat="false" ht="18.75" hidden="false" customHeight="false" outlineLevel="0" collapsed="false">
      <c r="A1266" s="23"/>
      <c r="B1266" s="23"/>
      <c r="C1266" s="23"/>
      <c r="D1266" s="72"/>
      <c r="E1266" s="25"/>
      <c r="F1266" s="25"/>
      <c r="G1266" s="25"/>
      <c r="H1266" s="25"/>
      <c r="I1266" s="26"/>
      <c r="J1266" s="26"/>
      <c r="K1266" s="27"/>
      <c r="L1266" s="28"/>
    </row>
    <row r="1267" customFormat="false" ht="18.75" hidden="false" customHeight="false" outlineLevel="0" collapsed="false">
      <c r="A1267" s="23"/>
      <c r="B1267" s="23"/>
      <c r="C1267" s="23"/>
      <c r="D1267" s="72"/>
      <c r="E1267" s="25"/>
      <c r="F1267" s="25"/>
      <c r="G1267" s="25"/>
      <c r="H1267" s="25"/>
      <c r="I1267" s="26"/>
      <c r="J1267" s="26"/>
      <c r="K1267" s="27"/>
      <c r="L1267" s="28"/>
    </row>
    <row r="1268" customFormat="false" ht="18.75" hidden="false" customHeight="false" outlineLevel="0" collapsed="false">
      <c r="A1268" s="23"/>
      <c r="B1268" s="23"/>
      <c r="C1268" s="23"/>
      <c r="D1268" s="72"/>
      <c r="E1268" s="25"/>
      <c r="F1268" s="25"/>
      <c r="G1268" s="25"/>
      <c r="H1268" s="25"/>
      <c r="I1268" s="26"/>
      <c r="J1268" s="26"/>
      <c r="K1268" s="27"/>
      <c r="L1268" s="28"/>
    </row>
    <row r="1269" customFormat="false" ht="18.75" hidden="false" customHeight="false" outlineLevel="0" collapsed="false">
      <c r="A1269" s="23"/>
      <c r="B1269" s="23"/>
      <c r="C1269" s="23"/>
      <c r="D1269" s="72"/>
      <c r="E1269" s="25"/>
      <c r="F1269" s="25"/>
      <c r="G1269" s="25"/>
      <c r="H1269" s="25"/>
      <c r="I1269" s="26"/>
      <c r="J1269" s="26"/>
      <c r="K1269" s="27"/>
      <c r="L1269" s="28"/>
    </row>
    <row r="1270" customFormat="false" ht="18.75" hidden="false" customHeight="false" outlineLevel="0" collapsed="false">
      <c r="A1270" s="23"/>
      <c r="B1270" s="23"/>
      <c r="C1270" s="23"/>
      <c r="D1270" s="72"/>
      <c r="E1270" s="25"/>
      <c r="F1270" s="25"/>
      <c r="G1270" s="25"/>
      <c r="H1270" s="25"/>
      <c r="I1270" s="26"/>
      <c r="J1270" s="26"/>
      <c r="K1270" s="27"/>
      <c r="L1270" s="28"/>
    </row>
    <row r="1271" customFormat="false" ht="18.75" hidden="false" customHeight="false" outlineLevel="0" collapsed="false">
      <c r="A1271" s="23"/>
      <c r="B1271" s="23"/>
      <c r="C1271" s="23"/>
      <c r="D1271" s="72"/>
      <c r="E1271" s="25"/>
      <c r="F1271" s="25"/>
      <c r="G1271" s="25"/>
      <c r="H1271" s="25"/>
      <c r="I1271" s="26"/>
      <c r="J1271" s="26"/>
      <c r="K1271" s="27"/>
      <c r="L1271" s="28"/>
    </row>
    <row r="1272" customFormat="false" ht="18.75" hidden="false" customHeight="false" outlineLevel="0" collapsed="false">
      <c r="A1272" s="23"/>
      <c r="B1272" s="23"/>
      <c r="C1272" s="23"/>
      <c r="D1272" s="72"/>
      <c r="E1272" s="25"/>
      <c r="F1272" s="25"/>
      <c r="G1272" s="25"/>
      <c r="H1272" s="25"/>
      <c r="I1272" s="26"/>
      <c r="J1272" s="26"/>
      <c r="K1272" s="27"/>
      <c r="L1272" s="28"/>
    </row>
    <row r="1273" customFormat="false" ht="18.75" hidden="false" customHeight="false" outlineLevel="0" collapsed="false">
      <c r="A1273" s="23"/>
      <c r="B1273" s="23"/>
      <c r="C1273" s="23"/>
      <c r="D1273" s="72"/>
      <c r="E1273" s="25"/>
      <c r="F1273" s="25"/>
      <c r="G1273" s="25"/>
      <c r="H1273" s="25"/>
      <c r="I1273" s="26"/>
      <c r="J1273" s="26"/>
      <c r="K1273" s="27"/>
      <c r="L1273" s="28"/>
    </row>
    <row r="1274" customFormat="false" ht="18.75" hidden="false" customHeight="false" outlineLevel="0" collapsed="false">
      <c r="A1274" s="23"/>
      <c r="B1274" s="23"/>
      <c r="C1274" s="23"/>
      <c r="D1274" s="72"/>
      <c r="E1274" s="25"/>
      <c r="F1274" s="25"/>
      <c r="G1274" s="25"/>
      <c r="H1274" s="25"/>
      <c r="I1274" s="26"/>
      <c r="J1274" s="26"/>
      <c r="K1274" s="27"/>
      <c r="L1274" s="28"/>
    </row>
    <row r="1275" customFormat="false" ht="18.75" hidden="false" customHeight="false" outlineLevel="0" collapsed="false">
      <c r="A1275" s="23"/>
      <c r="B1275" s="23"/>
      <c r="C1275" s="23"/>
      <c r="D1275" s="72"/>
      <c r="E1275" s="25"/>
      <c r="F1275" s="25"/>
      <c r="G1275" s="25"/>
      <c r="H1275" s="25"/>
      <c r="I1275" s="26"/>
      <c r="J1275" s="26"/>
      <c r="K1275" s="27"/>
      <c r="L1275" s="28"/>
    </row>
    <row r="1276" customFormat="false" ht="18.75" hidden="false" customHeight="false" outlineLevel="0" collapsed="false">
      <c r="A1276" s="23"/>
      <c r="B1276" s="23"/>
      <c r="C1276" s="23"/>
      <c r="D1276" s="72"/>
      <c r="E1276" s="25"/>
      <c r="F1276" s="25"/>
      <c r="G1276" s="25"/>
      <c r="H1276" s="25"/>
      <c r="I1276" s="26"/>
      <c r="J1276" s="26"/>
      <c r="K1276" s="27"/>
      <c r="L1276" s="28"/>
    </row>
    <row r="1277" customFormat="false" ht="18.75" hidden="false" customHeight="false" outlineLevel="0" collapsed="false">
      <c r="A1277" s="23"/>
      <c r="B1277" s="23"/>
      <c r="C1277" s="23"/>
      <c r="D1277" s="72"/>
      <c r="E1277" s="25"/>
      <c r="F1277" s="25"/>
      <c r="G1277" s="25"/>
      <c r="H1277" s="25"/>
      <c r="I1277" s="26"/>
      <c r="J1277" s="26"/>
      <c r="K1277" s="27"/>
      <c r="L1277" s="28"/>
    </row>
    <row r="1278" customFormat="false" ht="18.75" hidden="false" customHeight="false" outlineLevel="0" collapsed="false">
      <c r="A1278" s="23"/>
      <c r="B1278" s="23"/>
      <c r="C1278" s="23"/>
      <c r="D1278" s="72"/>
      <c r="E1278" s="25"/>
      <c r="F1278" s="25"/>
      <c r="G1278" s="25"/>
      <c r="H1278" s="25"/>
      <c r="I1278" s="26"/>
      <c r="J1278" s="26"/>
      <c r="K1278" s="27"/>
      <c r="L1278" s="28"/>
    </row>
    <row r="1279" customFormat="false" ht="18.75" hidden="false" customHeight="false" outlineLevel="0" collapsed="false">
      <c r="A1279" s="23"/>
      <c r="B1279" s="23"/>
      <c r="C1279" s="23"/>
      <c r="D1279" s="72"/>
      <c r="E1279" s="25"/>
      <c r="F1279" s="25"/>
      <c r="G1279" s="25"/>
      <c r="H1279" s="25"/>
      <c r="I1279" s="26"/>
      <c r="J1279" s="26"/>
      <c r="K1279" s="27"/>
      <c r="L1279" s="28"/>
    </row>
    <row r="1280" customFormat="false" ht="18.75" hidden="false" customHeight="false" outlineLevel="0" collapsed="false">
      <c r="A1280" s="23"/>
      <c r="B1280" s="23"/>
      <c r="C1280" s="23"/>
      <c r="D1280" s="72"/>
      <c r="E1280" s="25"/>
      <c r="F1280" s="25"/>
      <c r="G1280" s="25"/>
      <c r="H1280" s="25"/>
      <c r="I1280" s="26"/>
      <c r="J1280" s="26"/>
      <c r="K1280" s="27"/>
      <c r="L1280" s="28"/>
    </row>
    <row r="1281" customFormat="false" ht="18.75" hidden="false" customHeight="false" outlineLevel="0" collapsed="false">
      <c r="A1281" s="23"/>
      <c r="B1281" s="23"/>
      <c r="C1281" s="23"/>
      <c r="D1281" s="72"/>
      <c r="E1281" s="25"/>
      <c r="F1281" s="25"/>
      <c r="G1281" s="25"/>
      <c r="H1281" s="25"/>
      <c r="I1281" s="26"/>
      <c r="J1281" s="26"/>
      <c r="K1281" s="27"/>
      <c r="L1281" s="28"/>
    </row>
    <row r="1282" customFormat="false" ht="18.75" hidden="false" customHeight="false" outlineLevel="0" collapsed="false">
      <c r="A1282" s="23"/>
      <c r="B1282" s="23"/>
      <c r="C1282" s="23"/>
      <c r="D1282" s="72"/>
      <c r="E1282" s="25"/>
      <c r="F1282" s="25"/>
      <c r="G1282" s="25"/>
      <c r="H1282" s="25"/>
      <c r="I1282" s="26"/>
      <c r="J1282" s="26"/>
      <c r="K1282" s="27"/>
      <c r="L1282" s="28"/>
    </row>
    <row r="1283" customFormat="false" ht="18.75" hidden="false" customHeight="false" outlineLevel="0" collapsed="false">
      <c r="A1283" s="23"/>
      <c r="B1283" s="23"/>
      <c r="C1283" s="23"/>
      <c r="D1283" s="72"/>
      <c r="E1283" s="25"/>
      <c r="F1283" s="25"/>
      <c r="G1283" s="25"/>
      <c r="H1283" s="25"/>
      <c r="I1283" s="26"/>
      <c r="J1283" s="26"/>
      <c r="K1283" s="27"/>
      <c r="L1283" s="28"/>
    </row>
    <row r="1284" customFormat="false" ht="18.75" hidden="false" customHeight="false" outlineLevel="0" collapsed="false">
      <c r="A1284" s="23"/>
      <c r="B1284" s="23"/>
      <c r="C1284" s="23"/>
      <c r="D1284" s="72"/>
      <c r="E1284" s="25"/>
      <c r="F1284" s="25"/>
      <c r="G1284" s="25"/>
      <c r="H1284" s="25"/>
      <c r="I1284" s="26"/>
      <c r="J1284" s="26"/>
      <c r="K1284" s="27"/>
      <c r="L1284" s="28"/>
    </row>
    <row r="1285" customFormat="false" ht="18.75" hidden="false" customHeight="false" outlineLevel="0" collapsed="false">
      <c r="A1285" s="23"/>
      <c r="B1285" s="23"/>
      <c r="C1285" s="23"/>
      <c r="D1285" s="72"/>
      <c r="E1285" s="25"/>
      <c r="F1285" s="25"/>
      <c r="G1285" s="25"/>
      <c r="H1285" s="25"/>
      <c r="I1285" s="26"/>
      <c r="J1285" s="26"/>
      <c r="K1285" s="27"/>
      <c r="L1285" s="28"/>
    </row>
    <row r="1286" customFormat="false" ht="18.75" hidden="false" customHeight="false" outlineLevel="0" collapsed="false">
      <c r="A1286" s="23"/>
      <c r="B1286" s="23"/>
      <c r="C1286" s="23"/>
      <c r="D1286" s="72"/>
      <c r="E1286" s="25"/>
      <c r="F1286" s="25"/>
      <c r="G1286" s="25"/>
      <c r="H1286" s="25"/>
      <c r="I1286" s="26"/>
      <c r="J1286" s="26"/>
      <c r="K1286" s="27"/>
      <c r="L1286" s="28"/>
    </row>
    <row r="1287" customFormat="false" ht="18.75" hidden="false" customHeight="false" outlineLevel="0" collapsed="false">
      <c r="A1287" s="23"/>
      <c r="B1287" s="23"/>
      <c r="C1287" s="23"/>
      <c r="D1287" s="72"/>
      <c r="E1287" s="25"/>
      <c r="F1287" s="25"/>
      <c r="G1287" s="25"/>
      <c r="H1287" s="25"/>
      <c r="I1287" s="26"/>
      <c r="J1287" s="26"/>
      <c r="K1287" s="27"/>
      <c r="L1287" s="28"/>
    </row>
    <row r="1288" customFormat="false" ht="18.75" hidden="false" customHeight="false" outlineLevel="0" collapsed="false">
      <c r="A1288" s="23"/>
      <c r="B1288" s="23"/>
      <c r="C1288" s="23"/>
      <c r="D1288" s="72"/>
      <c r="E1288" s="25"/>
      <c r="F1288" s="25"/>
      <c r="G1288" s="25"/>
      <c r="H1288" s="25"/>
      <c r="I1288" s="26"/>
      <c r="J1288" s="26"/>
      <c r="K1288" s="27"/>
      <c r="L1288" s="28"/>
    </row>
    <row r="1289" customFormat="false" ht="18.75" hidden="false" customHeight="false" outlineLevel="0" collapsed="false">
      <c r="A1289" s="23"/>
      <c r="B1289" s="23"/>
      <c r="C1289" s="23"/>
      <c r="D1289" s="72"/>
      <c r="E1289" s="25"/>
      <c r="F1289" s="25"/>
      <c r="G1289" s="25"/>
      <c r="H1289" s="25"/>
      <c r="I1289" s="26"/>
      <c r="J1289" s="26"/>
      <c r="K1289" s="27"/>
      <c r="L1289" s="28"/>
    </row>
    <row r="1290" customFormat="false" ht="18.75" hidden="false" customHeight="false" outlineLevel="0" collapsed="false">
      <c r="A1290" s="23"/>
      <c r="B1290" s="23"/>
      <c r="C1290" s="23"/>
      <c r="D1290" s="72"/>
      <c r="E1290" s="25"/>
      <c r="F1290" s="25"/>
      <c r="G1290" s="25"/>
      <c r="H1290" s="25"/>
      <c r="I1290" s="26"/>
      <c r="J1290" s="26"/>
      <c r="K1290" s="27"/>
      <c r="L1290" s="28"/>
    </row>
    <row r="1291" customFormat="false" ht="18.75" hidden="false" customHeight="false" outlineLevel="0" collapsed="false">
      <c r="A1291" s="23"/>
      <c r="B1291" s="23"/>
      <c r="C1291" s="23"/>
      <c r="D1291" s="72"/>
      <c r="E1291" s="25"/>
      <c r="F1291" s="25"/>
      <c r="G1291" s="25"/>
      <c r="H1291" s="25"/>
      <c r="I1291" s="26"/>
      <c r="J1291" s="26"/>
      <c r="K1291" s="27"/>
      <c r="L1291" s="28"/>
    </row>
    <row r="1292" customFormat="false" ht="18.75" hidden="false" customHeight="false" outlineLevel="0" collapsed="false">
      <c r="A1292" s="23"/>
      <c r="B1292" s="23"/>
      <c r="C1292" s="23"/>
      <c r="D1292" s="72"/>
      <c r="E1292" s="25"/>
      <c r="F1292" s="25"/>
      <c r="G1292" s="25"/>
      <c r="H1292" s="25"/>
      <c r="I1292" s="26"/>
      <c r="J1292" s="26"/>
      <c r="K1292" s="27"/>
      <c r="L1292" s="28"/>
    </row>
    <row r="1293" customFormat="false" ht="18.75" hidden="false" customHeight="false" outlineLevel="0" collapsed="false">
      <c r="A1293" s="23"/>
      <c r="B1293" s="23"/>
      <c r="C1293" s="23"/>
      <c r="D1293" s="72"/>
      <c r="E1293" s="25"/>
      <c r="F1293" s="25"/>
      <c r="G1293" s="25"/>
      <c r="H1293" s="25"/>
      <c r="I1293" s="26"/>
      <c r="J1293" s="26"/>
      <c r="K1293" s="27"/>
      <c r="L1293" s="28"/>
    </row>
    <row r="1294" customFormat="false" ht="18.75" hidden="false" customHeight="false" outlineLevel="0" collapsed="false">
      <c r="A1294" s="23"/>
      <c r="B1294" s="23"/>
      <c r="C1294" s="23"/>
      <c r="D1294" s="72"/>
      <c r="E1294" s="25"/>
      <c r="F1294" s="25"/>
      <c r="G1294" s="25"/>
      <c r="H1294" s="25"/>
      <c r="I1294" s="26"/>
      <c r="J1294" s="26"/>
      <c r="K1294" s="27"/>
      <c r="L1294" s="28"/>
    </row>
    <row r="1295" customFormat="false" ht="18.75" hidden="false" customHeight="false" outlineLevel="0" collapsed="false">
      <c r="A1295" s="23"/>
      <c r="B1295" s="23"/>
      <c r="C1295" s="23"/>
      <c r="D1295" s="72"/>
      <c r="E1295" s="25"/>
      <c r="F1295" s="25"/>
      <c r="G1295" s="25"/>
      <c r="H1295" s="25"/>
      <c r="I1295" s="26"/>
      <c r="J1295" s="26"/>
      <c r="K1295" s="27"/>
      <c r="L1295" s="28"/>
    </row>
    <row r="1296" customFormat="false" ht="18.75" hidden="false" customHeight="false" outlineLevel="0" collapsed="false">
      <c r="A1296" s="23"/>
      <c r="B1296" s="23"/>
      <c r="C1296" s="23"/>
      <c r="D1296" s="72"/>
      <c r="E1296" s="25"/>
      <c r="F1296" s="25"/>
      <c r="G1296" s="25"/>
      <c r="H1296" s="25"/>
      <c r="I1296" s="26"/>
      <c r="J1296" s="26"/>
      <c r="K1296" s="27"/>
      <c r="L1296" s="28"/>
    </row>
    <row r="1297" customFormat="false" ht="18.75" hidden="false" customHeight="false" outlineLevel="0" collapsed="false">
      <c r="A1297" s="23"/>
      <c r="B1297" s="23"/>
      <c r="C1297" s="23"/>
      <c r="D1297" s="72"/>
      <c r="E1297" s="25"/>
      <c r="F1297" s="25"/>
      <c r="G1297" s="25"/>
      <c r="H1297" s="25"/>
      <c r="I1297" s="26"/>
      <c r="J1297" s="26"/>
      <c r="K1297" s="27"/>
      <c r="L1297" s="28"/>
    </row>
    <row r="1298" customFormat="false" ht="18.75" hidden="false" customHeight="false" outlineLevel="0" collapsed="false">
      <c r="A1298" s="23"/>
      <c r="B1298" s="23"/>
      <c r="C1298" s="23"/>
      <c r="D1298" s="72"/>
      <c r="E1298" s="25"/>
      <c r="F1298" s="25"/>
      <c r="G1298" s="25"/>
      <c r="H1298" s="25"/>
      <c r="I1298" s="26"/>
      <c r="J1298" s="26"/>
      <c r="K1298" s="27"/>
      <c r="L1298" s="28"/>
    </row>
    <row r="1299" customFormat="false" ht="18.75" hidden="false" customHeight="false" outlineLevel="0" collapsed="false">
      <c r="A1299" s="23"/>
      <c r="B1299" s="23"/>
      <c r="C1299" s="23"/>
      <c r="D1299" s="72"/>
      <c r="E1299" s="25"/>
      <c r="F1299" s="25"/>
      <c r="G1299" s="25"/>
      <c r="H1299" s="25"/>
      <c r="I1299" s="26"/>
      <c r="J1299" s="26"/>
      <c r="K1299" s="27"/>
      <c r="L1299" s="28"/>
    </row>
    <row r="1300" customFormat="false" ht="18.75" hidden="false" customHeight="false" outlineLevel="0" collapsed="false">
      <c r="A1300" s="23"/>
      <c r="B1300" s="23"/>
      <c r="C1300" s="23"/>
      <c r="D1300" s="72"/>
      <c r="E1300" s="25"/>
      <c r="F1300" s="25"/>
      <c r="G1300" s="25"/>
      <c r="H1300" s="25"/>
      <c r="I1300" s="26"/>
      <c r="J1300" s="26"/>
      <c r="K1300" s="27"/>
      <c r="L1300" s="28"/>
    </row>
    <row r="1301" customFormat="false" ht="18.75" hidden="false" customHeight="false" outlineLevel="0" collapsed="false">
      <c r="A1301" s="23"/>
      <c r="B1301" s="23"/>
      <c r="C1301" s="23"/>
      <c r="D1301" s="72"/>
      <c r="E1301" s="25"/>
      <c r="F1301" s="25"/>
      <c r="G1301" s="25"/>
      <c r="H1301" s="25"/>
      <c r="I1301" s="26"/>
      <c r="J1301" s="26"/>
      <c r="K1301" s="27"/>
      <c r="L1301" s="28"/>
    </row>
    <row r="1302" customFormat="false" ht="18.75" hidden="false" customHeight="false" outlineLevel="0" collapsed="false">
      <c r="A1302" s="23"/>
      <c r="B1302" s="23"/>
      <c r="C1302" s="23"/>
      <c r="D1302" s="72"/>
      <c r="E1302" s="25"/>
      <c r="F1302" s="25"/>
      <c r="G1302" s="25"/>
      <c r="H1302" s="25"/>
      <c r="I1302" s="26"/>
      <c r="J1302" s="26"/>
      <c r="K1302" s="27"/>
      <c r="L1302" s="28"/>
    </row>
    <row r="1303" customFormat="false" ht="18.75" hidden="false" customHeight="false" outlineLevel="0" collapsed="false">
      <c r="A1303" s="23"/>
      <c r="B1303" s="23"/>
      <c r="C1303" s="23"/>
      <c r="D1303" s="72"/>
      <c r="E1303" s="25"/>
      <c r="F1303" s="25"/>
      <c r="G1303" s="25"/>
      <c r="H1303" s="25"/>
      <c r="I1303" s="26"/>
      <c r="J1303" s="26"/>
      <c r="K1303" s="27"/>
      <c r="L1303" s="28"/>
    </row>
    <row r="1304" customFormat="false" ht="18.75" hidden="false" customHeight="false" outlineLevel="0" collapsed="false">
      <c r="A1304" s="23"/>
      <c r="B1304" s="23"/>
      <c r="C1304" s="23"/>
      <c r="D1304" s="72"/>
      <c r="E1304" s="25"/>
      <c r="F1304" s="25"/>
      <c r="G1304" s="25"/>
      <c r="H1304" s="25"/>
      <c r="I1304" s="26"/>
      <c r="J1304" s="26"/>
      <c r="K1304" s="27"/>
      <c r="L1304" s="28"/>
    </row>
    <row r="1305" customFormat="false" ht="18.75" hidden="false" customHeight="false" outlineLevel="0" collapsed="false">
      <c r="A1305" s="23"/>
      <c r="B1305" s="23"/>
      <c r="C1305" s="23"/>
      <c r="D1305" s="72"/>
      <c r="E1305" s="25"/>
      <c r="F1305" s="25"/>
      <c r="G1305" s="25"/>
      <c r="H1305" s="25"/>
      <c r="I1305" s="26"/>
      <c r="J1305" s="26"/>
      <c r="K1305" s="27"/>
      <c r="L1305" s="28"/>
    </row>
    <row r="1306" customFormat="false" ht="18.75" hidden="false" customHeight="false" outlineLevel="0" collapsed="false">
      <c r="A1306" s="23"/>
      <c r="B1306" s="23"/>
      <c r="C1306" s="23"/>
      <c r="D1306" s="72"/>
      <c r="E1306" s="25"/>
      <c r="F1306" s="25"/>
      <c r="G1306" s="25"/>
      <c r="H1306" s="25"/>
      <c r="I1306" s="26"/>
      <c r="J1306" s="26"/>
      <c r="K1306" s="27"/>
      <c r="L1306" s="28"/>
    </row>
    <row r="1307" customFormat="false" ht="18.75" hidden="false" customHeight="false" outlineLevel="0" collapsed="false">
      <c r="A1307" s="23"/>
      <c r="B1307" s="23"/>
      <c r="C1307" s="23"/>
      <c r="D1307" s="72"/>
      <c r="E1307" s="25"/>
      <c r="F1307" s="25"/>
      <c r="G1307" s="25"/>
      <c r="H1307" s="25"/>
      <c r="I1307" s="26"/>
      <c r="J1307" s="26"/>
      <c r="K1307" s="27"/>
      <c r="L1307" s="28"/>
    </row>
    <row r="1308" customFormat="false" ht="18.75" hidden="false" customHeight="false" outlineLevel="0" collapsed="false">
      <c r="A1308" s="23"/>
      <c r="B1308" s="23"/>
      <c r="C1308" s="23"/>
      <c r="D1308" s="72"/>
      <c r="E1308" s="25"/>
      <c r="F1308" s="25"/>
      <c r="G1308" s="25"/>
      <c r="H1308" s="25"/>
      <c r="I1308" s="26"/>
      <c r="J1308" s="26"/>
      <c r="K1308" s="27"/>
      <c r="L1308" s="28"/>
    </row>
    <row r="1309" customFormat="false" ht="18.75" hidden="false" customHeight="false" outlineLevel="0" collapsed="false">
      <c r="A1309" s="23"/>
      <c r="B1309" s="23"/>
      <c r="C1309" s="23"/>
      <c r="D1309" s="72"/>
      <c r="E1309" s="25"/>
      <c r="F1309" s="25"/>
      <c r="G1309" s="25"/>
      <c r="H1309" s="25"/>
      <c r="I1309" s="26"/>
      <c r="J1309" s="26"/>
      <c r="K1309" s="27"/>
      <c r="L1309" s="28"/>
    </row>
    <row r="1310" customFormat="false" ht="18.75" hidden="false" customHeight="false" outlineLevel="0" collapsed="false">
      <c r="A1310" s="23"/>
      <c r="B1310" s="23"/>
      <c r="C1310" s="23"/>
      <c r="D1310" s="72"/>
      <c r="E1310" s="25"/>
      <c r="F1310" s="25"/>
      <c r="G1310" s="25"/>
      <c r="H1310" s="25"/>
      <c r="I1310" s="26"/>
      <c r="J1310" s="26"/>
      <c r="K1310" s="27"/>
      <c r="L1310" s="28"/>
    </row>
    <row r="1311" customFormat="false" ht="18.75" hidden="false" customHeight="false" outlineLevel="0" collapsed="false">
      <c r="A1311" s="23"/>
      <c r="B1311" s="23"/>
      <c r="C1311" s="23"/>
      <c r="D1311" s="72"/>
      <c r="E1311" s="25"/>
      <c r="F1311" s="25"/>
      <c r="G1311" s="25"/>
      <c r="H1311" s="25"/>
      <c r="I1311" s="26"/>
      <c r="J1311" s="26"/>
      <c r="K1311" s="27"/>
      <c r="L1311" s="28"/>
    </row>
    <row r="1312" customFormat="false" ht="18.75" hidden="false" customHeight="false" outlineLevel="0" collapsed="false">
      <c r="A1312" s="23"/>
      <c r="B1312" s="23"/>
      <c r="C1312" s="23"/>
      <c r="D1312" s="72"/>
      <c r="E1312" s="25"/>
      <c r="F1312" s="25"/>
      <c r="G1312" s="25"/>
      <c r="H1312" s="25"/>
      <c r="I1312" s="26"/>
      <c r="J1312" s="26"/>
      <c r="K1312" s="27"/>
      <c r="L1312" s="28"/>
    </row>
    <row r="1313" customFormat="false" ht="18.75" hidden="false" customHeight="false" outlineLevel="0" collapsed="false">
      <c r="A1313" s="23"/>
      <c r="B1313" s="23"/>
      <c r="C1313" s="23"/>
      <c r="D1313" s="72"/>
      <c r="E1313" s="25"/>
      <c r="F1313" s="25"/>
      <c r="G1313" s="25"/>
      <c r="H1313" s="25"/>
      <c r="I1313" s="26"/>
      <c r="J1313" s="26"/>
      <c r="K1313" s="27"/>
      <c r="L1313" s="28"/>
    </row>
    <row r="1314" customFormat="false" ht="18.75" hidden="false" customHeight="false" outlineLevel="0" collapsed="false">
      <c r="A1314" s="23"/>
      <c r="B1314" s="23"/>
      <c r="C1314" s="23"/>
      <c r="D1314" s="72"/>
      <c r="E1314" s="25"/>
      <c r="F1314" s="25"/>
      <c r="G1314" s="25"/>
      <c r="H1314" s="25"/>
      <c r="I1314" s="26"/>
      <c r="J1314" s="26"/>
      <c r="K1314" s="27"/>
      <c r="L1314" s="28"/>
    </row>
    <row r="1315" customFormat="false" ht="18.75" hidden="false" customHeight="false" outlineLevel="0" collapsed="false">
      <c r="A1315" s="23"/>
      <c r="B1315" s="23"/>
      <c r="C1315" s="23"/>
      <c r="D1315" s="72"/>
      <c r="E1315" s="25"/>
      <c r="F1315" s="25"/>
      <c r="G1315" s="25"/>
      <c r="H1315" s="25"/>
      <c r="I1315" s="26"/>
      <c r="J1315" s="26"/>
      <c r="K1315" s="27"/>
      <c r="L1315" s="28"/>
    </row>
    <row r="1316" customFormat="false" ht="18.75" hidden="false" customHeight="false" outlineLevel="0" collapsed="false">
      <c r="A1316" s="23"/>
      <c r="B1316" s="23"/>
      <c r="C1316" s="23"/>
      <c r="D1316" s="72"/>
      <c r="E1316" s="25"/>
      <c r="F1316" s="25"/>
      <c r="G1316" s="25"/>
      <c r="H1316" s="25"/>
      <c r="I1316" s="26"/>
      <c r="J1316" s="26"/>
      <c r="K1316" s="27"/>
      <c r="L1316" s="28"/>
    </row>
    <row r="1317" customFormat="false" ht="18.75" hidden="false" customHeight="false" outlineLevel="0" collapsed="false">
      <c r="A1317" s="23"/>
      <c r="B1317" s="23"/>
      <c r="C1317" s="23"/>
      <c r="D1317" s="72"/>
      <c r="E1317" s="25"/>
      <c r="F1317" s="25"/>
      <c r="G1317" s="25"/>
      <c r="H1317" s="25"/>
      <c r="I1317" s="26"/>
      <c r="J1317" s="26"/>
      <c r="K1317" s="27"/>
      <c r="L1317" s="28"/>
    </row>
    <row r="1318" customFormat="false" ht="18.75" hidden="false" customHeight="false" outlineLevel="0" collapsed="false">
      <c r="A1318" s="23"/>
      <c r="B1318" s="23"/>
      <c r="C1318" s="23"/>
      <c r="D1318" s="72"/>
      <c r="E1318" s="25"/>
      <c r="F1318" s="25"/>
      <c r="G1318" s="25"/>
      <c r="H1318" s="25"/>
      <c r="I1318" s="26"/>
      <c r="J1318" s="26"/>
      <c r="K1318" s="27"/>
      <c r="L1318" s="28"/>
    </row>
    <row r="1319" customFormat="false" ht="18.75" hidden="false" customHeight="false" outlineLevel="0" collapsed="false">
      <c r="A1319" s="23"/>
      <c r="B1319" s="23"/>
      <c r="C1319" s="23"/>
      <c r="D1319" s="72"/>
      <c r="E1319" s="25"/>
      <c r="F1319" s="25"/>
      <c r="G1319" s="25"/>
      <c r="H1319" s="25"/>
      <c r="I1319" s="26"/>
      <c r="J1319" s="26"/>
      <c r="K1319" s="27"/>
      <c r="L1319" s="28"/>
    </row>
    <row r="1320" customFormat="false" ht="18.75" hidden="false" customHeight="false" outlineLevel="0" collapsed="false">
      <c r="A1320" s="23"/>
      <c r="B1320" s="23"/>
      <c r="C1320" s="23"/>
      <c r="D1320" s="72"/>
      <c r="E1320" s="25"/>
      <c r="F1320" s="25"/>
      <c r="G1320" s="25"/>
      <c r="H1320" s="25"/>
      <c r="I1320" s="26"/>
      <c r="J1320" s="26"/>
      <c r="K1320" s="27"/>
      <c r="L1320" s="28"/>
    </row>
    <row r="1321" customFormat="false" ht="18.75" hidden="false" customHeight="false" outlineLevel="0" collapsed="false">
      <c r="A1321" s="23"/>
      <c r="B1321" s="23"/>
      <c r="C1321" s="23"/>
      <c r="D1321" s="72"/>
      <c r="E1321" s="25"/>
      <c r="F1321" s="25"/>
      <c r="G1321" s="25"/>
      <c r="H1321" s="25"/>
      <c r="I1321" s="26"/>
      <c r="J1321" s="26"/>
      <c r="K1321" s="27"/>
      <c r="L1321" s="28"/>
    </row>
    <row r="1322" customFormat="false" ht="18.75" hidden="false" customHeight="false" outlineLevel="0" collapsed="false">
      <c r="A1322" s="23"/>
      <c r="B1322" s="23"/>
      <c r="C1322" s="23"/>
      <c r="D1322" s="72"/>
      <c r="E1322" s="25"/>
      <c r="F1322" s="25"/>
      <c r="G1322" s="25"/>
      <c r="H1322" s="25"/>
      <c r="I1322" s="26"/>
      <c r="J1322" s="26"/>
      <c r="K1322" s="27"/>
      <c r="L1322" s="28"/>
    </row>
    <row r="1323" customFormat="false" ht="18.75" hidden="false" customHeight="false" outlineLevel="0" collapsed="false">
      <c r="A1323" s="23"/>
      <c r="B1323" s="23"/>
      <c r="C1323" s="23"/>
      <c r="D1323" s="72"/>
      <c r="E1323" s="25"/>
      <c r="F1323" s="25"/>
      <c r="G1323" s="25"/>
      <c r="H1323" s="25"/>
      <c r="I1323" s="26"/>
      <c r="J1323" s="26"/>
      <c r="K1323" s="27"/>
      <c r="L1323" s="28"/>
    </row>
    <row r="1324" customFormat="false" ht="18.75" hidden="false" customHeight="false" outlineLevel="0" collapsed="false">
      <c r="A1324" s="23"/>
      <c r="B1324" s="23"/>
      <c r="C1324" s="23"/>
      <c r="D1324" s="72"/>
      <c r="E1324" s="25"/>
      <c r="F1324" s="25"/>
      <c r="G1324" s="25"/>
      <c r="H1324" s="25"/>
      <c r="I1324" s="26"/>
      <c r="J1324" s="26"/>
      <c r="K1324" s="27"/>
      <c r="L1324" s="28"/>
    </row>
    <row r="1325" customFormat="false" ht="18.75" hidden="false" customHeight="false" outlineLevel="0" collapsed="false">
      <c r="A1325" s="23"/>
      <c r="B1325" s="23"/>
      <c r="C1325" s="23"/>
      <c r="D1325" s="72"/>
      <c r="E1325" s="25"/>
      <c r="F1325" s="25"/>
      <c r="G1325" s="25"/>
      <c r="H1325" s="25"/>
      <c r="I1325" s="26"/>
      <c r="J1325" s="26"/>
      <c r="K1325" s="27"/>
      <c r="L1325" s="28"/>
    </row>
    <row r="1326" customFormat="false" ht="18.75" hidden="false" customHeight="false" outlineLevel="0" collapsed="false">
      <c r="A1326" s="23"/>
      <c r="B1326" s="23"/>
      <c r="C1326" s="23"/>
      <c r="D1326" s="72"/>
      <c r="E1326" s="25"/>
      <c r="F1326" s="25"/>
      <c r="G1326" s="25"/>
      <c r="H1326" s="25"/>
      <c r="I1326" s="26"/>
      <c r="J1326" s="26"/>
      <c r="K1326" s="27"/>
      <c r="L1326" s="28"/>
    </row>
    <row r="1327" customFormat="false" ht="18.75" hidden="false" customHeight="false" outlineLevel="0" collapsed="false">
      <c r="A1327" s="23"/>
      <c r="B1327" s="23"/>
      <c r="C1327" s="23"/>
      <c r="D1327" s="72"/>
      <c r="E1327" s="25"/>
      <c r="F1327" s="25"/>
      <c r="G1327" s="25"/>
      <c r="H1327" s="25"/>
      <c r="I1327" s="26"/>
      <c r="J1327" s="26"/>
      <c r="K1327" s="27"/>
      <c r="L1327" s="28"/>
    </row>
    <row r="1328" customFormat="false" ht="18.75" hidden="false" customHeight="false" outlineLevel="0" collapsed="false">
      <c r="A1328" s="23"/>
      <c r="B1328" s="23"/>
      <c r="C1328" s="23"/>
      <c r="D1328" s="72"/>
      <c r="E1328" s="25"/>
      <c r="F1328" s="25"/>
      <c r="G1328" s="25"/>
      <c r="H1328" s="25"/>
      <c r="I1328" s="26"/>
      <c r="J1328" s="26"/>
      <c r="K1328" s="27"/>
      <c r="L1328" s="28"/>
    </row>
    <row r="1329" customFormat="false" ht="18.75" hidden="false" customHeight="false" outlineLevel="0" collapsed="false">
      <c r="A1329" s="23"/>
      <c r="B1329" s="23"/>
      <c r="C1329" s="23"/>
      <c r="D1329" s="72"/>
      <c r="E1329" s="25"/>
      <c r="F1329" s="25"/>
      <c r="G1329" s="25"/>
      <c r="H1329" s="25"/>
      <c r="I1329" s="26"/>
      <c r="J1329" s="26"/>
      <c r="K1329" s="27"/>
      <c r="L1329" s="28"/>
    </row>
    <row r="1330" customFormat="false" ht="18.75" hidden="false" customHeight="false" outlineLevel="0" collapsed="false">
      <c r="A1330" s="23"/>
      <c r="B1330" s="23"/>
      <c r="C1330" s="23"/>
      <c r="D1330" s="72"/>
      <c r="E1330" s="25"/>
      <c r="F1330" s="25"/>
      <c r="G1330" s="25"/>
      <c r="H1330" s="25"/>
      <c r="I1330" s="26"/>
      <c r="J1330" s="26"/>
      <c r="K1330" s="27"/>
      <c r="L1330" s="28"/>
    </row>
    <row r="1331" customFormat="false" ht="18.75" hidden="false" customHeight="false" outlineLevel="0" collapsed="false">
      <c r="A1331" s="23"/>
      <c r="B1331" s="23"/>
      <c r="C1331" s="23"/>
      <c r="D1331" s="72"/>
      <c r="E1331" s="25"/>
      <c r="F1331" s="25"/>
      <c r="G1331" s="25"/>
      <c r="H1331" s="25"/>
      <c r="I1331" s="26"/>
      <c r="J1331" s="26"/>
      <c r="K1331" s="27"/>
      <c r="L1331" s="28"/>
    </row>
    <row r="1332" customFormat="false" ht="18.75" hidden="false" customHeight="false" outlineLevel="0" collapsed="false">
      <c r="A1332" s="23"/>
      <c r="B1332" s="23"/>
      <c r="C1332" s="23"/>
      <c r="D1332" s="72"/>
      <c r="E1332" s="25"/>
      <c r="F1332" s="25"/>
      <c r="G1332" s="25"/>
      <c r="H1332" s="25"/>
      <c r="I1332" s="26"/>
      <c r="J1332" s="26"/>
      <c r="K1332" s="27"/>
      <c r="L1332" s="28"/>
    </row>
    <row r="1333" customFormat="false" ht="18.75" hidden="false" customHeight="false" outlineLevel="0" collapsed="false">
      <c r="A1333" s="23"/>
      <c r="B1333" s="23"/>
      <c r="C1333" s="23"/>
      <c r="D1333" s="72"/>
      <c r="E1333" s="25"/>
      <c r="F1333" s="25"/>
      <c r="G1333" s="25"/>
      <c r="H1333" s="25"/>
      <c r="I1333" s="26"/>
      <c r="J1333" s="26"/>
      <c r="K1333" s="27"/>
      <c r="L1333" s="28"/>
    </row>
    <row r="1334" customFormat="false" ht="18.75" hidden="false" customHeight="false" outlineLevel="0" collapsed="false">
      <c r="A1334" s="23"/>
      <c r="B1334" s="23"/>
      <c r="C1334" s="23"/>
      <c r="D1334" s="72"/>
      <c r="E1334" s="25"/>
      <c r="F1334" s="25"/>
      <c r="G1334" s="25"/>
      <c r="H1334" s="25"/>
      <c r="I1334" s="26"/>
      <c r="J1334" s="26"/>
      <c r="K1334" s="27"/>
      <c r="L1334" s="28"/>
    </row>
    <row r="1335" customFormat="false" ht="18.75" hidden="false" customHeight="false" outlineLevel="0" collapsed="false">
      <c r="A1335" s="23"/>
      <c r="B1335" s="23"/>
      <c r="C1335" s="23"/>
      <c r="D1335" s="72"/>
      <c r="E1335" s="25"/>
      <c r="F1335" s="25"/>
      <c r="G1335" s="25"/>
      <c r="H1335" s="25"/>
      <c r="I1335" s="26"/>
      <c r="J1335" s="26"/>
      <c r="K1335" s="27"/>
      <c r="L1335" s="28"/>
    </row>
    <row r="1336" customFormat="false" ht="18.75" hidden="false" customHeight="false" outlineLevel="0" collapsed="false">
      <c r="A1336" s="23"/>
      <c r="B1336" s="23"/>
      <c r="C1336" s="23"/>
      <c r="D1336" s="72"/>
      <c r="E1336" s="25"/>
      <c r="F1336" s="25"/>
      <c r="G1336" s="25"/>
      <c r="H1336" s="25"/>
      <c r="I1336" s="26"/>
      <c r="J1336" s="26"/>
      <c r="K1336" s="27"/>
      <c r="L1336" s="28"/>
    </row>
    <row r="1337" customFormat="false" ht="18.75" hidden="false" customHeight="false" outlineLevel="0" collapsed="false">
      <c r="A1337" s="23"/>
      <c r="B1337" s="23"/>
      <c r="C1337" s="23"/>
      <c r="D1337" s="72"/>
      <c r="E1337" s="25"/>
      <c r="F1337" s="25"/>
      <c r="G1337" s="25"/>
      <c r="H1337" s="25"/>
      <c r="I1337" s="26"/>
      <c r="J1337" s="26"/>
      <c r="K1337" s="27"/>
      <c r="L1337" s="28"/>
    </row>
    <row r="1338" customFormat="false" ht="18.75" hidden="false" customHeight="false" outlineLevel="0" collapsed="false">
      <c r="A1338" s="23"/>
      <c r="B1338" s="23"/>
      <c r="C1338" s="23"/>
      <c r="D1338" s="72"/>
      <c r="E1338" s="25"/>
      <c r="F1338" s="25"/>
      <c r="G1338" s="25"/>
      <c r="H1338" s="25"/>
      <c r="I1338" s="26"/>
      <c r="J1338" s="26"/>
      <c r="K1338" s="27"/>
      <c r="L1338" s="28"/>
    </row>
    <row r="1339" customFormat="false" ht="18.75" hidden="false" customHeight="false" outlineLevel="0" collapsed="false">
      <c r="A1339" s="23"/>
      <c r="B1339" s="23"/>
      <c r="C1339" s="23"/>
      <c r="D1339" s="72"/>
      <c r="E1339" s="25"/>
      <c r="F1339" s="25"/>
      <c r="G1339" s="25"/>
      <c r="H1339" s="25"/>
      <c r="I1339" s="26"/>
      <c r="J1339" s="26"/>
      <c r="K1339" s="27"/>
      <c r="L1339" s="28"/>
    </row>
    <row r="1340" customFormat="false" ht="18.75" hidden="false" customHeight="false" outlineLevel="0" collapsed="false">
      <c r="A1340" s="23"/>
      <c r="B1340" s="23"/>
      <c r="C1340" s="23"/>
      <c r="D1340" s="72"/>
      <c r="E1340" s="25"/>
      <c r="F1340" s="25"/>
      <c r="G1340" s="25"/>
      <c r="H1340" s="25"/>
      <c r="I1340" s="26"/>
      <c r="J1340" s="26"/>
      <c r="K1340" s="27"/>
      <c r="L1340" s="28"/>
    </row>
    <row r="1341" customFormat="false" ht="18.75" hidden="false" customHeight="false" outlineLevel="0" collapsed="false">
      <c r="A1341" s="23"/>
      <c r="B1341" s="23"/>
      <c r="C1341" s="23"/>
      <c r="D1341" s="72"/>
      <c r="E1341" s="25"/>
      <c r="F1341" s="25"/>
      <c r="G1341" s="25"/>
      <c r="H1341" s="25"/>
      <c r="I1341" s="26"/>
      <c r="J1341" s="26"/>
      <c r="K1341" s="27"/>
      <c r="L1341" s="28"/>
    </row>
    <row r="1342" customFormat="false" ht="18.75" hidden="false" customHeight="false" outlineLevel="0" collapsed="false">
      <c r="A1342" s="23"/>
      <c r="B1342" s="23"/>
      <c r="C1342" s="23"/>
      <c r="D1342" s="72"/>
      <c r="E1342" s="25"/>
      <c r="F1342" s="25"/>
      <c r="G1342" s="25"/>
      <c r="H1342" s="25"/>
      <c r="I1342" s="26"/>
      <c r="J1342" s="26"/>
      <c r="K1342" s="27"/>
      <c r="L1342" s="28"/>
    </row>
    <row r="1343" customFormat="false" ht="18.75" hidden="false" customHeight="false" outlineLevel="0" collapsed="false">
      <c r="A1343" s="23"/>
      <c r="B1343" s="23"/>
      <c r="C1343" s="23"/>
      <c r="D1343" s="72"/>
      <c r="E1343" s="25"/>
      <c r="F1343" s="25"/>
      <c r="G1343" s="25"/>
      <c r="H1343" s="25"/>
      <c r="I1343" s="26"/>
      <c r="J1343" s="26"/>
      <c r="K1343" s="27"/>
      <c r="L1343" s="28"/>
    </row>
    <row r="1344" customFormat="false" ht="18.75" hidden="false" customHeight="false" outlineLevel="0" collapsed="false">
      <c r="A1344" s="23"/>
      <c r="B1344" s="23"/>
      <c r="C1344" s="23"/>
      <c r="D1344" s="72"/>
      <c r="E1344" s="25"/>
      <c r="F1344" s="25"/>
      <c r="G1344" s="25"/>
      <c r="H1344" s="25"/>
      <c r="I1344" s="26"/>
      <c r="J1344" s="26"/>
      <c r="K1344" s="27"/>
      <c r="L1344" s="28"/>
    </row>
    <row r="1345" customFormat="false" ht="18.75" hidden="false" customHeight="false" outlineLevel="0" collapsed="false">
      <c r="A1345" s="23"/>
      <c r="B1345" s="23"/>
      <c r="C1345" s="23"/>
      <c r="D1345" s="72"/>
      <c r="E1345" s="25"/>
      <c r="F1345" s="25"/>
      <c r="G1345" s="25"/>
      <c r="H1345" s="25"/>
      <c r="I1345" s="26"/>
      <c r="J1345" s="26"/>
      <c r="K1345" s="27"/>
      <c r="L1345" s="28"/>
    </row>
    <row r="1346" customFormat="false" ht="18.75" hidden="false" customHeight="false" outlineLevel="0" collapsed="false">
      <c r="A1346" s="23"/>
      <c r="B1346" s="23"/>
      <c r="C1346" s="23"/>
      <c r="D1346" s="72"/>
      <c r="E1346" s="25"/>
      <c r="F1346" s="25"/>
      <c r="G1346" s="25"/>
      <c r="H1346" s="25"/>
      <c r="I1346" s="26"/>
      <c r="J1346" s="26"/>
      <c r="K1346" s="27"/>
      <c r="L1346" s="28"/>
    </row>
    <row r="1347" customFormat="false" ht="18.75" hidden="false" customHeight="false" outlineLevel="0" collapsed="false">
      <c r="A1347" s="23"/>
      <c r="B1347" s="23"/>
      <c r="C1347" s="23"/>
      <c r="D1347" s="72"/>
      <c r="E1347" s="25"/>
      <c r="F1347" s="25"/>
      <c r="G1347" s="25"/>
      <c r="H1347" s="25"/>
      <c r="I1347" s="26"/>
      <c r="J1347" s="26"/>
      <c r="K1347" s="27"/>
      <c r="L1347" s="28"/>
    </row>
    <row r="1348" customFormat="false" ht="18.75" hidden="false" customHeight="false" outlineLevel="0" collapsed="false">
      <c r="A1348" s="23"/>
      <c r="B1348" s="23"/>
      <c r="C1348" s="23"/>
      <c r="D1348" s="72"/>
      <c r="E1348" s="25"/>
      <c r="F1348" s="25"/>
      <c r="G1348" s="25"/>
      <c r="H1348" s="25"/>
      <c r="I1348" s="26"/>
      <c r="J1348" s="26"/>
      <c r="K1348" s="27"/>
      <c r="L1348" s="28"/>
    </row>
    <row r="1349" customFormat="false" ht="18.75" hidden="false" customHeight="false" outlineLevel="0" collapsed="false">
      <c r="A1349" s="23"/>
      <c r="B1349" s="23"/>
      <c r="C1349" s="23"/>
      <c r="D1349" s="72"/>
      <c r="E1349" s="25"/>
      <c r="F1349" s="25"/>
      <c r="G1349" s="25"/>
      <c r="H1349" s="25"/>
      <c r="I1349" s="26"/>
      <c r="J1349" s="26"/>
      <c r="K1349" s="27"/>
      <c r="L1349" s="28"/>
    </row>
    <row r="1350" customFormat="false" ht="18.75" hidden="false" customHeight="false" outlineLevel="0" collapsed="false">
      <c r="A1350" s="23"/>
      <c r="B1350" s="23"/>
      <c r="C1350" s="23"/>
      <c r="D1350" s="72"/>
      <c r="E1350" s="25"/>
      <c r="F1350" s="25"/>
      <c r="G1350" s="25"/>
      <c r="H1350" s="25"/>
      <c r="I1350" s="26"/>
      <c r="J1350" s="26"/>
      <c r="K1350" s="27"/>
      <c r="L1350" s="28"/>
    </row>
    <row r="1351" customFormat="false" ht="18.75" hidden="false" customHeight="false" outlineLevel="0" collapsed="false">
      <c r="A1351" s="23"/>
      <c r="B1351" s="23"/>
      <c r="C1351" s="23"/>
      <c r="D1351" s="72"/>
      <c r="E1351" s="25"/>
      <c r="F1351" s="25"/>
      <c r="G1351" s="25"/>
      <c r="H1351" s="25"/>
      <c r="I1351" s="26"/>
      <c r="J1351" s="26"/>
      <c r="K1351" s="27"/>
      <c r="L1351" s="28"/>
    </row>
    <row r="1352" customFormat="false" ht="18.75" hidden="false" customHeight="false" outlineLevel="0" collapsed="false">
      <c r="A1352" s="23"/>
      <c r="B1352" s="23"/>
      <c r="C1352" s="23"/>
      <c r="D1352" s="72"/>
      <c r="E1352" s="25"/>
      <c r="F1352" s="25"/>
      <c r="G1352" s="25"/>
      <c r="H1352" s="25"/>
      <c r="I1352" s="26"/>
      <c r="J1352" s="26"/>
      <c r="K1352" s="27"/>
      <c r="L1352" s="28"/>
    </row>
    <row r="1353" customFormat="false" ht="18.75" hidden="false" customHeight="false" outlineLevel="0" collapsed="false">
      <c r="A1353" s="23"/>
      <c r="B1353" s="23"/>
      <c r="C1353" s="23"/>
      <c r="D1353" s="72"/>
      <c r="E1353" s="25"/>
      <c r="F1353" s="25"/>
      <c r="G1353" s="25"/>
      <c r="H1353" s="25"/>
      <c r="I1353" s="26"/>
      <c r="J1353" s="26"/>
      <c r="K1353" s="27"/>
      <c r="L1353" s="28"/>
    </row>
    <row r="1354" customFormat="false" ht="18.75" hidden="false" customHeight="false" outlineLevel="0" collapsed="false">
      <c r="A1354" s="23"/>
      <c r="B1354" s="23"/>
      <c r="C1354" s="23"/>
      <c r="D1354" s="72"/>
      <c r="E1354" s="25"/>
      <c r="F1354" s="25"/>
      <c r="G1354" s="25"/>
      <c r="H1354" s="25"/>
      <c r="I1354" s="26"/>
      <c r="J1354" s="26"/>
      <c r="K1354" s="27"/>
      <c r="L1354" s="28"/>
    </row>
    <row r="1355" customFormat="false" ht="18.75" hidden="false" customHeight="false" outlineLevel="0" collapsed="false">
      <c r="A1355" s="23"/>
      <c r="B1355" s="23"/>
      <c r="C1355" s="23"/>
      <c r="D1355" s="72"/>
      <c r="E1355" s="25"/>
      <c r="F1355" s="25"/>
      <c r="G1355" s="25"/>
      <c r="H1355" s="25"/>
      <c r="I1355" s="26"/>
      <c r="J1355" s="26"/>
      <c r="K1355" s="27"/>
      <c r="L1355" s="28"/>
    </row>
    <row r="1356" customFormat="false" ht="18.75" hidden="false" customHeight="false" outlineLevel="0" collapsed="false">
      <c r="A1356" s="23"/>
      <c r="B1356" s="23"/>
      <c r="C1356" s="23"/>
      <c r="D1356" s="72"/>
      <c r="E1356" s="25"/>
      <c r="F1356" s="25"/>
      <c r="G1356" s="25"/>
      <c r="H1356" s="25"/>
      <c r="I1356" s="26"/>
      <c r="J1356" s="26"/>
      <c r="K1356" s="27"/>
      <c r="L1356" s="28"/>
    </row>
    <row r="1357" customFormat="false" ht="18.75" hidden="false" customHeight="false" outlineLevel="0" collapsed="false">
      <c r="A1357" s="23"/>
      <c r="B1357" s="23"/>
      <c r="C1357" s="23"/>
      <c r="D1357" s="72"/>
      <c r="E1357" s="25"/>
      <c r="F1357" s="25"/>
      <c r="G1357" s="25"/>
      <c r="H1357" s="25"/>
      <c r="I1357" s="26"/>
      <c r="J1357" s="26"/>
      <c r="K1357" s="27"/>
      <c r="L1357" s="28"/>
    </row>
    <row r="1358" customFormat="false" ht="18.75" hidden="false" customHeight="false" outlineLevel="0" collapsed="false">
      <c r="A1358" s="23"/>
      <c r="B1358" s="23"/>
      <c r="C1358" s="23"/>
      <c r="D1358" s="72"/>
      <c r="E1358" s="25"/>
      <c r="F1358" s="25"/>
      <c r="G1358" s="25"/>
      <c r="H1358" s="25"/>
      <c r="I1358" s="26"/>
      <c r="J1358" s="26"/>
      <c r="K1358" s="27"/>
      <c r="L1358" s="28"/>
    </row>
    <row r="1359" customFormat="false" ht="18.75" hidden="false" customHeight="false" outlineLevel="0" collapsed="false">
      <c r="A1359" s="23"/>
      <c r="B1359" s="23"/>
      <c r="C1359" s="23"/>
      <c r="D1359" s="72"/>
      <c r="E1359" s="25"/>
      <c r="F1359" s="25"/>
      <c r="G1359" s="25"/>
      <c r="H1359" s="25"/>
      <c r="I1359" s="26"/>
      <c r="J1359" s="26"/>
      <c r="K1359" s="27"/>
      <c r="L1359" s="28"/>
    </row>
    <row r="1360" customFormat="false" ht="18.75" hidden="false" customHeight="false" outlineLevel="0" collapsed="false">
      <c r="A1360" s="23"/>
      <c r="B1360" s="23"/>
      <c r="C1360" s="23"/>
      <c r="D1360" s="72"/>
      <c r="E1360" s="25"/>
      <c r="F1360" s="25"/>
      <c r="G1360" s="25"/>
      <c r="H1360" s="25"/>
      <c r="I1360" s="26"/>
      <c r="J1360" s="26"/>
      <c r="K1360" s="27"/>
      <c r="L1360" s="28"/>
    </row>
    <row r="1361" customFormat="false" ht="18.75" hidden="false" customHeight="false" outlineLevel="0" collapsed="false">
      <c r="A1361" s="23"/>
      <c r="B1361" s="23"/>
      <c r="C1361" s="23"/>
      <c r="D1361" s="72"/>
      <c r="E1361" s="25"/>
      <c r="F1361" s="25"/>
      <c r="G1361" s="25"/>
      <c r="H1361" s="25"/>
      <c r="I1361" s="26"/>
      <c r="J1361" s="26"/>
      <c r="K1361" s="27"/>
      <c r="L1361" s="28"/>
    </row>
    <row r="1362" customFormat="false" ht="18.75" hidden="false" customHeight="false" outlineLevel="0" collapsed="false">
      <c r="A1362" s="23"/>
      <c r="B1362" s="23"/>
      <c r="C1362" s="23"/>
      <c r="D1362" s="72"/>
      <c r="E1362" s="25"/>
      <c r="F1362" s="25"/>
      <c r="G1362" s="25"/>
      <c r="H1362" s="25"/>
      <c r="I1362" s="26"/>
      <c r="J1362" s="26"/>
      <c r="K1362" s="27"/>
      <c r="L1362" s="28"/>
    </row>
    <row r="1363" customFormat="false" ht="18.75" hidden="false" customHeight="false" outlineLevel="0" collapsed="false">
      <c r="A1363" s="23"/>
      <c r="B1363" s="23"/>
      <c r="C1363" s="23"/>
      <c r="D1363" s="72"/>
      <c r="E1363" s="25"/>
      <c r="F1363" s="25"/>
      <c r="G1363" s="25"/>
      <c r="H1363" s="25"/>
      <c r="I1363" s="26"/>
      <c r="J1363" s="26"/>
      <c r="K1363" s="27"/>
      <c r="L1363" s="28"/>
    </row>
    <row r="1364" customFormat="false" ht="18.75" hidden="false" customHeight="false" outlineLevel="0" collapsed="false">
      <c r="A1364" s="23"/>
      <c r="B1364" s="23"/>
      <c r="C1364" s="23"/>
      <c r="D1364" s="72"/>
      <c r="E1364" s="25"/>
      <c r="F1364" s="25"/>
      <c r="G1364" s="25"/>
      <c r="H1364" s="25"/>
      <c r="I1364" s="26"/>
      <c r="J1364" s="26"/>
      <c r="K1364" s="27"/>
      <c r="L1364" s="28"/>
    </row>
    <row r="1365" customFormat="false" ht="18.75" hidden="false" customHeight="false" outlineLevel="0" collapsed="false">
      <c r="A1365" s="23"/>
      <c r="B1365" s="23"/>
      <c r="C1365" s="23"/>
      <c r="D1365" s="72"/>
      <c r="E1365" s="25"/>
      <c r="F1365" s="25"/>
      <c r="G1365" s="25"/>
      <c r="H1365" s="25"/>
      <c r="I1365" s="26"/>
      <c r="J1365" s="26"/>
      <c r="K1365" s="27"/>
      <c r="L1365" s="28"/>
    </row>
    <row r="1366" customFormat="false" ht="18.75" hidden="false" customHeight="false" outlineLevel="0" collapsed="false">
      <c r="A1366" s="23"/>
      <c r="B1366" s="23"/>
      <c r="C1366" s="23"/>
      <c r="D1366" s="72"/>
      <c r="E1366" s="25"/>
      <c r="F1366" s="25"/>
      <c r="G1366" s="25"/>
      <c r="H1366" s="25"/>
      <c r="I1366" s="26"/>
      <c r="J1366" s="26"/>
      <c r="K1366" s="27"/>
      <c r="L1366" s="28"/>
    </row>
    <row r="1367" customFormat="false" ht="18.75" hidden="false" customHeight="false" outlineLevel="0" collapsed="false">
      <c r="A1367" s="23"/>
      <c r="B1367" s="23"/>
      <c r="C1367" s="23"/>
      <c r="D1367" s="72"/>
      <c r="E1367" s="25"/>
      <c r="F1367" s="25"/>
      <c r="G1367" s="25"/>
      <c r="H1367" s="25"/>
      <c r="I1367" s="26"/>
      <c r="J1367" s="26"/>
      <c r="K1367" s="27"/>
      <c r="L1367" s="28"/>
    </row>
    <row r="1368" customFormat="false" ht="18.75" hidden="false" customHeight="false" outlineLevel="0" collapsed="false">
      <c r="A1368" s="23"/>
      <c r="B1368" s="23"/>
      <c r="C1368" s="23"/>
      <c r="D1368" s="72"/>
      <c r="E1368" s="25"/>
      <c r="F1368" s="25"/>
      <c r="G1368" s="25"/>
      <c r="H1368" s="25"/>
      <c r="I1368" s="26"/>
      <c r="J1368" s="26"/>
      <c r="K1368" s="27"/>
      <c r="L1368" s="28"/>
    </row>
    <row r="1369" customFormat="false" ht="18.75" hidden="false" customHeight="false" outlineLevel="0" collapsed="false">
      <c r="A1369" s="23"/>
      <c r="B1369" s="23"/>
      <c r="C1369" s="23"/>
      <c r="D1369" s="72"/>
      <c r="E1369" s="25"/>
      <c r="F1369" s="25"/>
      <c r="G1369" s="25"/>
      <c r="H1369" s="25"/>
      <c r="I1369" s="26"/>
      <c r="J1369" s="26"/>
      <c r="K1369" s="27"/>
      <c r="L1369" s="28"/>
    </row>
    <row r="1370" customFormat="false" ht="18.75" hidden="false" customHeight="false" outlineLevel="0" collapsed="false">
      <c r="A1370" s="23"/>
      <c r="B1370" s="23"/>
      <c r="C1370" s="23"/>
      <c r="D1370" s="72"/>
      <c r="E1370" s="25"/>
      <c r="F1370" s="25"/>
      <c r="G1370" s="25"/>
      <c r="H1370" s="25"/>
      <c r="I1370" s="26"/>
      <c r="J1370" s="26"/>
      <c r="K1370" s="27"/>
      <c r="L1370" s="28"/>
    </row>
    <row r="1371" customFormat="false" ht="18.75" hidden="false" customHeight="false" outlineLevel="0" collapsed="false">
      <c r="A1371" s="23"/>
      <c r="B1371" s="23"/>
      <c r="C1371" s="23"/>
      <c r="D1371" s="72"/>
      <c r="E1371" s="25"/>
      <c r="F1371" s="25"/>
      <c r="G1371" s="25"/>
      <c r="H1371" s="25"/>
      <c r="I1371" s="26"/>
      <c r="J1371" s="26"/>
      <c r="K1371" s="27"/>
      <c r="L1371" s="28"/>
    </row>
    <row r="1372" customFormat="false" ht="18.75" hidden="false" customHeight="false" outlineLevel="0" collapsed="false">
      <c r="A1372" s="23"/>
      <c r="B1372" s="23"/>
      <c r="C1372" s="23"/>
      <c r="D1372" s="72"/>
      <c r="E1372" s="25"/>
      <c r="F1372" s="25"/>
      <c r="G1372" s="25"/>
      <c r="H1372" s="25"/>
      <c r="I1372" s="26"/>
      <c r="J1372" s="26"/>
      <c r="K1372" s="27"/>
      <c r="L1372" s="28"/>
    </row>
    <row r="1373" customFormat="false" ht="18.75" hidden="false" customHeight="false" outlineLevel="0" collapsed="false">
      <c r="A1373" s="23"/>
      <c r="B1373" s="23"/>
      <c r="C1373" s="23"/>
      <c r="D1373" s="72"/>
      <c r="E1373" s="25"/>
      <c r="F1373" s="25"/>
      <c r="G1373" s="25"/>
      <c r="H1373" s="25"/>
      <c r="I1373" s="26"/>
      <c r="J1373" s="26"/>
      <c r="K1373" s="27"/>
      <c r="L1373" s="28"/>
    </row>
    <row r="1374" customFormat="false" ht="18.75" hidden="false" customHeight="false" outlineLevel="0" collapsed="false">
      <c r="A1374" s="23"/>
      <c r="B1374" s="23"/>
      <c r="C1374" s="23"/>
      <c r="D1374" s="72"/>
      <c r="E1374" s="25"/>
      <c r="F1374" s="25"/>
      <c r="G1374" s="25"/>
      <c r="H1374" s="25"/>
      <c r="I1374" s="26"/>
      <c r="J1374" s="26"/>
      <c r="K1374" s="27"/>
      <c r="L1374" s="28"/>
    </row>
    <row r="1375" customFormat="false" ht="18.75" hidden="false" customHeight="false" outlineLevel="0" collapsed="false">
      <c r="A1375" s="23"/>
      <c r="B1375" s="23"/>
      <c r="C1375" s="23"/>
      <c r="D1375" s="72"/>
      <c r="E1375" s="25"/>
      <c r="F1375" s="25"/>
      <c r="G1375" s="25"/>
      <c r="H1375" s="25"/>
      <c r="I1375" s="26"/>
      <c r="J1375" s="26"/>
      <c r="K1375" s="27"/>
      <c r="L1375" s="28"/>
    </row>
    <row r="1376" customFormat="false" ht="18.75" hidden="false" customHeight="false" outlineLevel="0" collapsed="false">
      <c r="A1376" s="23"/>
      <c r="B1376" s="23"/>
      <c r="C1376" s="23"/>
      <c r="D1376" s="72"/>
      <c r="E1376" s="25"/>
      <c r="F1376" s="25"/>
      <c r="G1376" s="25"/>
      <c r="H1376" s="25"/>
      <c r="I1376" s="26"/>
      <c r="J1376" s="26"/>
      <c r="K1376" s="27"/>
      <c r="L1376" s="28"/>
    </row>
    <row r="1377" customFormat="false" ht="18.75" hidden="false" customHeight="false" outlineLevel="0" collapsed="false">
      <c r="A1377" s="23"/>
      <c r="B1377" s="23"/>
      <c r="C1377" s="23"/>
      <c r="D1377" s="72"/>
      <c r="E1377" s="25"/>
      <c r="F1377" s="25"/>
      <c r="G1377" s="25"/>
      <c r="H1377" s="25"/>
      <c r="I1377" s="26"/>
      <c r="J1377" s="26"/>
      <c r="K1377" s="27"/>
      <c r="L1377" s="28"/>
    </row>
    <row r="1378" customFormat="false" ht="18.75" hidden="false" customHeight="false" outlineLevel="0" collapsed="false">
      <c r="A1378" s="23"/>
      <c r="B1378" s="23"/>
      <c r="C1378" s="23"/>
      <c r="D1378" s="72"/>
      <c r="E1378" s="25"/>
      <c r="F1378" s="25"/>
      <c r="G1378" s="25"/>
      <c r="H1378" s="25"/>
      <c r="I1378" s="26"/>
      <c r="J1378" s="26"/>
      <c r="K1378" s="27"/>
      <c r="L1378" s="28"/>
    </row>
    <row r="1379" customFormat="false" ht="18.75" hidden="false" customHeight="false" outlineLevel="0" collapsed="false">
      <c r="A1379" s="23"/>
      <c r="B1379" s="23"/>
      <c r="C1379" s="23"/>
      <c r="D1379" s="72"/>
      <c r="E1379" s="25"/>
      <c r="F1379" s="25"/>
      <c r="G1379" s="25"/>
      <c r="H1379" s="25"/>
      <c r="I1379" s="26"/>
      <c r="J1379" s="26"/>
      <c r="K1379" s="27"/>
      <c r="L1379" s="28"/>
    </row>
    <row r="1380" customFormat="false" ht="18.75" hidden="false" customHeight="false" outlineLevel="0" collapsed="false">
      <c r="A1380" s="23"/>
      <c r="B1380" s="23"/>
      <c r="C1380" s="23"/>
      <c r="D1380" s="72"/>
      <c r="E1380" s="25"/>
      <c r="F1380" s="25"/>
      <c r="G1380" s="25"/>
      <c r="H1380" s="25"/>
      <c r="I1380" s="26"/>
      <c r="J1380" s="26"/>
      <c r="K1380" s="27"/>
      <c r="L1380" s="28"/>
    </row>
    <row r="1381" customFormat="false" ht="18.75" hidden="false" customHeight="false" outlineLevel="0" collapsed="false">
      <c r="A1381" s="23"/>
      <c r="B1381" s="23"/>
      <c r="C1381" s="23"/>
      <c r="D1381" s="72"/>
      <c r="E1381" s="25"/>
      <c r="F1381" s="25"/>
      <c r="G1381" s="25"/>
      <c r="H1381" s="25"/>
      <c r="I1381" s="26"/>
      <c r="J1381" s="26"/>
      <c r="K1381" s="27"/>
      <c r="L1381" s="28"/>
    </row>
    <row r="1382" customFormat="false" ht="18.75" hidden="false" customHeight="false" outlineLevel="0" collapsed="false">
      <c r="A1382" s="23"/>
      <c r="B1382" s="23"/>
      <c r="C1382" s="23"/>
      <c r="D1382" s="72"/>
      <c r="E1382" s="25"/>
      <c r="F1382" s="25"/>
      <c r="G1382" s="25"/>
      <c r="H1382" s="25"/>
      <c r="I1382" s="26"/>
      <c r="J1382" s="26"/>
      <c r="K1382" s="27"/>
      <c r="L1382" s="28"/>
    </row>
    <row r="1383" customFormat="false" ht="18.75" hidden="false" customHeight="false" outlineLevel="0" collapsed="false">
      <c r="A1383" s="23"/>
      <c r="B1383" s="23"/>
      <c r="C1383" s="23"/>
      <c r="D1383" s="72"/>
      <c r="E1383" s="25"/>
      <c r="F1383" s="25"/>
      <c r="G1383" s="25"/>
      <c r="H1383" s="25"/>
      <c r="I1383" s="26"/>
      <c r="J1383" s="26"/>
      <c r="K1383" s="27"/>
      <c r="L1383" s="28"/>
    </row>
    <row r="1384" customFormat="false" ht="18.75" hidden="false" customHeight="false" outlineLevel="0" collapsed="false">
      <c r="A1384" s="23"/>
      <c r="B1384" s="23"/>
      <c r="C1384" s="23"/>
      <c r="D1384" s="72"/>
      <c r="E1384" s="25"/>
      <c r="F1384" s="25"/>
      <c r="G1384" s="25"/>
      <c r="H1384" s="25"/>
      <c r="I1384" s="26"/>
      <c r="J1384" s="26"/>
      <c r="K1384" s="27"/>
      <c r="L1384" s="28"/>
    </row>
    <row r="1385" customFormat="false" ht="18.75" hidden="false" customHeight="false" outlineLevel="0" collapsed="false">
      <c r="A1385" s="23"/>
      <c r="B1385" s="23"/>
      <c r="C1385" s="23"/>
      <c r="D1385" s="72"/>
      <c r="E1385" s="25"/>
      <c r="F1385" s="25"/>
      <c r="G1385" s="25"/>
      <c r="H1385" s="25"/>
      <c r="I1385" s="26"/>
      <c r="J1385" s="26"/>
      <c r="K1385" s="27"/>
      <c r="L1385" s="28"/>
    </row>
    <row r="1386" customFormat="false" ht="18.75" hidden="false" customHeight="false" outlineLevel="0" collapsed="false">
      <c r="A1386" s="23"/>
      <c r="B1386" s="23"/>
      <c r="C1386" s="23"/>
      <c r="D1386" s="72"/>
      <c r="E1386" s="25"/>
      <c r="F1386" s="25"/>
      <c r="G1386" s="25"/>
      <c r="H1386" s="25"/>
      <c r="I1386" s="26"/>
      <c r="J1386" s="26"/>
      <c r="K1386" s="27"/>
      <c r="L1386" s="28"/>
    </row>
    <row r="1387" customFormat="false" ht="18.75" hidden="false" customHeight="false" outlineLevel="0" collapsed="false">
      <c r="A1387" s="23"/>
      <c r="B1387" s="23"/>
      <c r="C1387" s="23"/>
      <c r="D1387" s="72"/>
      <c r="E1387" s="25"/>
      <c r="F1387" s="25"/>
      <c r="G1387" s="25"/>
      <c r="H1387" s="25"/>
      <c r="I1387" s="26"/>
      <c r="J1387" s="26"/>
      <c r="K1387" s="27"/>
      <c r="L1387" s="28"/>
    </row>
    <row r="1388" customFormat="false" ht="18.75" hidden="false" customHeight="false" outlineLevel="0" collapsed="false">
      <c r="A1388" s="23"/>
      <c r="B1388" s="23"/>
      <c r="C1388" s="23"/>
      <c r="D1388" s="72"/>
      <c r="E1388" s="25"/>
      <c r="F1388" s="25"/>
      <c r="G1388" s="25"/>
      <c r="H1388" s="25"/>
      <c r="I1388" s="26"/>
      <c r="J1388" s="26"/>
      <c r="K1388" s="27"/>
      <c r="L1388" s="28"/>
    </row>
    <row r="1389" customFormat="false" ht="18.75" hidden="false" customHeight="false" outlineLevel="0" collapsed="false">
      <c r="A1389" s="23"/>
      <c r="B1389" s="23"/>
      <c r="C1389" s="23"/>
      <c r="D1389" s="72"/>
      <c r="E1389" s="25"/>
      <c r="F1389" s="25"/>
      <c r="G1389" s="25"/>
      <c r="H1389" s="25"/>
      <c r="I1389" s="26"/>
      <c r="J1389" s="26"/>
      <c r="K1389" s="27"/>
      <c r="L1389" s="28"/>
    </row>
    <row r="1390" customFormat="false" ht="18.75" hidden="false" customHeight="false" outlineLevel="0" collapsed="false">
      <c r="A1390" s="23"/>
      <c r="B1390" s="23"/>
      <c r="C1390" s="23"/>
      <c r="D1390" s="72"/>
      <c r="E1390" s="25"/>
      <c r="F1390" s="25"/>
      <c r="G1390" s="25"/>
      <c r="H1390" s="25"/>
      <c r="I1390" s="26"/>
      <c r="J1390" s="26"/>
      <c r="K1390" s="27"/>
      <c r="L1390" s="28"/>
    </row>
    <row r="1391" customFormat="false" ht="18.75" hidden="false" customHeight="false" outlineLevel="0" collapsed="false">
      <c r="A1391" s="23"/>
      <c r="B1391" s="23"/>
      <c r="C1391" s="23"/>
      <c r="D1391" s="72"/>
      <c r="E1391" s="25"/>
      <c r="F1391" s="25"/>
      <c r="G1391" s="25"/>
      <c r="H1391" s="25"/>
      <c r="I1391" s="26"/>
      <c r="J1391" s="26"/>
      <c r="K1391" s="27"/>
      <c r="L1391" s="28"/>
    </row>
    <row r="1392" customFormat="false" ht="18.75" hidden="false" customHeight="false" outlineLevel="0" collapsed="false">
      <c r="A1392" s="23"/>
      <c r="B1392" s="23"/>
      <c r="C1392" s="23"/>
      <c r="D1392" s="72"/>
      <c r="E1392" s="25"/>
      <c r="F1392" s="25"/>
      <c r="G1392" s="25"/>
      <c r="H1392" s="25"/>
      <c r="I1392" s="26"/>
      <c r="J1392" s="26"/>
      <c r="K1392" s="27"/>
      <c r="L1392" s="28"/>
    </row>
    <row r="1393" customFormat="false" ht="18.75" hidden="false" customHeight="false" outlineLevel="0" collapsed="false">
      <c r="A1393" s="23"/>
      <c r="B1393" s="23"/>
      <c r="C1393" s="23"/>
      <c r="D1393" s="72"/>
      <c r="E1393" s="25"/>
      <c r="F1393" s="25"/>
      <c r="G1393" s="25"/>
      <c r="H1393" s="25"/>
      <c r="I1393" s="26"/>
      <c r="J1393" s="26"/>
      <c r="K1393" s="27"/>
      <c r="L1393" s="28"/>
    </row>
    <row r="1394" customFormat="false" ht="18.75" hidden="false" customHeight="false" outlineLevel="0" collapsed="false">
      <c r="A1394" s="23"/>
      <c r="B1394" s="23"/>
      <c r="C1394" s="23"/>
      <c r="D1394" s="72"/>
      <c r="E1394" s="25"/>
      <c r="F1394" s="25"/>
      <c r="G1394" s="25"/>
      <c r="H1394" s="25"/>
      <c r="I1394" s="26"/>
      <c r="J1394" s="26"/>
      <c r="K1394" s="27"/>
      <c r="L1394" s="28"/>
    </row>
    <row r="1395" customFormat="false" ht="18.75" hidden="false" customHeight="false" outlineLevel="0" collapsed="false">
      <c r="A1395" s="23"/>
      <c r="B1395" s="23"/>
      <c r="C1395" s="23"/>
      <c r="D1395" s="72"/>
      <c r="E1395" s="25"/>
      <c r="F1395" s="25"/>
      <c r="G1395" s="25"/>
      <c r="H1395" s="25"/>
      <c r="I1395" s="26"/>
      <c r="J1395" s="26"/>
      <c r="K1395" s="27"/>
      <c r="L1395" s="28"/>
    </row>
    <row r="1396" customFormat="false" ht="18.75" hidden="false" customHeight="false" outlineLevel="0" collapsed="false">
      <c r="A1396" s="23"/>
      <c r="B1396" s="23"/>
      <c r="C1396" s="23"/>
      <c r="D1396" s="72"/>
      <c r="E1396" s="25"/>
      <c r="F1396" s="25"/>
      <c r="G1396" s="25"/>
      <c r="H1396" s="25"/>
      <c r="I1396" s="26"/>
      <c r="J1396" s="26"/>
      <c r="K1396" s="27"/>
      <c r="L1396" s="28"/>
    </row>
    <row r="1397" customFormat="false" ht="18.75" hidden="false" customHeight="false" outlineLevel="0" collapsed="false">
      <c r="A1397" s="23"/>
      <c r="B1397" s="23"/>
      <c r="C1397" s="23"/>
      <c r="D1397" s="72"/>
      <c r="E1397" s="25"/>
      <c r="F1397" s="25"/>
      <c r="G1397" s="25"/>
      <c r="H1397" s="25"/>
      <c r="I1397" s="26"/>
      <c r="J1397" s="26"/>
      <c r="K1397" s="27"/>
      <c r="L1397" s="28"/>
    </row>
    <row r="1398" customFormat="false" ht="18.75" hidden="false" customHeight="false" outlineLevel="0" collapsed="false">
      <c r="A1398" s="23"/>
      <c r="B1398" s="23"/>
      <c r="C1398" s="23"/>
      <c r="D1398" s="72"/>
      <c r="E1398" s="25"/>
      <c r="F1398" s="25"/>
      <c r="G1398" s="25"/>
      <c r="H1398" s="25"/>
      <c r="I1398" s="26"/>
      <c r="J1398" s="26"/>
      <c r="K1398" s="27"/>
      <c r="L1398" s="28"/>
    </row>
    <row r="1399" customFormat="false" ht="18.75" hidden="false" customHeight="false" outlineLevel="0" collapsed="false">
      <c r="A1399" s="23"/>
      <c r="B1399" s="23"/>
      <c r="C1399" s="23"/>
      <c r="D1399" s="72"/>
      <c r="E1399" s="25"/>
      <c r="F1399" s="25"/>
      <c r="G1399" s="25"/>
      <c r="H1399" s="25"/>
      <c r="I1399" s="26"/>
      <c r="J1399" s="26"/>
      <c r="K1399" s="27"/>
      <c r="L1399" s="28"/>
    </row>
    <row r="1400" customFormat="false" ht="18.75" hidden="false" customHeight="false" outlineLevel="0" collapsed="false">
      <c r="A1400" s="23"/>
      <c r="B1400" s="23"/>
      <c r="C1400" s="23"/>
      <c r="D1400" s="72"/>
      <c r="E1400" s="25"/>
      <c r="F1400" s="25"/>
      <c r="G1400" s="25"/>
      <c r="H1400" s="25"/>
      <c r="I1400" s="26"/>
      <c r="J1400" s="26"/>
      <c r="K1400" s="27"/>
      <c r="L1400" s="28"/>
    </row>
    <row r="1401" customFormat="false" ht="18.75" hidden="false" customHeight="false" outlineLevel="0" collapsed="false">
      <c r="A1401" s="23"/>
      <c r="B1401" s="23"/>
      <c r="C1401" s="23"/>
      <c r="D1401" s="72"/>
      <c r="E1401" s="25"/>
      <c r="F1401" s="25"/>
      <c r="G1401" s="25"/>
      <c r="H1401" s="25"/>
      <c r="I1401" s="26"/>
      <c r="J1401" s="26"/>
      <c r="K1401" s="27"/>
      <c r="L1401" s="28"/>
    </row>
    <row r="1402" customFormat="false" ht="18.75" hidden="false" customHeight="false" outlineLevel="0" collapsed="false">
      <c r="A1402" s="23"/>
      <c r="B1402" s="23"/>
      <c r="C1402" s="23"/>
      <c r="D1402" s="72"/>
      <c r="E1402" s="25"/>
      <c r="F1402" s="25"/>
      <c r="G1402" s="25"/>
      <c r="H1402" s="25"/>
      <c r="I1402" s="26"/>
      <c r="J1402" s="26"/>
      <c r="K1402" s="27"/>
      <c r="L1402" s="28"/>
    </row>
    <row r="1403" customFormat="false" ht="18.75" hidden="false" customHeight="false" outlineLevel="0" collapsed="false">
      <c r="A1403" s="23"/>
      <c r="B1403" s="23"/>
      <c r="C1403" s="23"/>
      <c r="D1403" s="72"/>
      <c r="E1403" s="25"/>
      <c r="F1403" s="25"/>
      <c r="G1403" s="25"/>
      <c r="H1403" s="25"/>
      <c r="I1403" s="26"/>
      <c r="J1403" s="26"/>
      <c r="K1403" s="27"/>
      <c r="L1403" s="28"/>
    </row>
    <row r="1404" customFormat="false" ht="18.75" hidden="false" customHeight="false" outlineLevel="0" collapsed="false">
      <c r="A1404" s="23"/>
      <c r="B1404" s="23"/>
      <c r="C1404" s="23"/>
      <c r="D1404" s="72"/>
      <c r="E1404" s="25"/>
      <c r="F1404" s="25"/>
      <c r="G1404" s="25"/>
      <c r="H1404" s="25"/>
      <c r="I1404" s="26"/>
      <c r="J1404" s="26"/>
      <c r="K1404" s="27"/>
      <c r="L1404" s="28"/>
    </row>
    <row r="1405" customFormat="false" ht="18.75" hidden="false" customHeight="false" outlineLevel="0" collapsed="false">
      <c r="A1405" s="23"/>
      <c r="B1405" s="23"/>
      <c r="C1405" s="23"/>
      <c r="D1405" s="72"/>
      <c r="E1405" s="25"/>
      <c r="F1405" s="25"/>
      <c r="G1405" s="25"/>
      <c r="H1405" s="25"/>
      <c r="I1405" s="26"/>
      <c r="J1405" s="26"/>
      <c r="K1405" s="27"/>
      <c r="L1405" s="28"/>
    </row>
    <row r="1406" customFormat="false" ht="18.75" hidden="false" customHeight="false" outlineLevel="0" collapsed="false">
      <c r="A1406" s="23"/>
      <c r="B1406" s="23"/>
      <c r="C1406" s="23"/>
      <c r="D1406" s="72"/>
      <c r="E1406" s="25"/>
      <c r="F1406" s="25"/>
      <c r="G1406" s="25"/>
      <c r="H1406" s="25"/>
      <c r="I1406" s="26"/>
      <c r="J1406" s="26"/>
      <c r="K1406" s="27"/>
      <c r="L1406" s="28"/>
    </row>
    <row r="1407" customFormat="false" ht="18.75" hidden="false" customHeight="false" outlineLevel="0" collapsed="false">
      <c r="A1407" s="23"/>
      <c r="B1407" s="23"/>
      <c r="C1407" s="23"/>
      <c r="D1407" s="72"/>
      <c r="E1407" s="25"/>
      <c r="F1407" s="25"/>
      <c r="G1407" s="25"/>
      <c r="H1407" s="25"/>
      <c r="I1407" s="26"/>
      <c r="J1407" s="26"/>
      <c r="K1407" s="27"/>
      <c r="L1407" s="28"/>
    </row>
    <row r="1408" customFormat="false" ht="18.75" hidden="false" customHeight="false" outlineLevel="0" collapsed="false">
      <c r="A1408" s="23"/>
      <c r="B1408" s="23"/>
      <c r="C1408" s="23"/>
      <c r="D1408" s="72"/>
      <c r="E1408" s="25"/>
      <c r="F1408" s="25"/>
      <c r="G1408" s="25"/>
      <c r="H1408" s="25"/>
      <c r="I1408" s="26"/>
      <c r="J1408" s="26"/>
      <c r="K1408" s="27"/>
      <c r="L1408" s="28"/>
    </row>
    <row r="1409" customFormat="false" ht="18.75" hidden="false" customHeight="false" outlineLevel="0" collapsed="false">
      <c r="A1409" s="23"/>
      <c r="B1409" s="23"/>
      <c r="C1409" s="23"/>
      <c r="D1409" s="72"/>
      <c r="E1409" s="25"/>
      <c r="F1409" s="25"/>
      <c r="G1409" s="25"/>
      <c r="H1409" s="25"/>
      <c r="I1409" s="26"/>
      <c r="J1409" s="26"/>
      <c r="K1409" s="27"/>
      <c r="L1409" s="28"/>
    </row>
    <row r="1410" customFormat="false" ht="18.75" hidden="false" customHeight="false" outlineLevel="0" collapsed="false">
      <c r="A1410" s="23"/>
      <c r="B1410" s="23"/>
      <c r="C1410" s="23"/>
      <c r="D1410" s="72"/>
      <c r="E1410" s="25"/>
      <c r="F1410" s="25"/>
      <c r="G1410" s="25"/>
      <c r="H1410" s="25"/>
      <c r="I1410" s="26"/>
      <c r="J1410" s="26"/>
      <c r="K1410" s="27"/>
      <c r="L1410" s="28"/>
    </row>
    <row r="1411" customFormat="false" ht="18.75" hidden="false" customHeight="false" outlineLevel="0" collapsed="false">
      <c r="A1411" s="23"/>
      <c r="B1411" s="23"/>
      <c r="C1411" s="23"/>
      <c r="D1411" s="72"/>
      <c r="E1411" s="25"/>
      <c r="F1411" s="25"/>
      <c r="G1411" s="25"/>
      <c r="H1411" s="25"/>
      <c r="I1411" s="26"/>
      <c r="J1411" s="26"/>
      <c r="K1411" s="27"/>
      <c r="L1411" s="28"/>
    </row>
    <row r="1412" customFormat="false" ht="18.75" hidden="false" customHeight="false" outlineLevel="0" collapsed="false">
      <c r="A1412" s="23"/>
      <c r="B1412" s="23"/>
      <c r="C1412" s="23"/>
      <c r="D1412" s="72"/>
      <c r="E1412" s="25"/>
      <c r="F1412" s="25"/>
      <c r="G1412" s="25"/>
      <c r="H1412" s="25"/>
      <c r="I1412" s="26"/>
      <c r="J1412" s="26"/>
      <c r="K1412" s="27"/>
      <c r="L1412" s="28"/>
    </row>
    <row r="1413" customFormat="false" ht="18.75" hidden="false" customHeight="false" outlineLevel="0" collapsed="false">
      <c r="A1413" s="23"/>
      <c r="B1413" s="23"/>
      <c r="C1413" s="23"/>
      <c r="D1413" s="72"/>
      <c r="E1413" s="25"/>
      <c r="F1413" s="25"/>
      <c r="G1413" s="25"/>
      <c r="H1413" s="25"/>
      <c r="I1413" s="26"/>
      <c r="J1413" s="26"/>
      <c r="K1413" s="27"/>
      <c r="L1413" s="28"/>
    </row>
    <row r="1414" customFormat="false" ht="18.75" hidden="false" customHeight="false" outlineLevel="0" collapsed="false">
      <c r="A1414" s="23"/>
      <c r="B1414" s="23"/>
      <c r="C1414" s="23"/>
      <c r="D1414" s="72"/>
      <c r="E1414" s="25"/>
      <c r="F1414" s="25"/>
      <c r="G1414" s="25"/>
      <c r="H1414" s="25"/>
      <c r="I1414" s="26"/>
      <c r="J1414" s="26"/>
      <c r="K1414" s="27"/>
      <c r="L1414" s="28"/>
    </row>
    <row r="1415" customFormat="false" ht="18.75" hidden="false" customHeight="false" outlineLevel="0" collapsed="false">
      <c r="A1415" s="23"/>
      <c r="B1415" s="23"/>
      <c r="C1415" s="23"/>
      <c r="D1415" s="72"/>
      <c r="E1415" s="25"/>
      <c r="F1415" s="25"/>
      <c r="G1415" s="25"/>
      <c r="H1415" s="25"/>
      <c r="I1415" s="26"/>
      <c r="J1415" s="26"/>
      <c r="K1415" s="27"/>
      <c r="L1415" s="28"/>
    </row>
    <row r="1416" customFormat="false" ht="18.75" hidden="false" customHeight="false" outlineLevel="0" collapsed="false">
      <c r="A1416" s="23"/>
      <c r="B1416" s="23"/>
      <c r="C1416" s="23"/>
      <c r="D1416" s="72"/>
      <c r="E1416" s="25"/>
      <c r="F1416" s="25"/>
      <c r="G1416" s="25"/>
      <c r="H1416" s="25"/>
      <c r="I1416" s="26"/>
      <c r="J1416" s="26"/>
      <c r="K1416" s="27"/>
      <c r="L1416" s="28"/>
    </row>
    <row r="1417" customFormat="false" ht="18.75" hidden="false" customHeight="false" outlineLevel="0" collapsed="false">
      <c r="A1417" s="23"/>
      <c r="B1417" s="23"/>
      <c r="C1417" s="23"/>
      <c r="D1417" s="72"/>
      <c r="E1417" s="25"/>
      <c r="F1417" s="25"/>
      <c r="G1417" s="25"/>
      <c r="H1417" s="25"/>
      <c r="I1417" s="26"/>
      <c r="J1417" s="26"/>
      <c r="K1417" s="27"/>
      <c r="L1417" s="28"/>
    </row>
    <row r="1418" customFormat="false" ht="18.75" hidden="false" customHeight="false" outlineLevel="0" collapsed="false">
      <c r="A1418" s="23"/>
      <c r="B1418" s="23"/>
      <c r="C1418" s="23"/>
      <c r="D1418" s="72"/>
      <c r="E1418" s="25"/>
      <c r="F1418" s="25"/>
      <c r="G1418" s="25"/>
      <c r="H1418" s="25"/>
      <c r="I1418" s="26"/>
      <c r="J1418" s="26"/>
      <c r="K1418" s="27"/>
      <c r="L1418" s="28"/>
    </row>
    <row r="1419" customFormat="false" ht="18.75" hidden="false" customHeight="false" outlineLevel="0" collapsed="false">
      <c r="A1419" s="23"/>
      <c r="B1419" s="23"/>
      <c r="C1419" s="23"/>
      <c r="D1419" s="72"/>
      <c r="E1419" s="25"/>
      <c r="F1419" s="25"/>
      <c r="G1419" s="25"/>
      <c r="H1419" s="25"/>
      <c r="I1419" s="26"/>
      <c r="J1419" s="26"/>
      <c r="K1419" s="27"/>
      <c r="L1419" s="28"/>
    </row>
    <row r="1420" customFormat="false" ht="18.75" hidden="false" customHeight="false" outlineLevel="0" collapsed="false">
      <c r="A1420" s="23"/>
      <c r="B1420" s="23"/>
      <c r="C1420" s="23"/>
      <c r="D1420" s="72"/>
      <c r="E1420" s="25"/>
      <c r="F1420" s="25"/>
      <c r="G1420" s="25"/>
      <c r="H1420" s="25"/>
      <c r="I1420" s="26"/>
      <c r="J1420" s="26"/>
      <c r="K1420" s="27"/>
      <c r="L1420" s="28"/>
    </row>
    <row r="1421" customFormat="false" ht="18.75" hidden="false" customHeight="false" outlineLevel="0" collapsed="false">
      <c r="A1421" s="23"/>
      <c r="B1421" s="23"/>
      <c r="C1421" s="23"/>
      <c r="D1421" s="72"/>
      <c r="E1421" s="25"/>
      <c r="F1421" s="25"/>
      <c r="G1421" s="25"/>
      <c r="H1421" s="25"/>
      <c r="I1421" s="26"/>
      <c r="J1421" s="26"/>
      <c r="K1421" s="27"/>
      <c r="L1421" s="28"/>
    </row>
    <row r="1422" customFormat="false" ht="18.75" hidden="false" customHeight="false" outlineLevel="0" collapsed="false">
      <c r="A1422" s="23"/>
      <c r="B1422" s="23"/>
      <c r="C1422" s="23"/>
      <c r="D1422" s="72"/>
      <c r="E1422" s="25"/>
      <c r="F1422" s="25"/>
      <c r="G1422" s="25"/>
      <c r="H1422" s="25"/>
      <c r="I1422" s="26"/>
      <c r="J1422" s="26"/>
      <c r="K1422" s="27"/>
      <c r="L1422" s="28"/>
    </row>
    <row r="1423" customFormat="false" ht="18.75" hidden="false" customHeight="false" outlineLevel="0" collapsed="false">
      <c r="A1423" s="23"/>
      <c r="B1423" s="23"/>
      <c r="C1423" s="23"/>
      <c r="D1423" s="72"/>
      <c r="E1423" s="25"/>
      <c r="F1423" s="25"/>
      <c r="G1423" s="25"/>
      <c r="H1423" s="25"/>
      <c r="I1423" s="26"/>
      <c r="J1423" s="26"/>
      <c r="K1423" s="27"/>
      <c r="L1423" s="28"/>
    </row>
    <row r="1424" customFormat="false" ht="18.75" hidden="false" customHeight="false" outlineLevel="0" collapsed="false">
      <c r="A1424" s="23"/>
      <c r="B1424" s="23"/>
      <c r="C1424" s="23"/>
      <c r="D1424" s="72"/>
      <c r="E1424" s="25"/>
      <c r="F1424" s="25"/>
      <c r="G1424" s="25"/>
      <c r="H1424" s="25"/>
      <c r="I1424" s="26"/>
      <c r="J1424" s="26"/>
      <c r="K1424" s="27"/>
      <c r="L1424" s="28"/>
    </row>
    <row r="1425" customFormat="false" ht="18.75" hidden="false" customHeight="false" outlineLevel="0" collapsed="false">
      <c r="A1425" s="23"/>
      <c r="B1425" s="23"/>
      <c r="C1425" s="23"/>
      <c r="D1425" s="72"/>
      <c r="E1425" s="25"/>
      <c r="F1425" s="25"/>
      <c r="G1425" s="25"/>
      <c r="H1425" s="25"/>
      <c r="I1425" s="26"/>
      <c r="J1425" s="26"/>
      <c r="K1425" s="27"/>
      <c r="L1425" s="28"/>
    </row>
    <row r="1426" customFormat="false" ht="18.75" hidden="false" customHeight="false" outlineLevel="0" collapsed="false">
      <c r="A1426" s="23"/>
      <c r="B1426" s="23"/>
      <c r="C1426" s="23"/>
      <c r="D1426" s="72"/>
      <c r="E1426" s="25"/>
      <c r="F1426" s="25"/>
      <c r="G1426" s="25"/>
      <c r="H1426" s="25"/>
      <c r="I1426" s="26"/>
      <c r="J1426" s="26"/>
      <c r="K1426" s="27"/>
      <c r="L1426" s="28"/>
    </row>
    <row r="1427" customFormat="false" ht="18.75" hidden="false" customHeight="false" outlineLevel="0" collapsed="false">
      <c r="A1427" s="23"/>
      <c r="B1427" s="23"/>
      <c r="C1427" s="23"/>
      <c r="D1427" s="72"/>
      <c r="E1427" s="25"/>
      <c r="F1427" s="25"/>
      <c r="G1427" s="25"/>
      <c r="H1427" s="25"/>
      <c r="I1427" s="26"/>
      <c r="J1427" s="26"/>
      <c r="K1427" s="27"/>
      <c r="L1427" s="28"/>
    </row>
    <row r="1428" customFormat="false" ht="18.75" hidden="false" customHeight="false" outlineLevel="0" collapsed="false">
      <c r="A1428" s="23"/>
      <c r="B1428" s="23"/>
      <c r="C1428" s="23"/>
      <c r="D1428" s="72"/>
      <c r="E1428" s="25"/>
      <c r="F1428" s="25"/>
      <c r="G1428" s="25"/>
      <c r="H1428" s="25"/>
      <c r="I1428" s="26"/>
      <c r="J1428" s="26"/>
      <c r="K1428" s="27"/>
      <c r="L1428" s="28"/>
    </row>
    <row r="1429" customFormat="false" ht="18.75" hidden="false" customHeight="false" outlineLevel="0" collapsed="false">
      <c r="A1429" s="23"/>
      <c r="B1429" s="23"/>
      <c r="C1429" s="23"/>
      <c r="D1429" s="72"/>
      <c r="E1429" s="25"/>
      <c r="F1429" s="25"/>
      <c r="G1429" s="25"/>
      <c r="H1429" s="25"/>
      <c r="I1429" s="26"/>
      <c r="J1429" s="26"/>
      <c r="K1429" s="27"/>
      <c r="L1429" s="28"/>
    </row>
    <row r="1430" customFormat="false" ht="18.75" hidden="false" customHeight="false" outlineLevel="0" collapsed="false">
      <c r="A1430" s="23"/>
      <c r="B1430" s="23"/>
      <c r="C1430" s="23"/>
      <c r="D1430" s="72"/>
      <c r="E1430" s="25"/>
      <c r="F1430" s="25"/>
      <c r="G1430" s="25"/>
      <c r="H1430" s="25"/>
      <c r="I1430" s="26"/>
      <c r="J1430" s="26"/>
      <c r="K1430" s="27"/>
      <c r="L1430" s="28"/>
    </row>
    <row r="1431" customFormat="false" ht="18.75" hidden="false" customHeight="false" outlineLevel="0" collapsed="false">
      <c r="A1431" s="23"/>
      <c r="B1431" s="23"/>
      <c r="C1431" s="23"/>
      <c r="D1431" s="72"/>
      <c r="E1431" s="25"/>
      <c r="F1431" s="25"/>
      <c r="G1431" s="25"/>
      <c r="H1431" s="25"/>
      <c r="I1431" s="26"/>
      <c r="J1431" s="26"/>
      <c r="K1431" s="27"/>
      <c r="L1431" s="28"/>
    </row>
    <row r="1432" customFormat="false" ht="18.75" hidden="false" customHeight="false" outlineLevel="0" collapsed="false">
      <c r="A1432" s="23"/>
      <c r="B1432" s="23"/>
      <c r="C1432" s="23"/>
      <c r="D1432" s="72"/>
      <c r="E1432" s="25"/>
      <c r="F1432" s="25"/>
      <c r="G1432" s="25"/>
      <c r="H1432" s="25"/>
      <c r="I1432" s="26"/>
      <c r="J1432" s="26"/>
      <c r="K1432" s="27"/>
      <c r="L1432" s="28"/>
    </row>
    <row r="1433" customFormat="false" ht="18.75" hidden="false" customHeight="false" outlineLevel="0" collapsed="false">
      <c r="A1433" s="23"/>
      <c r="B1433" s="23"/>
      <c r="C1433" s="23"/>
      <c r="D1433" s="72"/>
      <c r="E1433" s="25"/>
      <c r="F1433" s="25"/>
      <c r="G1433" s="25"/>
      <c r="H1433" s="25"/>
      <c r="I1433" s="26"/>
      <c r="J1433" s="26"/>
      <c r="K1433" s="27"/>
      <c r="L1433" s="28"/>
    </row>
    <row r="1434" customFormat="false" ht="18.75" hidden="false" customHeight="false" outlineLevel="0" collapsed="false">
      <c r="A1434" s="23"/>
      <c r="B1434" s="23"/>
      <c r="C1434" s="23"/>
      <c r="D1434" s="72"/>
      <c r="E1434" s="25"/>
      <c r="F1434" s="25"/>
      <c r="G1434" s="25"/>
      <c r="H1434" s="25"/>
      <c r="I1434" s="26"/>
      <c r="J1434" s="26"/>
      <c r="K1434" s="27"/>
      <c r="L1434" s="28"/>
    </row>
    <row r="1435" customFormat="false" ht="18.75" hidden="false" customHeight="false" outlineLevel="0" collapsed="false">
      <c r="A1435" s="23"/>
      <c r="B1435" s="23"/>
      <c r="C1435" s="23"/>
      <c r="D1435" s="72"/>
      <c r="E1435" s="25"/>
      <c r="F1435" s="25"/>
      <c r="G1435" s="25"/>
      <c r="H1435" s="25"/>
      <c r="I1435" s="26"/>
      <c r="J1435" s="26"/>
      <c r="K1435" s="27"/>
      <c r="L1435" s="28"/>
    </row>
    <row r="1436" customFormat="false" ht="18.75" hidden="false" customHeight="false" outlineLevel="0" collapsed="false">
      <c r="A1436" s="23"/>
      <c r="B1436" s="23"/>
      <c r="C1436" s="23"/>
      <c r="D1436" s="72"/>
      <c r="E1436" s="25"/>
      <c r="F1436" s="25"/>
      <c r="G1436" s="25"/>
      <c r="H1436" s="25"/>
      <c r="I1436" s="26"/>
      <c r="J1436" s="26"/>
      <c r="K1436" s="27"/>
      <c r="L1436" s="28"/>
    </row>
    <row r="1437" customFormat="false" ht="18.75" hidden="false" customHeight="false" outlineLevel="0" collapsed="false">
      <c r="A1437" s="23"/>
      <c r="B1437" s="23"/>
      <c r="C1437" s="23"/>
      <c r="D1437" s="72"/>
      <c r="E1437" s="25"/>
      <c r="F1437" s="25"/>
      <c r="G1437" s="25"/>
      <c r="H1437" s="25"/>
      <c r="I1437" s="26"/>
      <c r="J1437" s="26"/>
      <c r="K1437" s="27"/>
      <c r="L1437" s="28"/>
    </row>
    <row r="1438" customFormat="false" ht="18.75" hidden="false" customHeight="false" outlineLevel="0" collapsed="false">
      <c r="A1438" s="23"/>
      <c r="B1438" s="23"/>
      <c r="C1438" s="23"/>
      <c r="D1438" s="72"/>
      <c r="E1438" s="25"/>
      <c r="F1438" s="25"/>
      <c r="G1438" s="25"/>
      <c r="H1438" s="25"/>
      <c r="I1438" s="26"/>
      <c r="J1438" s="26"/>
      <c r="K1438" s="27"/>
      <c r="L1438" s="28"/>
    </row>
    <row r="1439" customFormat="false" ht="18.75" hidden="false" customHeight="false" outlineLevel="0" collapsed="false">
      <c r="A1439" s="23"/>
      <c r="B1439" s="23"/>
      <c r="C1439" s="23"/>
      <c r="D1439" s="72"/>
      <c r="E1439" s="25"/>
      <c r="F1439" s="25"/>
      <c r="G1439" s="25"/>
      <c r="H1439" s="25"/>
      <c r="I1439" s="26"/>
      <c r="J1439" s="26"/>
      <c r="K1439" s="27"/>
      <c r="L1439" s="28"/>
    </row>
    <row r="1440" customFormat="false" ht="18.75" hidden="false" customHeight="false" outlineLevel="0" collapsed="false">
      <c r="A1440" s="23"/>
      <c r="B1440" s="23"/>
      <c r="C1440" s="23"/>
      <c r="D1440" s="72"/>
      <c r="E1440" s="25"/>
      <c r="F1440" s="25"/>
      <c r="G1440" s="25"/>
      <c r="H1440" s="25"/>
      <c r="I1440" s="26"/>
      <c r="J1440" s="26"/>
      <c r="K1440" s="27"/>
      <c r="L1440" s="28"/>
    </row>
    <row r="1441" customFormat="false" ht="18.75" hidden="false" customHeight="false" outlineLevel="0" collapsed="false">
      <c r="A1441" s="23"/>
      <c r="B1441" s="23"/>
      <c r="C1441" s="23"/>
      <c r="D1441" s="72"/>
      <c r="E1441" s="25"/>
      <c r="F1441" s="25"/>
      <c r="G1441" s="25"/>
      <c r="H1441" s="25"/>
      <c r="I1441" s="26"/>
      <c r="J1441" s="26"/>
      <c r="K1441" s="27"/>
      <c r="L1441" s="28"/>
    </row>
    <row r="1442" customFormat="false" ht="18.75" hidden="false" customHeight="false" outlineLevel="0" collapsed="false">
      <c r="A1442" s="23"/>
      <c r="B1442" s="23"/>
      <c r="C1442" s="23"/>
      <c r="D1442" s="72"/>
      <c r="E1442" s="25"/>
      <c r="F1442" s="25"/>
      <c r="G1442" s="25"/>
      <c r="H1442" s="25"/>
      <c r="I1442" s="26"/>
      <c r="J1442" s="26"/>
      <c r="K1442" s="27"/>
      <c r="L1442" s="28"/>
    </row>
    <row r="1443" customFormat="false" ht="18.75" hidden="false" customHeight="false" outlineLevel="0" collapsed="false">
      <c r="A1443" s="23"/>
      <c r="B1443" s="23"/>
      <c r="C1443" s="23"/>
      <c r="D1443" s="72"/>
      <c r="E1443" s="25"/>
      <c r="F1443" s="25"/>
      <c r="G1443" s="25"/>
      <c r="H1443" s="25"/>
      <c r="I1443" s="26"/>
      <c r="J1443" s="26"/>
      <c r="K1443" s="27"/>
      <c r="L1443" s="28"/>
    </row>
    <row r="1444" customFormat="false" ht="18.75" hidden="false" customHeight="false" outlineLevel="0" collapsed="false">
      <c r="A1444" s="23"/>
      <c r="B1444" s="23"/>
      <c r="C1444" s="23"/>
      <c r="D1444" s="72"/>
      <c r="E1444" s="25"/>
      <c r="F1444" s="25"/>
      <c r="G1444" s="25"/>
      <c r="H1444" s="25"/>
      <c r="I1444" s="26"/>
      <c r="J1444" s="26"/>
      <c r="K1444" s="27"/>
      <c r="L1444" s="28"/>
    </row>
    <row r="1445" customFormat="false" ht="18.75" hidden="false" customHeight="false" outlineLevel="0" collapsed="false">
      <c r="A1445" s="23"/>
      <c r="B1445" s="23"/>
      <c r="C1445" s="23"/>
      <c r="D1445" s="72"/>
      <c r="E1445" s="25"/>
      <c r="F1445" s="25"/>
      <c r="G1445" s="25"/>
      <c r="H1445" s="25"/>
      <c r="I1445" s="26"/>
      <c r="J1445" s="26"/>
      <c r="K1445" s="27"/>
      <c r="L1445" s="28"/>
    </row>
    <row r="1446" customFormat="false" ht="18.75" hidden="false" customHeight="false" outlineLevel="0" collapsed="false">
      <c r="A1446" s="23"/>
      <c r="B1446" s="23"/>
      <c r="C1446" s="23"/>
      <c r="D1446" s="72"/>
      <c r="E1446" s="25"/>
      <c r="F1446" s="25"/>
      <c r="G1446" s="25"/>
      <c r="H1446" s="25"/>
      <c r="I1446" s="26"/>
      <c r="J1446" s="26"/>
      <c r="K1446" s="27"/>
      <c r="L1446" s="28"/>
    </row>
    <row r="1447" customFormat="false" ht="18.75" hidden="false" customHeight="false" outlineLevel="0" collapsed="false">
      <c r="A1447" s="23"/>
      <c r="B1447" s="23"/>
      <c r="C1447" s="23"/>
      <c r="D1447" s="72"/>
      <c r="E1447" s="25"/>
      <c r="F1447" s="25"/>
      <c r="G1447" s="25"/>
      <c r="H1447" s="25"/>
      <c r="I1447" s="26"/>
      <c r="J1447" s="26"/>
      <c r="K1447" s="27"/>
      <c r="L1447" s="28"/>
    </row>
    <row r="1448" customFormat="false" ht="18.75" hidden="false" customHeight="false" outlineLevel="0" collapsed="false">
      <c r="A1448" s="23"/>
      <c r="B1448" s="23"/>
      <c r="C1448" s="23"/>
      <c r="D1448" s="72"/>
      <c r="E1448" s="25"/>
      <c r="F1448" s="25"/>
      <c r="G1448" s="25"/>
      <c r="H1448" s="25"/>
      <c r="I1448" s="26"/>
      <c r="J1448" s="26"/>
      <c r="K1448" s="27"/>
      <c r="L1448" s="28"/>
    </row>
    <row r="1449" customFormat="false" ht="18.75" hidden="false" customHeight="false" outlineLevel="0" collapsed="false">
      <c r="A1449" s="23"/>
      <c r="B1449" s="23"/>
      <c r="C1449" s="23"/>
      <c r="D1449" s="72"/>
      <c r="E1449" s="25"/>
      <c r="F1449" s="25"/>
      <c r="G1449" s="25"/>
      <c r="H1449" s="25"/>
      <c r="I1449" s="26"/>
      <c r="J1449" s="26"/>
      <c r="K1449" s="27"/>
      <c r="L1449" s="28"/>
    </row>
    <row r="1450" customFormat="false" ht="18.75" hidden="false" customHeight="false" outlineLevel="0" collapsed="false">
      <c r="A1450" s="23"/>
      <c r="B1450" s="23"/>
      <c r="C1450" s="23"/>
      <c r="D1450" s="72"/>
      <c r="E1450" s="25"/>
      <c r="F1450" s="25"/>
      <c r="G1450" s="25"/>
      <c r="H1450" s="25"/>
      <c r="I1450" s="26"/>
      <c r="J1450" s="26"/>
      <c r="K1450" s="27"/>
      <c r="L1450" s="28"/>
    </row>
    <row r="1451" customFormat="false" ht="18.75" hidden="false" customHeight="false" outlineLevel="0" collapsed="false">
      <c r="A1451" s="23"/>
      <c r="B1451" s="23"/>
      <c r="C1451" s="23"/>
      <c r="D1451" s="72"/>
      <c r="E1451" s="25"/>
      <c r="F1451" s="25"/>
      <c r="G1451" s="25"/>
      <c r="H1451" s="25"/>
      <c r="I1451" s="26"/>
      <c r="J1451" s="26"/>
      <c r="K1451" s="27"/>
      <c r="L1451" s="28"/>
    </row>
    <row r="1452" customFormat="false" ht="18.75" hidden="false" customHeight="false" outlineLevel="0" collapsed="false">
      <c r="A1452" s="23"/>
      <c r="B1452" s="23"/>
      <c r="C1452" s="23"/>
      <c r="D1452" s="72"/>
      <c r="E1452" s="25"/>
      <c r="F1452" s="25"/>
      <c r="G1452" s="25"/>
      <c r="H1452" s="25"/>
      <c r="I1452" s="26"/>
      <c r="J1452" s="26"/>
      <c r="K1452" s="27"/>
      <c r="L1452" s="28"/>
    </row>
    <row r="1453" customFormat="false" ht="18.75" hidden="false" customHeight="false" outlineLevel="0" collapsed="false">
      <c r="A1453" s="23"/>
      <c r="B1453" s="23"/>
      <c r="C1453" s="23"/>
      <c r="D1453" s="72"/>
      <c r="E1453" s="25"/>
      <c r="F1453" s="25"/>
      <c r="G1453" s="25"/>
      <c r="H1453" s="25"/>
      <c r="I1453" s="26"/>
      <c r="J1453" s="26"/>
      <c r="K1453" s="27"/>
      <c r="L1453" s="28"/>
    </row>
    <row r="1454" customFormat="false" ht="18.75" hidden="false" customHeight="false" outlineLevel="0" collapsed="false">
      <c r="A1454" s="23"/>
      <c r="B1454" s="23"/>
      <c r="C1454" s="23"/>
      <c r="D1454" s="72"/>
      <c r="E1454" s="25"/>
      <c r="F1454" s="25"/>
      <c r="G1454" s="25"/>
      <c r="H1454" s="25"/>
      <c r="I1454" s="26"/>
      <c r="J1454" s="26"/>
      <c r="K1454" s="27"/>
      <c r="L1454" s="28"/>
    </row>
    <row r="1455" customFormat="false" ht="18.75" hidden="false" customHeight="false" outlineLevel="0" collapsed="false">
      <c r="A1455" s="23"/>
      <c r="B1455" s="23"/>
      <c r="C1455" s="23"/>
      <c r="D1455" s="72"/>
      <c r="E1455" s="25"/>
      <c r="F1455" s="25"/>
      <c r="G1455" s="25"/>
      <c r="H1455" s="25"/>
      <c r="I1455" s="26"/>
      <c r="J1455" s="26"/>
      <c r="K1455" s="27"/>
      <c r="L1455" s="28"/>
    </row>
    <row r="1456" customFormat="false" ht="18.75" hidden="false" customHeight="false" outlineLevel="0" collapsed="false">
      <c r="A1456" s="23"/>
      <c r="B1456" s="23"/>
      <c r="C1456" s="23"/>
      <c r="D1456" s="72"/>
      <c r="E1456" s="25"/>
      <c r="F1456" s="25"/>
      <c r="G1456" s="25"/>
      <c r="H1456" s="25"/>
      <c r="I1456" s="26"/>
      <c r="J1456" s="26"/>
      <c r="K1456" s="27"/>
      <c r="L1456" s="28"/>
    </row>
    <row r="1457" customFormat="false" ht="18.75" hidden="false" customHeight="false" outlineLevel="0" collapsed="false">
      <c r="A1457" s="23"/>
      <c r="B1457" s="23"/>
      <c r="C1457" s="23"/>
      <c r="D1457" s="72"/>
      <c r="E1457" s="25"/>
      <c r="F1457" s="25"/>
      <c r="G1457" s="25"/>
      <c r="H1457" s="25"/>
      <c r="I1457" s="26"/>
      <c r="J1457" s="26"/>
      <c r="K1457" s="27"/>
      <c r="L1457" s="28"/>
    </row>
    <row r="1458" customFormat="false" ht="18.75" hidden="false" customHeight="false" outlineLevel="0" collapsed="false">
      <c r="A1458" s="23"/>
      <c r="B1458" s="23"/>
      <c r="C1458" s="23"/>
      <c r="D1458" s="72"/>
      <c r="E1458" s="25"/>
      <c r="F1458" s="25"/>
      <c r="G1458" s="25"/>
      <c r="H1458" s="25"/>
      <c r="I1458" s="26"/>
      <c r="J1458" s="26"/>
      <c r="K1458" s="27"/>
      <c r="L1458" s="28"/>
    </row>
    <row r="1459" customFormat="false" ht="18.75" hidden="false" customHeight="false" outlineLevel="0" collapsed="false">
      <c r="A1459" s="23"/>
      <c r="B1459" s="23"/>
      <c r="C1459" s="23"/>
      <c r="D1459" s="72"/>
      <c r="E1459" s="25"/>
      <c r="F1459" s="25"/>
      <c r="G1459" s="25"/>
      <c r="H1459" s="25"/>
      <c r="I1459" s="26"/>
      <c r="J1459" s="26"/>
      <c r="K1459" s="27"/>
      <c r="L1459" s="28"/>
    </row>
    <row r="1460" customFormat="false" ht="18.75" hidden="false" customHeight="false" outlineLevel="0" collapsed="false">
      <c r="A1460" s="23"/>
      <c r="B1460" s="23"/>
      <c r="C1460" s="23"/>
      <c r="D1460" s="72"/>
      <c r="E1460" s="25"/>
      <c r="F1460" s="25"/>
      <c r="G1460" s="25"/>
      <c r="H1460" s="25"/>
      <c r="I1460" s="26"/>
      <c r="J1460" s="26"/>
      <c r="K1460" s="27"/>
      <c r="L1460" s="28"/>
    </row>
    <row r="1461" customFormat="false" ht="18.75" hidden="false" customHeight="false" outlineLevel="0" collapsed="false">
      <c r="A1461" s="23"/>
      <c r="B1461" s="23"/>
      <c r="C1461" s="23"/>
      <c r="D1461" s="72"/>
      <c r="E1461" s="25"/>
      <c r="F1461" s="25"/>
      <c r="G1461" s="25"/>
      <c r="H1461" s="25"/>
      <c r="I1461" s="26"/>
      <c r="J1461" s="26"/>
      <c r="K1461" s="27"/>
      <c r="L1461" s="28"/>
    </row>
    <row r="1462" customFormat="false" ht="18.75" hidden="false" customHeight="false" outlineLevel="0" collapsed="false">
      <c r="A1462" s="23"/>
      <c r="B1462" s="23"/>
      <c r="C1462" s="23"/>
      <c r="D1462" s="72"/>
      <c r="E1462" s="25"/>
      <c r="F1462" s="25"/>
      <c r="G1462" s="25"/>
      <c r="H1462" s="25"/>
      <c r="I1462" s="26"/>
      <c r="J1462" s="26"/>
      <c r="K1462" s="27"/>
      <c r="L1462" s="28"/>
    </row>
    <row r="1463" customFormat="false" ht="18.75" hidden="false" customHeight="false" outlineLevel="0" collapsed="false">
      <c r="A1463" s="23"/>
      <c r="B1463" s="23"/>
      <c r="C1463" s="23"/>
      <c r="D1463" s="72"/>
      <c r="E1463" s="25"/>
      <c r="F1463" s="25"/>
      <c r="G1463" s="25"/>
      <c r="H1463" s="25"/>
      <c r="I1463" s="26"/>
      <c r="J1463" s="26"/>
      <c r="K1463" s="27"/>
      <c r="L1463" s="28"/>
    </row>
    <row r="1464" customFormat="false" ht="18.75" hidden="false" customHeight="false" outlineLevel="0" collapsed="false">
      <c r="A1464" s="23"/>
      <c r="B1464" s="23"/>
      <c r="C1464" s="23"/>
      <c r="D1464" s="72"/>
      <c r="E1464" s="25"/>
      <c r="F1464" s="25"/>
      <c r="G1464" s="25"/>
      <c r="H1464" s="25"/>
      <c r="I1464" s="26"/>
      <c r="J1464" s="26"/>
      <c r="K1464" s="27"/>
      <c r="L1464" s="28"/>
    </row>
    <row r="1465" customFormat="false" ht="18.75" hidden="false" customHeight="false" outlineLevel="0" collapsed="false">
      <c r="A1465" s="23"/>
      <c r="B1465" s="23"/>
      <c r="C1465" s="23"/>
      <c r="D1465" s="72"/>
      <c r="E1465" s="25"/>
      <c r="F1465" s="25"/>
      <c r="G1465" s="25"/>
      <c r="H1465" s="25"/>
      <c r="I1465" s="26"/>
      <c r="J1465" s="26"/>
      <c r="K1465" s="27"/>
      <c r="L1465" s="28"/>
    </row>
    <row r="1466" customFormat="false" ht="18.75" hidden="false" customHeight="false" outlineLevel="0" collapsed="false">
      <c r="A1466" s="23"/>
      <c r="B1466" s="23"/>
      <c r="C1466" s="23"/>
      <c r="D1466" s="72"/>
      <c r="E1466" s="25"/>
      <c r="F1466" s="25"/>
      <c r="G1466" s="25"/>
      <c r="H1466" s="25"/>
      <c r="I1466" s="26"/>
      <c r="J1466" s="26"/>
      <c r="K1466" s="27"/>
      <c r="L1466" s="28"/>
    </row>
    <row r="1467" customFormat="false" ht="18.75" hidden="false" customHeight="false" outlineLevel="0" collapsed="false">
      <c r="A1467" s="23"/>
      <c r="B1467" s="23"/>
      <c r="C1467" s="23"/>
      <c r="D1467" s="72"/>
      <c r="E1467" s="25"/>
      <c r="F1467" s="25"/>
      <c r="G1467" s="25"/>
      <c r="H1467" s="25"/>
      <c r="I1467" s="26"/>
      <c r="J1467" s="26"/>
      <c r="K1467" s="27"/>
      <c r="L1467" s="28"/>
    </row>
    <row r="1468" customFormat="false" ht="18.75" hidden="false" customHeight="false" outlineLevel="0" collapsed="false">
      <c r="A1468" s="23"/>
      <c r="B1468" s="23"/>
      <c r="C1468" s="23"/>
      <c r="D1468" s="72"/>
      <c r="E1468" s="25"/>
      <c r="F1468" s="25"/>
      <c r="G1468" s="25"/>
      <c r="H1468" s="25"/>
      <c r="I1468" s="26"/>
      <c r="J1468" s="26"/>
      <c r="K1468" s="27"/>
      <c r="L1468" s="28"/>
    </row>
    <row r="1469" customFormat="false" ht="18.75" hidden="false" customHeight="false" outlineLevel="0" collapsed="false">
      <c r="A1469" s="23"/>
      <c r="B1469" s="23"/>
      <c r="C1469" s="23"/>
      <c r="D1469" s="72"/>
      <c r="E1469" s="25"/>
      <c r="F1469" s="25"/>
      <c r="G1469" s="25"/>
      <c r="H1469" s="25"/>
      <c r="I1469" s="26"/>
      <c r="J1469" s="26"/>
      <c r="K1469" s="27"/>
      <c r="L1469" s="28"/>
    </row>
    <row r="1470" customFormat="false" ht="18.75" hidden="false" customHeight="false" outlineLevel="0" collapsed="false">
      <c r="A1470" s="23"/>
      <c r="B1470" s="23"/>
      <c r="C1470" s="23"/>
      <c r="D1470" s="72"/>
      <c r="E1470" s="25"/>
      <c r="F1470" s="25"/>
      <c r="G1470" s="25"/>
      <c r="H1470" s="25"/>
      <c r="I1470" s="26"/>
      <c r="J1470" s="26"/>
      <c r="K1470" s="27"/>
      <c r="L1470" s="28"/>
    </row>
    <row r="1471" customFormat="false" ht="18.75" hidden="false" customHeight="false" outlineLevel="0" collapsed="false">
      <c r="A1471" s="23"/>
      <c r="B1471" s="23"/>
      <c r="C1471" s="23"/>
      <c r="D1471" s="72"/>
      <c r="E1471" s="25"/>
      <c r="F1471" s="25"/>
      <c r="G1471" s="25"/>
      <c r="H1471" s="25"/>
      <c r="I1471" s="26"/>
      <c r="J1471" s="26"/>
      <c r="K1471" s="27"/>
      <c r="L1471" s="28"/>
    </row>
    <row r="1472" customFormat="false" ht="18.75" hidden="false" customHeight="false" outlineLevel="0" collapsed="false">
      <c r="A1472" s="23"/>
      <c r="B1472" s="23"/>
      <c r="C1472" s="23"/>
      <c r="D1472" s="72"/>
      <c r="E1472" s="25"/>
      <c r="F1472" s="25"/>
      <c r="G1472" s="25"/>
      <c r="H1472" s="25"/>
      <c r="I1472" s="26"/>
      <c r="J1472" s="26"/>
      <c r="K1472" s="27"/>
      <c r="L1472" s="28"/>
    </row>
    <row r="1473" customFormat="false" ht="18.75" hidden="false" customHeight="false" outlineLevel="0" collapsed="false">
      <c r="A1473" s="23"/>
      <c r="B1473" s="23"/>
      <c r="C1473" s="23"/>
      <c r="D1473" s="72"/>
      <c r="E1473" s="25"/>
      <c r="F1473" s="25"/>
      <c r="G1473" s="25"/>
      <c r="H1473" s="25"/>
      <c r="I1473" s="26"/>
      <c r="J1473" s="26"/>
      <c r="K1473" s="27"/>
      <c r="L1473" s="28"/>
    </row>
    <row r="1474" customFormat="false" ht="18.75" hidden="false" customHeight="false" outlineLevel="0" collapsed="false">
      <c r="A1474" s="23"/>
      <c r="B1474" s="23"/>
      <c r="C1474" s="23"/>
      <c r="D1474" s="72"/>
      <c r="E1474" s="25"/>
      <c r="F1474" s="25"/>
      <c r="G1474" s="25"/>
      <c r="H1474" s="25"/>
      <c r="I1474" s="26"/>
      <c r="J1474" s="26"/>
      <c r="K1474" s="27"/>
      <c r="L1474" s="28"/>
    </row>
    <row r="1475" customFormat="false" ht="18.75" hidden="false" customHeight="false" outlineLevel="0" collapsed="false">
      <c r="A1475" s="23"/>
      <c r="B1475" s="23"/>
      <c r="C1475" s="23"/>
      <c r="D1475" s="72"/>
      <c r="E1475" s="25"/>
      <c r="F1475" s="25"/>
      <c r="G1475" s="25"/>
      <c r="H1475" s="25"/>
      <c r="I1475" s="26"/>
      <c r="J1475" s="26"/>
      <c r="K1475" s="27"/>
      <c r="L1475" s="28"/>
    </row>
    <row r="1476" customFormat="false" ht="18.75" hidden="false" customHeight="false" outlineLevel="0" collapsed="false">
      <c r="A1476" s="23"/>
      <c r="B1476" s="23"/>
      <c r="C1476" s="23"/>
      <c r="D1476" s="72"/>
      <c r="E1476" s="25"/>
      <c r="F1476" s="25"/>
      <c r="G1476" s="25"/>
      <c r="H1476" s="25"/>
      <c r="I1476" s="26"/>
      <c r="J1476" s="26"/>
      <c r="K1476" s="27"/>
      <c r="L1476" s="28"/>
    </row>
    <row r="1477" customFormat="false" ht="18.75" hidden="false" customHeight="false" outlineLevel="0" collapsed="false">
      <c r="A1477" s="23"/>
      <c r="B1477" s="23"/>
      <c r="C1477" s="23"/>
      <c r="D1477" s="72"/>
      <c r="E1477" s="25"/>
      <c r="F1477" s="25"/>
      <c r="G1477" s="25"/>
      <c r="H1477" s="25"/>
      <c r="I1477" s="26"/>
      <c r="J1477" s="26"/>
      <c r="K1477" s="27"/>
      <c r="L1477" s="28"/>
    </row>
    <row r="1478" customFormat="false" ht="18.75" hidden="false" customHeight="false" outlineLevel="0" collapsed="false">
      <c r="A1478" s="23"/>
      <c r="B1478" s="23"/>
      <c r="C1478" s="23"/>
      <c r="D1478" s="72"/>
      <c r="E1478" s="25"/>
      <c r="F1478" s="25"/>
      <c r="G1478" s="25"/>
      <c r="H1478" s="25"/>
      <c r="I1478" s="26"/>
      <c r="J1478" s="26"/>
      <c r="K1478" s="27"/>
      <c r="L1478" s="28"/>
    </row>
    <row r="1479" customFormat="false" ht="18.75" hidden="false" customHeight="false" outlineLevel="0" collapsed="false">
      <c r="A1479" s="23"/>
      <c r="B1479" s="23"/>
      <c r="C1479" s="23"/>
      <c r="D1479" s="72"/>
      <c r="E1479" s="25"/>
      <c r="F1479" s="25"/>
      <c r="G1479" s="25"/>
      <c r="H1479" s="25"/>
      <c r="I1479" s="26"/>
      <c r="J1479" s="26"/>
      <c r="K1479" s="27"/>
      <c r="L1479" s="28"/>
    </row>
    <row r="1480" customFormat="false" ht="18.75" hidden="false" customHeight="false" outlineLevel="0" collapsed="false">
      <c r="A1480" s="23"/>
      <c r="B1480" s="23"/>
      <c r="C1480" s="23"/>
      <c r="D1480" s="72"/>
      <c r="E1480" s="25"/>
      <c r="F1480" s="25"/>
      <c r="G1480" s="25"/>
      <c r="H1480" s="25"/>
      <c r="I1480" s="26"/>
      <c r="J1480" s="26"/>
      <c r="K1480" s="27"/>
      <c r="L1480" s="28"/>
    </row>
    <row r="1481" customFormat="false" ht="18.75" hidden="false" customHeight="false" outlineLevel="0" collapsed="false">
      <c r="A1481" s="23"/>
      <c r="B1481" s="23"/>
      <c r="C1481" s="23"/>
      <c r="D1481" s="72"/>
      <c r="E1481" s="25"/>
      <c r="F1481" s="25"/>
      <c r="G1481" s="25"/>
      <c r="H1481" s="25"/>
      <c r="I1481" s="26"/>
      <c r="J1481" s="26"/>
      <c r="K1481" s="27"/>
      <c r="L1481" s="28"/>
    </row>
    <row r="1482" customFormat="false" ht="18.75" hidden="false" customHeight="false" outlineLevel="0" collapsed="false">
      <c r="A1482" s="23"/>
      <c r="B1482" s="23"/>
      <c r="C1482" s="23"/>
      <c r="D1482" s="72"/>
      <c r="E1482" s="25"/>
      <c r="F1482" s="25"/>
      <c r="G1482" s="25"/>
      <c r="H1482" s="25"/>
      <c r="I1482" s="26"/>
      <c r="J1482" s="26"/>
      <c r="K1482" s="27"/>
      <c r="L1482" s="28"/>
    </row>
    <row r="1483" customFormat="false" ht="18.75" hidden="false" customHeight="false" outlineLevel="0" collapsed="false">
      <c r="A1483" s="23"/>
      <c r="B1483" s="23"/>
      <c r="C1483" s="23"/>
      <c r="D1483" s="72"/>
      <c r="E1483" s="25"/>
      <c r="F1483" s="25"/>
      <c r="G1483" s="25"/>
      <c r="H1483" s="25"/>
      <c r="I1483" s="26"/>
      <c r="J1483" s="26"/>
      <c r="K1483" s="27"/>
      <c r="L1483" s="28"/>
    </row>
    <row r="1484" customFormat="false" ht="18.75" hidden="false" customHeight="false" outlineLevel="0" collapsed="false">
      <c r="A1484" s="23"/>
      <c r="B1484" s="23"/>
      <c r="C1484" s="23"/>
      <c r="D1484" s="72"/>
      <c r="E1484" s="25"/>
      <c r="F1484" s="25"/>
      <c r="G1484" s="25"/>
      <c r="H1484" s="25"/>
      <c r="I1484" s="26"/>
      <c r="J1484" s="26"/>
      <c r="K1484" s="27"/>
      <c r="L1484" s="28"/>
    </row>
    <row r="1485" customFormat="false" ht="18.75" hidden="false" customHeight="false" outlineLevel="0" collapsed="false">
      <c r="A1485" s="23"/>
      <c r="B1485" s="23"/>
      <c r="C1485" s="23"/>
      <c r="D1485" s="72"/>
      <c r="E1485" s="25"/>
      <c r="F1485" s="25"/>
      <c r="G1485" s="25"/>
      <c r="H1485" s="25"/>
      <c r="I1485" s="26"/>
      <c r="J1485" s="26"/>
      <c r="K1485" s="27"/>
      <c r="L1485" s="28"/>
    </row>
    <row r="1486" customFormat="false" ht="18.75" hidden="false" customHeight="false" outlineLevel="0" collapsed="false">
      <c r="A1486" s="23"/>
      <c r="B1486" s="23"/>
      <c r="C1486" s="23"/>
      <c r="D1486" s="72"/>
      <c r="E1486" s="25"/>
      <c r="F1486" s="25"/>
      <c r="G1486" s="25"/>
      <c r="H1486" s="25"/>
      <c r="I1486" s="26"/>
      <c r="J1486" s="26"/>
      <c r="K1486" s="27"/>
      <c r="L1486" s="28"/>
    </row>
    <row r="1487" customFormat="false" ht="18.75" hidden="false" customHeight="false" outlineLevel="0" collapsed="false">
      <c r="A1487" s="23"/>
      <c r="B1487" s="23"/>
      <c r="C1487" s="23"/>
      <c r="D1487" s="72"/>
      <c r="E1487" s="25"/>
      <c r="F1487" s="25"/>
      <c r="G1487" s="25"/>
      <c r="H1487" s="25"/>
      <c r="I1487" s="26"/>
      <c r="J1487" s="26"/>
      <c r="K1487" s="27"/>
      <c r="L1487" s="28"/>
    </row>
    <row r="1488" customFormat="false" ht="18.75" hidden="false" customHeight="false" outlineLevel="0" collapsed="false">
      <c r="A1488" s="23"/>
      <c r="B1488" s="23"/>
      <c r="C1488" s="23"/>
      <c r="D1488" s="72"/>
      <c r="E1488" s="25"/>
      <c r="F1488" s="25"/>
      <c r="G1488" s="25"/>
      <c r="H1488" s="25"/>
      <c r="I1488" s="26"/>
      <c r="J1488" s="26"/>
      <c r="K1488" s="27"/>
      <c r="L1488" s="28"/>
    </row>
    <row r="1489" customFormat="false" ht="18.75" hidden="false" customHeight="false" outlineLevel="0" collapsed="false">
      <c r="A1489" s="23"/>
      <c r="B1489" s="23"/>
      <c r="C1489" s="23"/>
      <c r="D1489" s="72"/>
      <c r="E1489" s="25"/>
      <c r="F1489" s="25"/>
      <c r="G1489" s="25"/>
      <c r="H1489" s="25"/>
      <c r="I1489" s="26"/>
      <c r="J1489" s="26"/>
      <c r="K1489" s="27"/>
      <c r="L1489" s="28"/>
    </row>
    <row r="1490" customFormat="false" ht="18.75" hidden="false" customHeight="false" outlineLevel="0" collapsed="false">
      <c r="A1490" s="23"/>
      <c r="B1490" s="23"/>
      <c r="C1490" s="23"/>
      <c r="D1490" s="72"/>
      <c r="E1490" s="25"/>
      <c r="F1490" s="25"/>
      <c r="G1490" s="25"/>
      <c r="H1490" s="25"/>
      <c r="I1490" s="26"/>
      <c r="J1490" s="26"/>
      <c r="K1490" s="27"/>
      <c r="L1490" s="28"/>
    </row>
    <row r="1491" customFormat="false" ht="18.75" hidden="false" customHeight="false" outlineLevel="0" collapsed="false">
      <c r="A1491" s="23"/>
      <c r="B1491" s="23"/>
      <c r="C1491" s="23"/>
      <c r="D1491" s="72"/>
      <c r="E1491" s="25"/>
      <c r="F1491" s="25"/>
      <c r="G1491" s="25"/>
      <c r="H1491" s="25"/>
      <c r="I1491" s="26"/>
      <c r="J1491" s="26"/>
      <c r="K1491" s="27"/>
      <c r="L1491" s="28"/>
    </row>
    <row r="1492" customFormat="false" ht="18.75" hidden="false" customHeight="false" outlineLevel="0" collapsed="false">
      <c r="A1492" s="23"/>
      <c r="B1492" s="23"/>
      <c r="C1492" s="23"/>
      <c r="D1492" s="72"/>
      <c r="E1492" s="25"/>
      <c r="F1492" s="25"/>
      <c r="G1492" s="25"/>
      <c r="H1492" s="25"/>
      <c r="I1492" s="26"/>
      <c r="J1492" s="26"/>
      <c r="K1492" s="27"/>
      <c r="L1492" s="28"/>
    </row>
    <row r="1493" customFormat="false" ht="18.75" hidden="false" customHeight="false" outlineLevel="0" collapsed="false">
      <c r="A1493" s="23"/>
      <c r="B1493" s="23"/>
      <c r="C1493" s="23"/>
      <c r="D1493" s="72"/>
      <c r="E1493" s="25"/>
      <c r="F1493" s="25"/>
      <c r="G1493" s="25"/>
      <c r="H1493" s="25"/>
      <c r="I1493" s="26"/>
      <c r="J1493" s="26"/>
      <c r="K1493" s="27"/>
      <c r="L1493" s="28"/>
    </row>
    <row r="1494" customFormat="false" ht="18.75" hidden="false" customHeight="false" outlineLevel="0" collapsed="false">
      <c r="A1494" s="23"/>
      <c r="B1494" s="23"/>
      <c r="C1494" s="23"/>
      <c r="D1494" s="72"/>
      <c r="E1494" s="25"/>
      <c r="F1494" s="25"/>
      <c r="G1494" s="25"/>
      <c r="H1494" s="25"/>
      <c r="I1494" s="26"/>
      <c r="J1494" s="26"/>
      <c r="K1494" s="27"/>
      <c r="L1494" s="28"/>
    </row>
    <row r="1495" customFormat="false" ht="18.75" hidden="false" customHeight="false" outlineLevel="0" collapsed="false">
      <c r="A1495" s="23"/>
      <c r="B1495" s="23"/>
      <c r="C1495" s="23"/>
      <c r="D1495" s="72"/>
      <c r="E1495" s="25"/>
      <c r="F1495" s="25"/>
      <c r="G1495" s="25"/>
      <c r="H1495" s="25"/>
      <c r="I1495" s="26"/>
      <c r="J1495" s="26"/>
      <c r="K1495" s="27"/>
      <c r="L1495" s="28"/>
    </row>
    <row r="1496" customFormat="false" ht="18.75" hidden="false" customHeight="false" outlineLevel="0" collapsed="false">
      <c r="A1496" s="23"/>
      <c r="B1496" s="23"/>
      <c r="C1496" s="23"/>
      <c r="D1496" s="72"/>
      <c r="E1496" s="25"/>
      <c r="F1496" s="25"/>
      <c r="G1496" s="25"/>
      <c r="H1496" s="25"/>
      <c r="I1496" s="26"/>
      <c r="J1496" s="26"/>
      <c r="K1496" s="27"/>
      <c r="L1496" s="28"/>
    </row>
    <row r="1497" customFormat="false" ht="18.75" hidden="false" customHeight="false" outlineLevel="0" collapsed="false">
      <c r="A1497" s="23"/>
      <c r="B1497" s="23"/>
      <c r="C1497" s="23"/>
      <c r="D1497" s="72"/>
      <c r="E1497" s="25"/>
      <c r="F1497" s="25"/>
      <c r="G1497" s="25"/>
      <c r="H1497" s="25"/>
      <c r="I1497" s="26"/>
      <c r="J1497" s="26"/>
      <c r="K1497" s="27"/>
      <c r="L1497" s="28"/>
    </row>
    <row r="1498" customFormat="false" ht="18.75" hidden="false" customHeight="false" outlineLevel="0" collapsed="false">
      <c r="A1498" s="23"/>
      <c r="B1498" s="23"/>
      <c r="C1498" s="23"/>
      <c r="D1498" s="72"/>
      <c r="E1498" s="25"/>
      <c r="F1498" s="25"/>
      <c r="G1498" s="25"/>
      <c r="H1498" s="25"/>
      <c r="I1498" s="26"/>
      <c r="J1498" s="26"/>
      <c r="K1498" s="27"/>
      <c r="L1498" s="28"/>
    </row>
    <row r="1499" customFormat="false" ht="18.75" hidden="false" customHeight="false" outlineLevel="0" collapsed="false">
      <c r="A1499" s="23"/>
      <c r="B1499" s="23"/>
      <c r="C1499" s="23"/>
      <c r="D1499" s="72"/>
      <c r="E1499" s="25"/>
      <c r="F1499" s="25"/>
      <c r="G1499" s="25"/>
      <c r="H1499" s="25"/>
      <c r="I1499" s="26"/>
      <c r="J1499" s="26"/>
      <c r="K1499" s="27"/>
      <c r="L1499" s="28"/>
    </row>
    <row r="1500" customFormat="false" ht="18.75" hidden="false" customHeight="false" outlineLevel="0" collapsed="false">
      <c r="A1500" s="23"/>
      <c r="B1500" s="23"/>
      <c r="C1500" s="23"/>
      <c r="D1500" s="72"/>
      <c r="E1500" s="25"/>
      <c r="F1500" s="25"/>
      <c r="G1500" s="25"/>
      <c r="H1500" s="25"/>
      <c r="I1500" s="26"/>
      <c r="J1500" s="26"/>
      <c r="K1500" s="27"/>
      <c r="L1500" s="28"/>
    </row>
    <row r="1501" customFormat="false" ht="18.75" hidden="false" customHeight="false" outlineLevel="0" collapsed="false">
      <c r="A1501" s="23"/>
      <c r="B1501" s="23"/>
      <c r="C1501" s="23"/>
      <c r="D1501" s="72"/>
      <c r="E1501" s="25"/>
      <c r="F1501" s="25"/>
      <c r="G1501" s="25"/>
      <c r="H1501" s="25"/>
      <c r="I1501" s="26"/>
      <c r="J1501" s="26"/>
      <c r="K1501" s="27"/>
      <c r="L1501" s="28"/>
    </row>
    <row r="1502" customFormat="false" ht="18.75" hidden="false" customHeight="false" outlineLevel="0" collapsed="false">
      <c r="A1502" s="23"/>
      <c r="B1502" s="23"/>
      <c r="C1502" s="23"/>
      <c r="D1502" s="72"/>
      <c r="E1502" s="25"/>
      <c r="F1502" s="25"/>
      <c r="G1502" s="25"/>
      <c r="H1502" s="25"/>
      <c r="I1502" s="26"/>
      <c r="J1502" s="26"/>
      <c r="K1502" s="27"/>
      <c r="L1502" s="28"/>
    </row>
    <row r="1503" customFormat="false" ht="18.75" hidden="false" customHeight="false" outlineLevel="0" collapsed="false">
      <c r="A1503" s="23"/>
      <c r="B1503" s="23"/>
      <c r="C1503" s="23"/>
      <c r="D1503" s="72"/>
      <c r="E1503" s="25"/>
      <c r="F1503" s="25"/>
      <c r="G1503" s="25"/>
      <c r="H1503" s="25"/>
      <c r="I1503" s="26"/>
      <c r="J1503" s="26"/>
      <c r="K1503" s="27"/>
      <c r="L1503" s="28"/>
    </row>
    <row r="1504" customFormat="false" ht="18.75" hidden="false" customHeight="false" outlineLevel="0" collapsed="false">
      <c r="A1504" s="23"/>
      <c r="B1504" s="23"/>
      <c r="C1504" s="23"/>
      <c r="D1504" s="72"/>
      <c r="E1504" s="25"/>
      <c r="F1504" s="25"/>
      <c r="G1504" s="25"/>
      <c r="H1504" s="25"/>
      <c r="I1504" s="26"/>
      <c r="J1504" s="26"/>
      <c r="K1504" s="27"/>
      <c r="L1504" s="28"/>
    </row>
    <row r="1505" customFormat="false" ht="18.75" hidden="false" customHeight="false" outlineLevel="0" collapsed="false">
      <c r="A1505" s="23"/>
      <c r="B1505" s="23"/>
      <c r="C1505" s="23"/>
      <c r="D1505" s="72"/>
      <c r="E1505" s="25"/>
      <c r="F1505" s="25"/>
      <c r="G1505" s="25"/>
      <c r="H1505" s="25"/>
      <c r="I1505" s="26"/>
      <c r="J1505" s="26"/>
      <c r="K1505" s="27"/>
      <c r="L1505" s="28"/>
    </row>
    <row r="1506" customFormat="false" ht="18.75" hidden="false" customHeight="false" outlineLevel="0" collapsed="false">
      <c r="A1506" s="23"/>
      <c r="B1506" s="23"/>
      <c r="C1506" s="23"/>
      <c r="D1506" s="72"/>
      <c r="E1506" s="25"/>
      <c r="F1506" s="25"/>
      <c r="G1506" s="25"/>
      <c r="H1506" s="25"/>
      <c r="I1506" s="26"/>
      <c r="J1506" s="26"/>
      <c r="K1506" s="27"/>
      <c r="L1506" s="28"/>
    </row>
    <row r="1507" customFormat="false" ht="18.75" hidden="false" customHeight="false" outlineLevel="0" collapsed="false">
      <c r="A1507" s="23"/>
      <c r="B1507" s="23"/>
      <c r="C1507" s="23"/>
      <c r="D1507" s="72"/>
      <c r="E1507" s="25"/>
      <c r="F1507" s="25"/>
      <c r="G1507" s="25"/>
      <c r="H1507" s="25"/>
      <c r="I1507" s="26"/>
      <c r="J1507" s="26"/>
      <c r="K1507" s="27"/>
      <c r="L1507" s="28"/>
    </row>
    <row r="1508" customFormat="false" ht="18.75" hidden="false" customHeight="false" outlineLevel="0" collapsed="false">
      <c r="A1508" s="23"/>
      <c r="B1508" s="23"/>
      <c r="C1508" s="23"/>
      <c r="D1508" s="72"/>
      <c r="E1508" s="25"/>
      <c r="F1508" s="25"/>
      <c r="G1508" s="25"/>
      <c r="H1508" s="25"/>
      <c r="I1508" s="26"/>
      <c r="J1508" s="26"/>
      <c r="K1508" s="27"/>
      <c r="L1508" s="28"/>
    </row>
    <row r="1509" customFormat="false" ht="18.75" hidden="false" customHeight="false" outlineLevel="0" collapsed="false">
      <c r="A1509" s="23"/>
      <c r="B1509" s="23"/>
      <c r="C1509" s="23"/>
      <c r="D1509" s="72"/>
      <c r="E1509" s="25"/>
      <c r="F1509" s="25"/>
      <c r="G1509" s="25"/>
      <c r="H1509" s="25"/>
      <c r="I1509" s="26"/>
      <c r="J1509" s="26"/>
      <c r="K1509" s="27"/>
      <c r="L1509" s="28"/>
    </row>
    <row r="1510" customFormat="false" ht="18.75" hidden="false" customHeight="false" outlineLevel="0" collapsed="false">
      <c r="A1510" s="23"/>
      <c r="B1510" s="23"/>
      <c r="C1510" s="23"/>
      <c r="D1510" s="72"/>
      <c r="E1510" s="25"/>
      <c r="F1510" s="25"/>
      <c r="G1510" s="25"/>
      <c r="H1510" s="25"/>
      <c r="I1510" s="26"/>
      <c r="J1510" s="26"/>
      <c r="K1510" s="27"/>
      <c r="L1510" s="28"/>
    </row>
    <row r="1511" customFormat="false" ht="18.75" hidden="false" customHeight="false" outlineLevel="0" collapsed="false">
      <c r="A1511" s="23"/>
      <c r="B1511" s="23"/>
      <c r="C1511" s="23"/>
      <c r="D1511" s="72"/>
      <c r="E1511" s="25"/>
      <c r="F1511" s="25"/>
      <c r="G1511" s="25"/>
      <c r="H1511" s="25"/>
      <c r="I1511" s="26"/>
      <c r="J1511" s="26"/>
      <c r="K1511" s="27"/>
      <c r="L1511" s="28"/>
    </row>
    <row r="1512" customFormat="false" ht="18.75" hidden="false" customHeight="false" outlineLevel="0" collapsed="false">
      <c r="A1512" s="23"/>
      <c r="B1512" s="23"/>
      <c r="C1512" s="23"/>
      <c r="D1512" s="72"/>
      <c r="E1512" s="25"/>
      <c r="F1512" s="25"/>
      <c r="G1512" s="25"/>
      <c r="H1512" s="25"/>
      <c r="I1512" s="26"/>
      <c r="J1512" s="26"/>
      <c r="K1512" s="27"/>
      <c r="L1512" s="28"/>
    </row>
    <row r="1513" customFormat="false" ht="18.75" hidden="false" customHeight="false" outlineLevel="0" collapsed="false">
      <c r="A1513" s="23"/>
      <c r="B1513" s="23"/>
      <c r="C1513" s="23"/>
      <c r="D1513" s="72"/>
      <c r="E1513" s="25"/>
      <c r="F1513" s="25"/>
      <c r="G1513" s="25"/>
      <c r="H1513" s="25"/>
      <c r="I1513" s="26"/>
      <c r="J1513" s="26"/>
      <c r="K1513" s="27"/>
      <c r="L1513" s="28"/>
    </row>
    <row r="1514" customFormat="false" ht="18.75" hidden="false" customHeight="false" outlineLevel="0" collapsed="false">
      <c r="A1514" s="23"/>
      <c r="B1514" s="23"/>
      <c r="C1514" s="23"/>
      <c r="D1514" s="72"/>
      <c r="E1514" s="25"/>
      <c r="F1514" s="25"/>
      <c r="G1514" s="25"/>
      <c r="H1514" s="25"/>
      <c r="I1514" s="26"/>
      <c r="J1514" s="26"/>
      <c r="K1514" s="27"/>
      <c r="L1514" s="28"/>
    </row>
    <row r="1515" customFormat="false" ht="18.75" hidden="false" customHeight="false" outlineLevel="0" collapsed="false">
      <c r="A1515" s="23"/>
      <c r="B1515" s="23"/>
      <c r="C1515" s="23"/>
      <c r="D1515" s="72"/>
      <c r="E1515" s="25"/>
      <c r="F1515" s="25"/>
      <c r="G1515" s="25"/>
      <c r="H1515" s="25"/>
      <c r="I1515" s="26"/>
      <c r="J1515" s="26"/>
      <c r="K1515" s="27"/>
      <c r="L1515" s="28"/>
    </row>
    <row r="1516" customFormat="false" ht="18.75" hidden="false" customHeight="false" outlineLevel="0" collapsed="false">
      <c r="A1516" s="23"/>
      <c r="B1516" s="23"/>
      <c r="C1516" s="23"/>
      <c r="D1516" s="72"/>
      <c r="E1516" s="25"/>
      <c r="F1516" s="25"/>
      <c r="G1516" s="25"/>
      <c r="H1516" s="25"/>
      <c r="I1516" s="26"/>
      <c r="J1516" s="26"/>
      <c r="K1516" s="27"/>
      <c r="L1516" s="28"/>
    </row>
    <row r="1517" customFormat="false" ht="18.75" hidden="false" customHeight="false" outlineLevel="0" collapsed="false">
      <c r="A1517" s="23"/>
      <c r="B1517" s="23"/>
      <c r="C1517" s="23"/>
      <c r="D1517" s="72"/>
      <c r="E1517" s="25"/>
      <c r="F1517" s="25"/>
      <c r="G1517" s="25"/>
      <c r="H1517" s="25"/>
      <c r="I1517" s="26"/>
      <c r="J1517" s="26"/>
      <c r="K1517" s="27"/>
      <c r="L1517" s="28"/>
    </row>
    <row r="1518" customFormat="false" ht="18.75" hidden="false" customHeight="false" outlineLevel="0" collapsed="false">
      <c r="A1518" s="23"/>
      <c r="B1518" s="23"/>
      <c r="C1518" s="23"/>
      <c r="D1518" s="72"/>
      <c r="E1518" s="25"/>
      <c r="F1518" s="25"/>
      <c r="G1518" s="25"/>
      <c r="H1518" s="25"/>
      <c r="I1518" s="26"/>
      <c r="J1518" s="26"/>
      <c r="K1518" s="27"/>
      <c r="L1518" s="28"/>
    </row>
    <row r="1519" customFormat="false" ht="18.75" hidden="false" customHeight="false" outlineLevel="0" collapsed="false">
      <c r="A1519" s="23"/>
      <c r="B1519" s="23"/>
      <c r="C1519" s="23"/>
      <c r="D1519" s="72"/>
      <c r="E1519" s="25"/>
      <c r="F1519" s="25"/>
      <c r="G1519" s="25"/>
      <c r="H1519" s="25"/>
      <c r="I1519" s="26"/>
      <c r="J1519" s="26"/>
      <c r="K1519" s="27"/>
      <c r="L1519" s="28"/>
    </row>
    <row r="1520" customFormat="false" ht="18.75" hidden="false" customHeight="false" outlineLevel="0" collapsed="false">
      <c r="A1520" s="23"/>
      <c r="B1520" s="23"/>
      <c r="C1520" s="23"/>
      <c r="D1520" s="72"/>
      <c r="E1520" s="25"/>
      <c r="F1520" s="25"/>
      <c r="G1520" s="25"/>
      <c r="H1520" s="25"/>
      <c r="I1520" s="26"/>
      <c r="J1520" s="26"/>
      <c r="K1520" s="27"/>
      <c r="L1520" s="28"/>
    </row>
    <row r="1521" customFormat="false" ht="18.75" hidden="false" customHeight="false" outlineLevel="0" collapsed="false">
      <c r="A1521" s="23"/>
      <c r="B1521" s="23"/>
      <c r="C1521" s="23"/>
      <c r="D1521" s="72"/>
      <c r="E1521" s="25"/>
      <c r="F1521" s="25"/>
      <c r="G1521" s="25"/>
      <c r="H1521" s="25"/>
      <c r="I1521" s="26"/>
      <c r="J1521" s="26"/>
      <c r="K1521" s="27"/>
      <c r="L1521" s="28"/>
    </row>
    <row r="1522" customFormat="false" ht="18.75" hidden="false" customHeight="false" outlineLevel="0" collapsed="false">
      <c r="A1522" s="23"/>
      <c r="B1522" s="23"/>
      <c r="C1522" s="23"/>
      <c r="D1522" s="72"/>
      <c r="E1522" s="25"/>
      <c r="F1522" s="25"/>
      <c r="G1522" s="25"/>
      <c r="H1522" s="25"/>
      <c r="I1522" s="26"/>
      <c r="J1522" s="26"/>
      <c r="K1522" s="27"/>
      <c r="L1522" s="28"/>
    </row>
    <row r="1523" customFormat="false" ht="18.75" hidden="false" customHeight="false" outlineLevel="0" collapsed="false">
      <c r="A1523" s="23"/>
      <c r="B1523" s="23"/>
      <c r="C1523" s="23"/>
      <c r="D1523" s="72"/>
      <c r="E1523" s="25"/>
      <c r="F1523" s="25"/>
      <c r="G1523" s="25"/>
      <c r="H1523" s="25"/>
      <c r="I1523" s="26"/>
      <c r="J1523" s="26"/>
      <c r="K1523" s="27"/>
      <c r="L1523" s="28"/>
    </row>
    <row r="1524" customFormat="false" ht="18.75" hidden="false" customHeight="false" outlineLevel="0" collapsed="false">
      <c r="A1524" s="23"/>
      <c r="B1524" s="23"/>
      <c r="C1524" s="23"/>
      <c r="D1524" s="72"/>
      <c r="E1524" s="25"/>
      <c r="F1524" s="25"/>
      <c r="G1524" s="25"/>
      <c r="H1524" s="25"/>
      <c r="I1524" s="26"/>
      <c r="J1524" s="26"/>
      <c r="K1524" s="27"/>
      <c r="L1524" s="28"/>
    </row>
    <row r="1525" customFormat="false" ht="18.75" hidden="false" customHeight="false" outlineLevel="0" collapsed="false">
      <c r="A1525" s="23"/>
      <c r="B1525" s="23"/>
      <c r="C1525" s="23"/>
      <c r="D1525" s="72"/>
      <c r="E1525" s="25"/>
      <c r="F1525" s="25"/>
      <c r="G1525" s="25"/>
      <c r="H1525" s="25"/>
      <c r="I1525" s="26"/>
      <c r="J1525" s="26"/>
      <c r="K1525" s="27"/>
      <c r="L1525" s="28"/>
    </row>
    <row r="1526" customFormat="false" ht="18.75" hidden="false" customHeight="false" outlineLevel="0" collapsed="false">
      <c r="A1526" s="23"/>
      <c r="B1526" s="23"/>
      <c r="C1526" s="23"/>
      <c r="D1526" s="72"/>
      <c r="E1526" s="25"/>
      <c r="F1526" s="25"/>
      <c r="G1526" s="25"/>
      <c r="H1526" s="25"/>
      <c r="I1526" s="26"/>
      <c r="J1526" s="26"/>
      <c r="K1526" s="27"/>
      <c r="L1526" s="28"/>
    </row>
    <row r="1527" customFormat="false" ht="18.75" hidden="false" customHeight="false" outlineLevel="0" collapsed="false">
      <c r="A1527" s="23"/>
      <c r="B1527" s="23"/>
      <c r="C1527" s="23"/>
      <c r="D1527" s="72"/>
      <c r="E1527" s="25"/>
      <c r="F1527" s="25"/>
      <c r="G1527" s="25"/>
      <c r="H1527" s="25"/>
      <c r="I1527" s="26"/>
      <c r="J1527" s="26"/>
      <c r="K1527" s="27"/>
      <c r="L1527" s="28"/>
    </row>
    <row r="1528" customFormat="false" ht="18.75" hidden="false" customHeight="false" outlineLevel="0" collapsed="false">
      <c r="A1528" s="23"/>
      <c r="B1528" s="23"/>
      <c r="C1528" s="23"/>
      <c r="D1528" s="72"/>
      <c r="E1528" s="25"/>
      <c r="F1528" s="25"/>
      <c r="G1528" s="25"/>
      <c r="H1528" s="25"/>
      <c r="I1528" s="26"/>
      <c r="J1528" s="26"/>
      <c r="K1528" s="27"/>
      <c r="L1528" s="28"/>
    </row>
    <row r="1529" customFormat="false" ht="18.75" hidden="false" customHeight="false" outlineLevel="0" collapsed="false">
      <c r="A1529" s="23"/>
      <c r="B1529" s="23"/>
      <c r="C1529" s="23"/>
      <c r="D1529" s="72"/>
      <c r="E1529" s="25"/>
      <c r="F1529" s="25"/>
      <c r="G1529" s="25"/>
      <c r="H1529" s="25"/>
      <c r="I1529" s="26"/>
      <c r="J1529" s="26"/>
      <c r="K1529" s="27"/>
      <c r="L1529" s="28"/>
    </row>
    <row r="1530" customFormat="false" ht="18.75" hidden="false" customHeight="false" outlineLevel="0" collapsed="false">
      <c r="A1530" s="23"/>
      <c r="B1530" s="23"/>
      <c r="C1530" s="23"/>
      <c r="D1530" s="72"/>
      <c r="E1530" s="25"/>
      <c r="F1530" s="25"/>
      <c r="G1530" s="25"/>
      <c r="H1530" s="25"/>
      <c r="I1530" s="26"/>
      <c r="J1530" s="26"/>
      <c r="K1530" s="27"/>
      <c r="L1530" s="28"/>
    </row>
    <row r="1531" customFormat="false" ht="18.75" hidden="false" customHeight="false" outlineLevel="0" collapsed="false">
      <c r="A1531" s="23"/>
      <c r="B1531" s="23"/>
      <c r="C1531" s="23"/>
      <c r="D1531" s="72"/>
      <c r="E1531" s="25"/>
      <c r="F1531" s="25"/>
      <c r="G1531" s="25"/>
      <c r="H1531" s="25"/>
      <c r="I1531" s="26"/>
      <c r="J1531" s="26"/>
      <c r="K1531" s="27"/>
      <c r="L1531" s="28"/>
    </row>
    <row r="1532" customFormat="false" ht="18.75" hidden="false" customHeight="false" outlineLevel="0" collapsed="false">
      <c r="A1532" s="23"/>
      <c r="B1532" s="23"/>
      <c r="C1532" s="23"/>
      <c r="D1532" s="72"/>
      <c r="E1532" s="25"/>
      <c r="F1532" s="25"/>
      <c r="G1532" s="25"/>
      <c r="H1532" s="25"/>
      <c r="I1532" s="26"/>
      <c r="J1532" s="26"/>
      <c r="K1532" s="27"/>
      <c r="L1532" s="28"/>
    </row>
    <row r="1533" customFormat="false" ht="18.75" hidden="false" customHeight="false" outlineLevel="0" collapsed="false">
      <c r="A1533" s="23"/>
      <c r="B1533" s="23"/>
      <c r="C1533" s="23"/>
      <c r="D1533" s="72"/>
      <c r="E1533" s="25"/>
      <c r="F1533" s="25"/>
      <c r="G1533" s="25"/>
      <c r="H1533" s="25"/>
      <c r="I1533" s="26"/>
      <c r="J1533" s="26"/>
      <c r="K1533" s="27"/>
      <c r="L1533" s="28"/>
    </row>
    <row r="1534" customFormat="false" ht="18.75" hidden="false" customHeight="false" outlineLevel="0" collapsed="false">
      <c r="A1534" s="23"/>
      <c r="B1534" s="23"/>
      <c r="C1534" s="23"/>
      <c r="D1534" s="72"/>
      <c r="E1534" s="25"/>
      <c r="F1534" s="25"/>
      <c r="G1534" s="25"/>
      <c r="H1534" s="25"/>
      <c r="I1534" s="26"/>
      <c r="J1534" s="26"/>
      <c r="K1534" s="27"/>
      <c r="L1534" s="28"/>
    </row>
    <row r="1535" customFormat="false" ht="18.75" hidden="false" customHeight="false" outlineLevel="0" collapsed="false">
      <c r="A1535" s="23"/>
      <c r="B1535" s="23"/>
      <c r="C1535" s="23"/>
      <c r="D1535" s="72"/>
      <c r="E1535" s="25"/>
      <c r="F1535" s="25"/>
      <c r="G1535" s="25"/>
      <c r="H1535" s="25"/>
      <c r="I1535" s="26"/>
      <c r="J1535" s="26"/>
      <c r="K1535" s="27"/>
      <c r="L1535" s="28"/>
    </row>
    <row r="1536" customFormat="false" ht="18.75" hidden="false" customHeight="false" outlineLevel="0" collapsed="false">
      <c r="A1536" s="23"/>
      <c r="B1536" s="23"/>
      <c r="C1536" s="23"/>
      <c r="D1536" s="72"/>
      <c r="E1536" s="25"/>
      <c r="F1536" s="25"/>
      <c r="G1536" s="25"/>
      <c r="H1536" s="25"/>
      <c r="I1536" s="26"/>
      <c r="J1536" s="26"/>
      <c r="K1536" s="27"/>
      <c r="L1536" s="28"/>
    </row>
    <row r="1537" customFormat="false" ht="18.75" hidden="false" customHeight="false" outlineLevel="0" collapsed="false">
      <c r="A1537" s="23"/>
      <c r="B1537" s="23"/>
      <c r="C1537" s="23"/>
      <c r="D1537" s="72"/>
      <c r="E1537" s="25"/>
      <c r="F1537" s="25"/>
      <c r="G1537" s="25"/>
      <c r="H1537" s="25"/>
      <c r="I1537" s="26"/>
      <c r="J1537" s="26"/>
      <c r="K1537" s="27"/>
      <c r="L1537" s="28"/>
    </row>
    <row r="1538" customFormat="false" ht="18.75" hidden="false" customHeight="false" outlineLevel="0" collapsed="false">
      <c r="A1538" s="23"/>
      <c r="B1538" s="23"/>
      <c r="C1538" s="23"/>
      <c r="D1538" s="72"/>
      <c r="E1538" s="25"/>
      <c r="F1538" s="25"/>
      <c r="G1538" s="25"/>
      <c r="H1538" s="25"/>
      <c r="I1538" s="26"/>
      <c r="J1538" s="26"/>
      <c r="K1538" s="27"/>
      <c r="L1538" s="28"/>
    </row>
    <row r="1539" customFormat="false" ht="18.75" hidden="false" customHeight="false" outlineLevel="0" collapsed="false">
      <c r="A1539" s="23"/>
      <c r="B1539" s="23"/>
      <c r="C1539" s="23"/>
      <c r="D1539" s="72"/>
      <c r="E1539" s="25"/>
      <c r="F1539" s="25"/>
      <c r="G1539" s="25"/>
      <c r="H1539" s="25"/>
      <c r="I1539" s="26"/>
      <c r="J1539" s="26"/>
      <c r="K1539" s="27"/>
      <c r="L1539" s="28"/>
    </row>
    <row r="1540" customFormat="false" ht="18.75" hidden="false" customHeight="false" outlineLevel="0" collapsed="false">
      <c r="A1540" s="23"/>
      <c r="B1540" s="23"/>
      <c r="C1540" s="23"/>
      <c r="D1540" s="72"/>
      <c r="E1540" s="25"/>
      <c r="F1540" s="25"/>
      <c r="G1540" s="25"/>
      <c r="H1540" s="25"/>
      <c r="I1540" s="26"/>
      <c r="J1540" s="26"/>
      <c r="K1540" s="27"/>
      <c r="L1540" s="28"/>
    </row>
    <row r="1541" customFormat="false" ht="18.75" hidden="false" customHeight="false" outlineLevel="0" collapsed="false">
      <c r="A1541" s="23"/>
      <c r="B1541" s="23"/>
      <c r="C1541" s="23"/>
      <c r="D1541" s="72"/>
      <c r="E1541" s="25"/>
      <c r="F1541" s="25"/>
      <c r="G1541" s="25"/>
      <c r="H1541" s="25"/>
      <c r="I1541" s="26"/>
      <c r="J1541" s="26"/>
      <c r="K1541" s="27"/>
      <c r="L1541" s="28"/>
    </row>
    <row r="1542" customFormat="false" ht="18.75" hidden="false" customHeight="false" outlineLevel="0" collapsed="false">
      <c r="A1542" s="23"/>
      <c r="B1542" s="23"/>
      <c r="C1542" s="23"/>
      <c r="D1542" s="72"/>
      <c r="E1542" s="25"/>
      <c r="F1542" s="25"/>
      <c r="G1542" s="25"/>
      <c r="H1542" s="25"/>
      <c r="I1542" s="26"/>
      <c r="J1542" s="26"/>
      <c r="K1542" s="27"/>
      <c r="L1542" s="28"/>
    </row>
    <row r="1543" customFormat="false" ht="18.75" hidden="false" customHeight="false" outlineLevel="0" collapsed="false">
      <c r="A1543" s="23"/>
      <c r="B1543" s="23"/>
      <c r="C1543" s="23"/>
      <c r="D1543" s="72"/>
      <c r="E1543" s="25"/>
      <c r="F1543" s="25"/>
      <c r="G1543" s="25"/>
      <c r="H1543" s="25"/>
      <c r="I1543" s="26"/>
      <c r="J1543" s="26"/>
      <c r="K1543" s="27"/>
      <c r="L1543" s="28"/>
    </row>
    <row r="1544" customFormat="false" ht="18.75" hidden="false" customHeight="false" outlineLevel="0" collapsed="false">
      <c r="A1544" s="23"/>
      <c r="B1544" s="23"/>
      <c r="C1544" s="23"/>
      <c r="D1544" s="72"/>
      <c r="E1544" s="25"/>
      <c r="F1544" s="25"/>
      <c r="G1544" s="25"/>
      <c r="H1544" s="25"/>
      <c r="I1544" s="26"/>
      <c r="J1544" s="26"/>
      <c r="K1544" s="27"/>
      <c r="L1544" s="28"/>
    </row>
    <row r="1545" customFormat="false" ht="18.75" hidden="false" customHeight="false" outlineLevel="0" collapsed="false">
      <c r="A1545" s="23"/>
      <c r="B1545" s="23"/>
      <c r="C1545" s="23"/>
      <c r="D1545" s="72"/>
      <c r="E1545" s="25"/>
      <c r="F1545" s="25"/>
      <c r="G1545" s="25"/>
      <c r="H1545" s="25"/>
      <c r="I1545" s="26"/>
      <c r="J1545" s="26"/>
      <c r="K1545" s="27"/>
      <c r="L1545" s="28"/>
    </row>
    <row r="1546" customFormat="false" ht="18.75" hidden="false" customHeight="false" outlineLevel="0" collapsed="false">
      <c r="A1546" s="23"/>
      <c r="B1546" s="23"/>
      <c r="C1546" s="23"/>
      <c r="D1546" s="72"/>
      <c r="E1546" s="25"/>
      <c r="F1546" s="25"/>
      <c r="G1546" s="25"/>
      <c r="H1546" s="25"/>
      <c r="I1546" s="26"/>
      <c r="J1546" s="26"/>
      <c r="K1546" s="27"/>
      <c r="L1546" s="28"/>
    </row>
    <row r="1547" customFormat="false" ht="18.75" hidden="false" customHeight="false" outlineLevel="0" collapsed="false">
      <c r="A1547" s="23"/>
      <c r="B1547" s="23"/>
      <c r="C1547" s="23"/>
      <c r="D1547" s="72"/>
      <c r="E1547" s="25"/>
      <c r="F1547" s="25"/>
      <c r="G1547" s="25"/>
      <c r="H1547" s="25"/>
      <c r="I1547" s="26"/>
      <c r="J1547" s="26"/>
      <c r="K1547" s="27"/>
      <c r="L1547" s="28"/>
    </row>
    <row r="1548" customFormat="false" ht="18.75" hidden="false" customHeight="false" outlineLevel="0" collapsed="false">
      <c r="A1548" s="23"/>
      <c r="B1548" s="23"/>
      <c r="C1548" s="23"/>
      <c r="D1548" s="72"/>
      <c r="E1548" s="25"/>
      <c r="F1548" s="25"/>
      <c r="G1548" s="25"/>
      <c r="H1548" s="25"/>
      <c r="I1548" s="26"/>
      <c r="J1548" s="26"/>
      <c r="K1548" s="27"/>
      <c r="L1548" s="28"/>
    </row>
    <row r="1549" customFormat="false" ht="18.75" hidden="false" customHeight="false" outlineLevel="0" collapsed="false">
      <c r="A1549" s="23"/>
      <c r="B1549" s="23"/>
      <c r="C1549" s="23"/>
      <c r="D1549" s="72"/>
      <c r="E1549" s="25"/>
      <c r="F1549" s="25"/>
      <c r="G1549" s="25"/>
      <c r="H1549" s="25"/>
      <c r="I1549" s="26"/>
      <c r="J1549" s="26"/>
      <c r="K1549" s="27"/>
      <c r="L1549" s="28"/>
    </row>
    <row r="1550" customFormat="false" ht="18.75" hidden="false" customHeight="false" outlineLevel="0" collapsed="false">
      <c r="A1550" s="23"/>
      <c r="B1550" s="23"/>
      <c r="C1550" s="23"/>
      <c r="D1550" s="72"/>
      <c r="E1550" s="25"/>
      <c r="F1550" s="25"/>
      <c r="G1550" s="25"/>
      <c r="H1550" s="25"/>
      <c r="I1550" s="26"/>
      <c r="J1550" s="26"/>
      <c r="K1550" s="27"/>
      <c r="L1550" s="28"/>
    </row>
    <row r="1551" customFormat="false" ht="18.75" hidden="false" customHeight="false" outlineLevel="0" collapsed="false">
      <c r="A1551" s="23"/>
      <c r="B1551" s="23"/>
      <c r="C1551" s="23"/>
      <c r="D1551" s="72"/>
      <c r="E1551" s="25"/>
      <c r="F1551" s="25"/>
      <c r="G1551" s="25"/>
      <c r="H1551" s="25"/>
      <c r="I1551" s="26"/>
      <c r="J1551" s="26"/>
      <c r="K1551" s="27"/>
      <c r="L1551" s="28"/>
    </row>
    <row r="1552" customFormat="false" ht="18.75" hidden="false" customHeight="false" outlineLevel="0" collapsed="false">
      <c r="A1552" s="23"/>
      <c r="B1552" s="23"/>
      <c r="C1552" s="23"/>
      <c r="D1552" s="72"/>
      <c r="E1552" s="25"/>
      <c r="F1552" s="25"/>
      <c r="G1552" s="25"/>
      <c r="H1552" s="25"/>
      <c r="I1552" s="26"/>
      <c r="J1552" s="26"/>
      <c r="K1552" s="27"/>
      <c r="L1552" s="28"/>
    </row>
    <row r="1553" customFormat="false" ht="18.75" hidden="false" customHeight="false" outlineLevel="0" collapsed="false">
      <c r="A1553" s="23"/>
      <c r="B1553" s="23"/>
      <c r="C1553" s="23"/>
      <c r="D1553" s="72"/>
      <c r="E1553" s="25"/>
      <c r="F1553" s="25"/>
      <c r="G1553" s="25"/>
      <c r="H1553" s="25"/>
      <c r="I1553" s="26"/>
      <c r="J1553" s="26"/>
      <c r="K1553" s="27"/>
      <c r="L1553" s="28"/>
    </row>
    <row r="1554" customFormat="false" ht="18.75" hidden="false" customHeight="false" outlineLevel="0" collapsed="false">
      <c r="A1554" s="23"/>
      <c r="B1554" s="23"/>
      <c r="C1554" s="23"/>
      <c r="D1554" s="72"/>
      <c r="E1554" s="25"/>
      <c r="F1554" s="25"/>
      <c r="G1554" s="25"/>
      <c r="H1554" s="25"/>
      <c r="I1554" s="26"/>
      <c r="J1554" s="26"/>
      <c r="K1554" s="27"/>
      <c r="L1554" s="28"/>
    </row>
    <row r="1555" customFormat="false" ht="18.75" hidden="false" customHeight="false" outlineLevel="0" collapsed="false">
      <c r="A1555" s="23"/>
      <c r="B1555" s="23"/>
      <c r="C1555" s="23"/>
      <c r="D1555" s="72"/>
      <c r="E1555" s="25"/>
      <c r="F1555" s="25"/>
      <c r="G1555" s="25"/>
      <c r="H1555" s="25"/>
      <c r="I1555" s="26"/>
      <c r="J1555" s="26"/>
      <c r="K1555" s="27"/>
      <c r="L1555" s="28"/>
    </row>
    <row r="1556" customFormat="false" ht="18.75" hidden="false" customHeight="false" outlineLevel="0" collapsed="false">
      <c r="A1556" s="23"/>
      <c r="B1556" s="23"/>
      <c r="C1556" s="23"/>
      <c r="D1556" s="72"/>
      <c r="E1556" s="25"/>
      <c r="F1556" s="25"/>
      <c r="G1556" s="25"/>
      <c r="H1556" s="25"/>
      <c r="I1556" s="26"/>
      <c r="J1556" s="26"/>
      <c r="K1556" s="27"/>
      <c r="L1556" s="28"/>
    </row>
    <row r="1557" customFormat="false" ht="18.75" hidden="false" customHeight="false" outlineLevel="0" collapsed="false">
      <c r="A1557" s="23"/>
      <c r="B1557" s="23"/>
      <c r="C1557" s="23"/>
      <c r="D1557" s="72"/>
      <c r="E1557" s="25"/>
      <c r="F1557" s="25"/>
      <c r="G1557" s="25"/>
      <c r="H1557" s="25"/>
      <c r="I1557" s="26"/>
      <c r="J1557" s="26"/>
      <c r="K1557" s="27"/>
      <c r="L1557" s="28"/>
    </row>
    <row r="1558" customFormat="false" ht="18.75" hidden="false" customHeight="false" outlineLevel="0" collapsed="false">
      <c r="A1558" s="23"/>
      <c r="B1558" s="23"/>
      <c r="C1558" s="23"/>
      <c r="D1558" s="72"/>
      <c r="E1558" s="25"/>
      <c r="F1558" s="25"/>
      <c r="G1558" s="25"/>
      <c r="H1558" s="25"/>
      <c r="I1558" s="26"/>
      <c r="J1558" s="26"/>
      <c r="K1558" s="27"/>
      <c r="L1558" s="28"/>
    </row>
    <row r="1559" customFormat="false" ht="18.75" hidden="false" customHeight="false" outlineLevel="0" collapsed="false">
      <c r="A1559" s="23"/>
      <c r="B1559" s="23"/>
      <c r="C1559" s="23"/>
      <c r="D1559" s="72"/>
      <c r="E1559" s="25"/>
      <c r="F1559" s="25"/>
      <c r="G1559" s="25"/>
      <c r="H1559" s="25"/>
      <c r="I1559" s="26"/>
      <c r="J1559" s="26"/>
      <c r="K1559" s="27"/>
      <c r="L1559" s="28"/>
    </row>
    <row r="1560" customFormat="false" ht="18.75" hidden="false" customHeight="false" outlineLevel="0" collapsed="false">
      <c r="A1560" s="23"/>
      <c r="B1560" s="23"/>
      <c r="C1560" s="23"/>
      <c r="D1560" s="72"/>
      <c r="E1560" s="25"/>
      <c r="F1560" s="25"/>
      <c r="G1560" s="25"/>
      <c r="H1560" s="25"/>
      <c r="I1560" s="26"/>
      <c r="J1560" s="26"/>
      <c r="K1560" s="27"/>
      <c r="L1560" s="28"/>
    </row>
    <row r="1561" customFormat="false" ht="18.75" hidden="false" customHeight="false" outlineLevel="0" collapsed="false">
      <c r="A1561" s="23"/>
      <c r="B1561" s="23"/>
      <c r="C1561" s="23"/>
      <c r="D1561" s="72"/>
      <c r="E1561" s="25"/>
      <c r="F1561" s="25"/>
      <c r="G1561" s="25"/>
      <c r="H1561" s="25"/>
      <c r="I1561" s="26"/>
      <c r="J1561" s="26"/>
      <c r="K1561" s="27"/>
      <c r="L1561" s="28"/>
    </row>
    <row r="1562" customFormat="false" ht="18.75" hidden="false" customHeight="false" outlineLevel="0" collapsed="false">
      <c r="A1562" s="23"/>
      <c r="B1562" s="23"/>
      <c r="C1562" s="23"/>
      <c r="D1562" s="72"/>
      <c r="E1562" s="25"/>
      <c r="F1562" s="25"/>
      <c r="G1562" s="25"/>
      <c r="H1562" s="25"/>
      <c r="I1562" s="26"/>
      <c r="J1562" s="26"/>
      <c r="K1562" s="27"/>
      <c r="L1562" s="28"/>
    </row>
    <row r="1563" customFormat="false" ht="18.75" hidden="false" customHeight="false" outlineLevel="0" collapsed="false">
      <c r="A1563" s="23"/>
      <c r="B1563" s="23"/>
      <c r="C1563" s="23"/>
      <c r="D1563" s="72"/>
      <c r="E1563" s="25"/>
      <c r="F1563" s="25"/>
      <c r="G1563" s="25"/>
      <c r="H1563" s="25"/>
      <c r="I1563" s="26"/>
      <c r="J1563" s="26"/>
      <c r="K1563" s="27"/>
      <c r="L1563" s="28"/>
    </row>
    <row r="1564" customFormat="false" ht="18.75" hidden="false" customHeight="false" outlineLevel="0" collapsed="false">
      <c r="A1564" s="23"/>
      <c r="B1564" s="23"/>
      <c r="C1564" s="23"/>
      <c r="D1564" s="72"/>
      <c r="E1564" s="25"/>
      <c r="F1564" s="25"/>
      <c r="G1564" s="25"/>
      <c r="H1564" s="25"/>
      <c r="I1564" s="26"/>
      <c r="J1564" s="26"/>
      <c r="K1564" s="27"/>
      <c r="L1564" s="28"/>
    </row>
    <row r="1565" customFormat="false" ht="18.75" hidden="false" customHeight="false" outlineLevel="0" collapsed="false">
      <c r="A1565" s="23"/>
      <c r="B1565" s="23"/>
      <c r="C1565" s="23"/>
      <c r="D1565" s="72"/>
      <c r="E1565" s="25"/>
      <c r="F1565" s="25"/>
      <c r="G1565" s="25"/>
      <c r="H1565" s="25"/>
      <c r="I1565" s="26"/>
      <c r="J1565" s="26"/>
      <c r="K1565" s="27"/>
      <c r="L1565" s="28"/>
    </row>
    <row r="1566" customFormat="false" ht="18.75" hidden="false" customHeight="false" outlineLevel="0" collapsed="false">
      <c r="A1566" s="23"/>
      <c r="B1566" s="23"/>
      <c r="C1566" s="23"/>
      <c r="D1566" s="72"/>
      <c r="E1566" s="25"/>
      <c r="F1566" s="25"/>
      <c r="G1566" s="25"/>
      <c r="H1566" s="25"/>
      <c r="I1566" s="26"/>
      <c r="J1566" s="26"/>
      <c r="K1566" s="27"/>
      <c r="L1566" s="28"/>
    </row>
    <row r="1567" customFormat="false" ht="18.75" hidden="false" customHeight="false" outlineLevel="0" collapsed="false">
      <c r="A1567" s="23"/>
      <c r="B1567" s="23"/>
      <c r="C1567" s="23"/>
      <c r="D1567" s="72"/>
      <c r="E1567" s="25"/>
      <c r="F1567" s="25"/>
      <c r="G1567" s="25"/>
      <c r="H1567" s="25"/>
      <c r="I1567" s="26"/>
      <c r="J1567" s="26"/>
      <c r="K1567" s="27"/>
      <c r="L1567" s="28"/>
    </row>
    <row r="1568" customFormat="false" ht="18.75" hidden="false" customHeight="false" outlineLevel="0" collapsed="false">
      <c r="A1568" s="23"/>
      <c r="B1568" s="23"/>
      <c r="C1568" s="23"/>
      <c r="D1568" s="72"/>
      <c r="E1568" s="25"/>
      <c r="F1568" s="25"/>
      <c r="G1568" s="25"/>
      <c r="H1568" s="25"/>
      <c r="I1568" s="26"/>
      <c r="J1568" s="26"/>
      <c r="K1568" s="27"/>
      <c r="L1568" s="28"/>
    </row>
    <row r="1569" customFormat="false" ht="18.75" hidden="false" customHeight="false" outlineLevel="0" collapsed="false">
      <c r="A1569" s="23"/>
      <c r="B1569" s="23"/>
      <c r="C1569" s="23"/>
      <c r="D1569" s="72"/>
      <c r="E1569" s="25"/>
      <c r="F1569" s="25"/>
      <c r="G1569" s="25"/>
      <c r="H1569" s="25"/>
      <c r="I1569" s="26"/>
      <c r="J1569" s="26"/>
      <c r="K1569" s="27"/>
      <c r="L1569" s="28"/>
    </row>
    <row r="1570" customFormat="false" ht="18.75" hidden="false" customHeight="false" outlineLevel="0" collapsed="false">
      <c r="A1570" s="23"/>
      <c r="B1570" s="23"/>
      <c r="C1570" s="23"/>
      <c r="D1570" s="72"/>
      <c r="E1570" s="25"/>
      <c r="F1570" s="25"/>
      <c r="G1570" s="25"/>
      <c r="H1570" s="25"/>
      <c r="I1570" s="26"/>
      <c r="J1570" s="26"/>
      <c r="K1570" s="27"/>
      <c r="L1570" s="28"/>
    </row>
    <row r="1571" customFormat="false" ht="18.75" hidden="false" customHeight="false" outlineLevel="0" collapsed="false">
      <c r="A1571" s="23"/>
      <c r="B1571" s="23"/>
      <c r="C1571" s="23"/>
      <c r="D1571" s="72"/>
      <c r="E1571" s="25"/>
      <c r="F1571" s="25"/>
      <c r="G1571" s="25"/>
      <c r="H1571" s="25"/>
      <c r="I1571" s="26"/>
      <c r="J1571" s="26"/>
      <c r="K1571" s="27"/>
      <c r="L1571" s="28"/>
    </row>
    <row r="1572" customFormat="false" ht="18.75" hidden="false" customHeight="false" outlineLevel="0" collapsed="false">
      <c r="A1572" s="23"/>
      <c r="B1572" s="23"/>
      <c r="C1572" s="23"/>
      <c r="D1572" s="72"/>
      <c r="E1572" s="25"/>
      <c r="F1572" s="25"/>
      <c r="G1572" s="25"/>
      <c r="H1572" s="25"/>
      <c r="I1572" s="26"/>
      <c r="J1572" s="26"/>
      <c r="K1572" s="27"/>
      <c r="L1572" s="28"/>
    </row>
    <row r="1573" customFormat="false" ht="18.75" hidden="false" customHeight="false" outlineLevel="0" collapsed="false">
      <c r="A1573" s="23"/>
      <c r="B1573" s="23"/>
      <c r="C1573" s="23"/>
      <c r="D1573" s="72"/>
      <c r="E1573" s="25"/>
      <c r="F1573" s="25"/>
      <c r="G1573" s="25"/>
      <c r="H1573" s="25"/>
      <c r="I1573" s="26"/>
      <c r="J1573" s="26"/>
      <c r="K1573" s="27"/>
      <c r="L1573" s="28"/>
    </row>
    <row r="1574" customFormat="false" ht="18.75" hidden="false" customHeight="false" outlineLevel="0" collapsed="false">
      <c r="A1574" s="23"/>
      <c r="B1574" s="23"/>
      <c r="C1574" s="23"/>
      <c r="D1574" s="72"/>
      <c r="E1574" s="25"/>
      <c r="F1574" s="25"/>
      <c r="G1574" s="25"/>
      <c r="H1574" s="25"/>
      <c r="I1574" s="26"/>
      <c r="J1574" s="26"/>
      <c r="K1574" s="27"/>
      <c r="L1574" s="28"/>
    </row>
    <row r="1575" customFormat="false" ht="18.75" hidden="false" customHeight="false" outlineLevel="0" collapsed="false">
      <c r="A1575" s="23"/>
      <c r="B1575" s="23"/>
      <c r="C1575" s="23"/>
      <c r="D1575" s="72"/>
      <c r="E1575" s="25"/>
      <c r="F1575" s="25"/>
      <c r="G1575" s="25"/>
      <c r="H1575" s="25"/>
      <c r="I1575" s="26"/>
      <c r="J1575" s="26"/>
      <c r="K1575" s="27"/>
      <c r="L1575" s="28"/>
    </row>
    <row r="1576" customFormat="false" ht="18.75" hidden="false" customHeight="false" outlineLevel="0" collapsed="false">
      <c r="A1576" s="23"/>
      <c r="B1576" s="23"/>
      <c r="C1576" s="23"/>
      <c r="D1576" s="72"/>
      <c r="E1576" s="25"/>
      <c r="F1576" s="25"/>
      <c r="G1576" s="25"/>
      <c r="H1576" s="25"/>
      <c r="I1576" s="26"/>
      <c r="J1576" s="26"/>
      <c r="K1576" s="27"/>
      <c r="L1576" s="28"/>
    </row>
    <row r="1577" customFormat="false" ht="18.75" hidden="false" customHeight="false" outlineLevel="0" collapsed="false">
      <c r="A1577" s="23"/>
      <c r="B1577" s="23"/>
      <c r="C1577" s="23"/>
      <c r="D1577" s="72"/>
      <c r="E1577" s="25"/>
      <c r="F1577" s="25"/>
      <c r="G1577" s="25"/>
      <c r="H1577" s="25"/>
      <c r="I1577" s="26"/>
      <c r="J1577" s="26"/>
      <c r="K1577" s="27"/>
      <c r="L1577" s="28"/>
    </row>
    <row r="1578" customFormat="false" ht="18.75" hidden="false" customHeight="false" outlineLevel="0" collapsed="false">
      <c r="A1578" s="23"/>
      <c r="B1578" s="23"/>
      <c r="C1578" s="23"/>
      <c r="D1578" s="72"/>
      <c r="E1578" s="25"/>
      <c r="F1578" s="25"/>
      <c r="G1578" s="25"/>
      <c r="H1578" s="25"/>
      <c r="I1578" s="26"/>
      <c r="J1578" s="26"/>
      <c r="K1578" s="27"/>
      <c r="L1578" s="28"/>
    </row>
    <row r="1579" customFormat="false" ht="18.75" hidden="false" customHeight="false" outlineLevel="0" collapsed="false">
      <c r="A1579" s="23"/>
      <c r="B1579" s="23"/>
      <c r="C1579" s="23"/>
      <c r="D1579" s="72"/>
      <c r="E1579" s="25"/>
      <c r="F1579" s="25"/>
      <c r="G1579" s="25"/>
      <c r="H1579" s="25"/>
      <c r="I1579" s="26"/>
      <c r="J1579" s="26"/>
      <c r="K1579" s="27"/>
      <c r="L1579" s="28"/>
    </row>
    <row r="1580" customFormat="false" ht="18.75" hidden="false" customHeight="false" outlineLevel="0" collapsed="false">
      <c r="A1580" s="23"/>
      <c r="B1580" s="23"/>
      <c r="C1580" s="23"/>
      <c r="D1580" s="72"/>
      <c r="E1580" s="25"/>
      <c r="F1580" s="25"/>
      <c r="G1580" s="25"/>
      <c r="H1580" s="25"/>
      <c r="I1580" s="26"/>
      <c r="J1580" s="26"/>
      <c r="K1580" s="27"/>
      <c r="L1580" s="28"/>
    </row>
    <row r="1581" customFormat="false" ht="18.75" hidden="false" customHeight="false" outlineLevel="0" collapsed="false">
      <c r="A1581" s="23"/>
      <c r="B1581" s="23"/>
      <c r="C1581" s="23"/>
      <c r="D1581" s="72"/>
      <c r="E1581" s="25"/>
      <c r="F1581" s="25"/>
      <c r="G1581" s="25"/>
      <c r="H1581" s="25"/>
      <c r="I1581" s="26"/>
      <c r="J1581" s="26"/>
      <c r="K1581" s="27"/>
      <c r="L1581" s="28"/>
    </row>
    <row r="1582" customFormat="false" ht="18.75" hidden="false" customHeight="false" outlineLevel="0" collapsed="false">
      <c r="A1582" s="23"/>
      <c r="B1582" s="23"/>
      <c r="C1582" s="23"/>
      <c r="D1582" s="72"/>
      <c r="E1582" s="25"/>
      <c r="F1582" s="25"/>
      <c r="G1582" s="25"/>
      <c r="H1582" s="25"/>
      <c r="I1582" s="26"/>
      <c r="J1582" s="26"/>
      <c r="K1582" s="27"/>
      <c r="L1582" s="28"/>
    </row>
    <row r="1583" customFormat="false" ht="18.75" hidden="false" customHeight="false" outlineLevel="0" collapsed="false">
      <c r="A1583" s="23"/>
      <c r="B1583" s="23"/>
      <c r="C1583" s="23"/>
      <c r="D1583" s="72"/>
      <c r="E1583" s="25"/>
      <c r="F1583" s="25"/>
      <c r="G1583" s="25"/>
      <c r="H1583" s="25"/>
      <c r="I1583" s="26"/>
      <c r="J1583" s="26"/>
      <c r="K1583" s="27"/>
      <c r="L1583" s="28"/>
    </row>
    <row r="1584" customFormat="false" ht="18.75" hidden="false" customHeight="false" outlineLevel="0" collapsed="false">
      <c r="A1584" s="23"/>
      <c r="B1584" s="23"/>
      <c r="C1584" s="23"/>
      <c r="D1584" s="72"/>
      <c r="E1584" s="25"/>
      <c r="F1584" s="25"/>
      <c r="G1584" s="25"/>
      <c r="H1584" s="25"/>
      <c r="I1584" s="26"/>
      <c r="J1584" s="26"/>
      <c r="K1584" s="27"/>
      <c r="L1584" s="28"/>
    </row>
    <row r="1585" customFormat="false" ht="18.75" hidden="false" customHeight="false" outlineLevel="0" collapsed="false">
      <c r="A1585" s="23"/>
      <c r="B1585" s="23"/>
      <c r="C1585" s="23"/>
      <c r="D1585" s="72"/>
      <c r="E1585" s="25"/>
      <c r="F1585" s="25"/>
      <c r="G1585" s="25"/>
      <c r="H1585" s="25"/>
      <c r="I1585" s="26"/>
      <c r="J1585" s="26"/>
      <c r="K1585" s="27"/>
      <c r="L1585" s="28"/>
    </row>
    <row r="1586" customFormat="false" ht="18.75" hidden="false" customHeight="false" outlineLevel="0" collapsed="false">
      <c r="A1586" s="23"/>
      <c r="B1586" s="23"/>
      <c r="C1586" s="23"/>
      <c r="D1586" s="72"/>
      <c r="E1586" s="25"/>
      <c r="F1586" s="25"/>
      <c r="G1586" s="25"/>
      <c r="H1586" s="25"/>
      <c r="I1586" s="26"/>
      <c r="J1586" s="26"/>
      <c r="K1586" s="27"/>
      <c r="L1586" s="28"/>
    </row>
    <row r="1587" customFormat="false" ht="18.75" hidden="false" customHeight="false" outlineLevel="0" collapsed="false">
      <c r="A1587" s="23"/>
      <c r="B1587" s="23"/>
      <c r="C1587" s="23"/>
      <c r="D1587" s="72"/>
      <c r="E1587" s="25"/>
      <c r="F1587" s="25"/>
      <c r="G1587" s="25"/>
      <c r="H1587" s="25"/>
      <c r="I1587" s="26"/>
      <c r="J1587" s="26"/>
      <c r="K1587" s="27"/>
      <c r="L1587" s="28"/>
    </row>
    <row r="1588" customFormat="false" ht="18.75" hidden="false" customHeight="false" outlineLevel="0" collapsed="false">
      <c r="A1588" s="23"/>
      <c r="B1588" s="23"/>
      <c r="C1588" s="23"/>
      <c r="D1588" s="72"/>
      <c r="E1588" s="25"/>
      <c r="F1588" s="25"/>
      <c r="G1588" s="25"/>
      <c r="H1588" s="25"/>
      <c r="I1588" s="26"/>
      <c r="J1588" s="26"/>
      <c r="K1588" s="27"/>
      <c r="L1588" s="28"/>
    </row>
    <row r="1589" customFormat="false" ht="18.75" hidden="false" customHeight="false" outlineLevel="0" collapsed="false">
      <c r="A1589" s="23"/>
      <c r="B1589" s="23"/>
      <c r="C1589" s="23"/>
      <c r="D1589" s="72"/>
      <c r="E1589" s="25"/>
      <c r="F1589" s="25"/>
      <c r="G1589" s="25"/>
      <c r="H1589" s="25"/>
      <c r="I1589" s="26"/>
      <c r="J1589" s="26"/>
      <c r="K1589" s="27"/>
      <c r="L1589" s="28"/>
    </row>
    <row r="1590" customFormat="false" ht="18.75" hidden="false" customHeight="false" outlineLevel="0" collapsed="false">
      <c r="A1590" s="23"/>
      <c r="B1590" s="23"/>
      <c r="C1590" s="23"/>
      <c r="D1590" s="72"/>
      <c r="E1590" s="25"/>
      <c r="F1590" s="25"/>
      <c r="G1590" s="25"/>
      <c r="H1590" s="25"/>
      <c r="I1590" s="26"/>
      <c r="J1590" s="26"/>
      <c r="K1590" s="27"/>
      <c r="L1590" s="28"/>
    </row>
    <row r="1591" customFormat="false" ht="18.75" hidden="false" customHeight="false" outlineLevel="0" collapsed="false">
      <c r="A1591" s="23"/>
      <c r="B1591" s="23"/>
      <c r="C1591" s="23"/>
      <c r="D1591" s="72"/>
      <c r="E1591" s="25"/>
      <c r="F1591" s="25"/>
      <c r="G1591" s="25"/>
      <c r="H1591" s="25"/>
      <c r="I1591" s="26"/>
      <c r="J1591" s="26"/>
      <c r="K1591" s="27"/>
      <c r="L1591" s="28"/>
    </row>
    <row r="1592" customFormat="false" ht="18.75" hidden="false" customHeight="false" outlineLevel="0" collapsed="false">
      <c r="A1592" s="23"/>
      <c r="B1592" s="23"/>
      <c r="C1592" s="23"/>
      <c r="D1592" s="72"/>
      <c r="E1592" s="25"/>
      <c r="F1592" s="25"/>
      <c r="G1592" s="25"/>
      <c r="H1592" s="25"/>
      <c r="I1592" s="26"/>
      <c r="J1592" s="26"/>
      <c r="K1592" s="27"/>
      <c r="L1592" s="28"/>
    </row>
    <row r="1593" customFormat="false" ht="18.75" hidden="false" customHeight="false" outlineLevel="0" collapsed="false">
      <c r="A1593" s="23"/>
      <c r="B1593" s="23"/>
      <c r="C1593" s="23"/>
      <c r="D1593" s="72"/>
      <c r="E1593" s="25"/>
      <c r="F1593" s="25"/>
      <c r="G1593" s="25"/>
      <c r="H1593" s="25"/>
      <c r="I1593" s="26"/>
      <c r="J1593" s="26"/>
      <c r="K1593" s="27"/>
      <c r="L1593" s="28"/>
    </row>
    <row r="1594" customFormat="false" ht="18.75" hidden="false" customHeight="false" outlineLevel="0" collapsed="false">
      <c r="A1594" s="23"/>
      <c r="B1594" s="23"/>
      <c r="C1594" s="23"/>
      <c r="D1594" s="72"/>
      <c r="E1594" s="25"/>
      <c r="F1594" s="25"/>
      <c r="G1594" s="25"/>
      <c r="H1594" s="25"/>
      <c r="I1594" s="26"/>
      <c r="J1594" s="26"/>
      <c r="K1594" s="27"/>
      <c r="L1594" s="28"/>
    </row>
    <row r="1595" customFormat="false" ht="18.75" hidden="false" customHeight="false" outlineLevel="0" collapsed="false">
      <c r="A1595" s="23"/>
      <c r="B1595" s="23"/>
      <c r="C1595" s="23"/>
      <c r="D1595" s="72"/>
      <c r="E1595" s="25"/>
      <c r="F1595" s="25"/>
      <c r="G1595" s="25"/>
      <c r="H1595" s="25"/>
      <c r="I1595" s="26"/>
      <c r="J1595" s="26"/>
      <c r="K1595" s="27"/>
      <c r="L1595" s="28"/>
    </row>
    <row r="1596" customFormat="false" ht="18.75" hidden="false" customHeight="false" outlineLevel="0" collapsed="false">
      <c r="A1596" s="23"/>
      <c r="B1596" s="23"/>
      <c r="C1596" s="23"/>
      <c r="D1596" s="72"/>
      <c r="E1596" s="25"/>
      <c r="F1596" s="25"/>
      <c r="G1596" s="25"/>
      <c r="H1596" s="25"/>
      <c r="I1596" s="26"/>
      <c r="J1596" s="26"/>
      <c r="K1596" s="27"/>
      <c r="L1596" s="28"/>
    </row>
    <row r="1597" customFormat="false" ht="18.75" hidden="false" customHeight="false" outlineLevel="0" collapsed="false">
      <c r="A1597" s="23"/>
      <c r="B1597" s="23"/>
      <c r="C1597" s="23"/>
      <c r="D1597" s="72"/>
      <c r="E1597" s="25"/>
      <c r="F1597" s="25"/>
      <c r="G1597" s="25"/>
      <c r="H1597" s="25"/>
      <c r="I1597" s="26"/>
      <c r="J1597" s="26"/>
      <c r="K1597" s="27"/>
      <c r="L1597" s="28"/>
    </row>
    <row r="1598" customFormat="false" ht="18.75" hidden="false" customHeight="false" outlineLevel="0" collapsed="false">
      <c r="A1598" s="23"/>
      <c r="B1598" s="23"/>
      <c r="C1598" s="23"/>
      <c r="D1598" s="72"/>
      <c r="E1598" s="25"/>
      <c r="F1598" s="25"/>
      <c r="G1598" s="25"/>
      <c r="H1598" s="25"/>
      <c r="I1598" s="26"/>
      <c r="J1598" s="26"/>
      <c r="K1598" s="27"/>
      <c r="L1598" s="28"/>
    </row>
    <row r="1599" customFormat="false" ht="18.75" hidden="false" customHeight="false" outlineLevel="0" collapsed="false">
      <c r="A1599" s="23"/>
      <c r="B1599" s="23"/>
      <c r="C1599" s="23"/>
      <c r="D1599" s="72"/>
      <c r="E1599" s="25"/>
      <c r="F1599" s="25"/>
      <c r="G1599" s="25"/>
      <c r="H1599" s="25"/>
      <c r="I1599" s="26"/>
      <c r="J1599" s="26"/>
      <c r="K1599" s="27"/>
      <c r="L1599" s="28"/>
    </row>
    <row r="1600" customFormat="false" ht="18.75" hidden="false" customHeight="false" outlineLevel="0" collapsed="false">
      <c r="A1600" s="23"/>
      <c r="B1600" s="23"/>
      <c r="C1600" s="23"/>
      <c r="D1600" s="72"/>
      <c r="E1600" s="25"/>
      <c r="F1600" s="25"/>
      <c r="G1600" s="25"/>
      <c r="H1600" s="25"/>
      <c r="I1600" s="26"/>
      <c r="J1600" s="26"/>
      <c r="K1600" s="27"/>
      <c r="L1600" s="28"/>
    </row>
    <row r="1601" customFormat="false" ht="18.75" hidden="false" customHeight="false" outlineLevel="0" collapsed="false">
      <c r="A1601" s="23"/>
      <c r="B1601" s="23"/>
      <c r="C1601" s="23"/>
      <c r="D1601" s="72"/>
      <c r="E1601" s="25"/>
      <c r="F1601" s="25"/>
      <c r="G1601" s="25"/>
      <c r="H1601" s="25"/>
      <c r="I1601" s="26"/>
      <c r="J1601" s="26"/>
      <c r="K1601" s="27"/>
      <c r="L1601" s="28"/>
    </row>
    <row r="1602" customFormat="false" ht="18.75" hidden="false" customHeight="false" outlineLevel="0" collapsed="false">
      <c r="A1602" s="23"/>
      <c r="B1602" s="23"/>
      <c r="C1602" s="23"/>
      <c r="D1602" s="72"/>
      <c r="E1602" s="25"/>
      <c r="F1602" s="25"/>
      <c r="G1602" s="25"/>
      <c r="H1602" s="25"/>
      <c r="I1602" s="26"/>
      <c r="J1602" s="26"/>
      <c r="K1602" s="27"/>
      <c r="L1602" s="28"/>
    </row>
    <row r="1603" customFormat="false" ht="18.75" hidden="false" customHeight="false" outlineLevel="0" collapsed="false">
      <c r="A1603" s="23"/>
      <c r="B1603" s="23"/>
      <c r="C1603" s="23"/>
      <c r="D1603" s="72"/>
      <c r="E1603" s="25"/>
      <c r="F1603" s="25"/>
      <c r="G1603" s="25"/>
      <c r="H1603" s="25"/>
      <c r="I1603" s="26"/>
      <c r="J1603" s="26"/>
      <c r="K1603" s="27"/>
      <c r="L1603" s="28"/>
    </row>
    <row r="1604" customFormat="false" ht="18.75" hidden="false" customHeight="false" outlineLevel="0" collapsed="false">
      <c r="A1604" s="23"/>
      <c r="B1604" s="23"/>
      <c r="C1604" s="23"/>
      <c r="D1604" s="72"/>
      <c r="E1604" s="25"/>
      <c r="F1604" s="25"/>
      <c r="G1604" s="25"/>
      <c r="H1604" s="25"/>
      <c r="I1604" s="26"/>
      <c r="J1604" s="26"/>
      <c r="K1604" s="27"/>
      <c r="L1604" s="28"/>
    </row>
    <row r="1605" customFormat="false" ht="18.75" hidden="false" customHeight="false" outlineLevel="0" collapsed="false">
      <c r="A1605" s="23"/>
      <c r="B1605" s="23"/>
      <c r="C1605" s="23"/>
      <c r="D1605" s="72"/>
      <c r="E1605" s="25"/>
      <c r="F1605" s="25"/>
      <c r="G1605" s="25"/>
      <c r="H1605" s="25"/>
      <c r="I1605" s="26"/>
      <c r="J1605" s="26"/>
      <c r="K1605" s="27"/>
      <c r="L1605" s="28"/>
    </row>
    <row r="1606" customFormat="false" ht="18.75" hidden="false" customHeight="false" outlineLevel="0" collapsed="false">
      <c r="A1606" s="23"/>
      <c r="B1606" s="23"/>
      <c r="C1606" s="23"/>
      <c r="D1606" s="72"/>
      <c r="E1606" s="25"/>
      <c r="F1606" s="25"/>
      <c r="G1606" s="25"/>
      <c r="H1606" s="25"/>
      <c r="I1606" s="26"/>
      <c r="J1606" s="26"/>
      <c r="K1606" s="27"/>
      <c r="L1606" s="28"/>
    </row>
    <row r="1607" customFormat="false" ht="18.75" hidden="false" customHeight="false" outlineLevel="0" collapsed="false">
      <c r="A1607" s="23"/>
      <c r="B1607" s="23"/>
      <c r="C1607" s="23"/>
      <c r="D1607" s="72"/>
      <c r="E1607" s="25"/>
      <c r="F1607" s="25"/>
      <c r="G1607" s="25"/>
      <c r="H1607" s="25"/>
      <c r="I1607" s="26"/>
      <c r="J1607" s="26"/>
      <c r="K1607" s="27"/>
      <c r="L1607" s="28"/>
    </row>
    <row r="1608" customFormat="false" ht="18.75" hidden="false" customHeight="false" outlineLevel="0" collapsed="false">
      <c r="A1608" s="23"/>
      <c r="B1608" s="23"/>
      <c r="C1608" s="23"/>
      <c r="D1608" s="72"/>
      <c r="E1608" s="25"/>
      <c r="F1608" s="25"/>
      <c r="G1608" s="25"/>
      <c r="H1608" s="25"/>
      <c r="I1608" s="26"/>
      <c r="J1608" s="26"/>
      <c r="K1608" s="27"/>
      <c r="L1608" s="28"/>
    </row>
    <row r="1609" customFormat="false" ht="18.75" hidden="false" customHeight="false" outlineLevel="0" collapsed="false">
      <c r="A1609" s="23"/>
      <c r="B1609" s="23"/>
      <c r="C1609" s="23"/>
      <c r="D1609" s="72"/>
      <c r="E1609" s="25"/>
      <c r="F1609" s="25"/>
      <c r="G1609" s="25"/>
      <c r="H1609" s="25"/>
      <c r="I1609" s="26"/>
      <c r="J1609" s="26"/>
      <c r="K1609" s="27"/>
      <c r="L1609" s="28"/>
    </row>
    <row r="1610" customFormat="false" ht="18.75" hidden="false" customHeight="false" outlineLevel="0" collapsed="false">
      <c r="A1610" s="23"/>
      <c r="B1610" s="23"/>
      <c r="C1610" s="23"/>
      <c r="D1610" s="72"/>
      <c r="E1610" s="25"/>
      <c r="F1610" s="25"/>
      <c r="G1610" s="25"/>
      <c r="H1610" s="25"/>
      <c r="I1610" s="26"/>
      <c r="J1610" s="26"/>
      <c r="K1610" s="27"/>
      <c r="L1610" s="28"/>
    </row>
    <row r="1611" customFormat="false" ht="18.75" hidden="false" customHeight="false" outlineLevel="0" collapsed="false">
      <c r="A1611" s="23"/>
      <c r="B1611" s="23"/>
      <c r="C1611" s="23"/>
      <c r="D1611" s="72"/>
      <c r="E1611" s="25"/>
      <c r="F1611" s="25"/>
      <c r="G1611" s="25"/>
      <c r="H1611" s="25"/>
      <c r="I1611" s="26"/>
      <c r="J1611" s="26"/>
      <c r="K1611" s="27"/>
      <c r="L1611" s="28"/>
    </row>
    <row r="1612" customFormat="false" ht="18.75" hidden="false" customHeight="false" outlineLevel="0" collapsed="false">
      <c r="A1612" s="23"/>
      <c r="B1612" s="23"/>
      <c r="C1612" s="23"/>
      <c r="D1612" s="72"/>
      <c r="E1612" s="25"/>
      <c r="F1612" s="25"/>
      <c r="G1612" s="25"/>
      <c r="H1612" s="25"/>
      <c r="I1612" s="26"/>
      <c r="J1612" s="26"/>
      <c r="K1612" s="27"/>
      <c r="L1612" s="28"/>
    </row>
    <row r="1613" customFormat="false" ht="18.75" hidden="false" customHeight="false" outlineLevel="0" collapsed="false">
      <c r="A1613" s="23"/>
      <c r="B1613" s="23"/>
      <c r="C1613" s="23"/>
      <c r="D1613" s="72"/>
      <c r="E1613" s="25"/>
      <c r="F1613" s="25"/>
      <c r="G1613" s="25"/>
      <c r="H1613" s="25"/>
      <c r="I1613" s="26"/>
      <c r="J1613" s="26"/>
      <c r="K1613" s="27"/>
      <c r="L1613" s="28"/>
    </row>
    <row r="1614" customFormat="false" ht="18.75" hidden="false" customHeight="false" outlineLevel="0" collapsed="false">
      <c r="A1614" s="23"/>
      <c r="B1614" s="23"/>
      <c r="C1614" s="23"/>
      <c r="D1614" s="72"/>
      <c r="E1614" s="25"/>
      <c r="F1614" s="25"/>
      <c r="G1614" s="25"/>
      <c r="H1614" s="25"/>
      <c r="I1614" s="26"/>
      <c r="J1614" s="26"/>
      <c r="K1614" s="27"/>
      <c r="L1614" s="28"/>
    </row>
    <row r="1615" customFormat="false" ht="18.75" hidden="false" customHeight="false" outlineLevel="0" collapsed="false">
      <c r="A1615" s="23"/>
      <c r="B1615" s="23"/>
      <c r="C1615" s="23"/>
      <c r="D1615" s="72"/>
      <c r="E1615" s="25"/>
      <c r="F1615" s="25"/>
      <c r="G1615" s="25"/>
      <c r="H1615" s="25"/>
      <c r="I1615" s="26"/>
      <c r="J1615" s="26"/>
      <c r="K1615" s="27"/>
      <c r="L1615" s="28"/>
    </row>
    <row r="1616" customFormat="false" ht="18.75" hidden="false" customHeight="false" outlineLevel="0" collapsed="false">
      <c r="A1616" s="23"/>
      <c r="B1616" s="23"/>
      <c r="C1616" s="23"/>
      <c r="D1616" s="72"/>
      <c r="E1616" s="25"/>
      <c r="F1616" s="25"/>
      <c r="G1616" s="25"/>
      <c r="H1616" s="25"/>
      <c r="I1616" s="26"/>
      <c r="J1616" s="26"/>
      <c r="K1616" s="27"/>
      <c r="L1616" s="28"/>
    </row>
    <row r="1617" customFormat="false" ht="18.75" hidden="false" customHeight="false" outlineLevel="0" collapsed="false">
      <c r="A1617" s="23"/>
      <c r="B1617" s="23"/>
      <c r="C1617" s="23"/>
      <c r="D1617" s="72"/>
      <c r="E1617" s="25"/>
      <c r="F1617" s="25"/>
      <c r="G1617" s="25"/>
      <c r="H1617" s="25"/>
      <c r="I1617" s="26"/>
      <c r="J1617" s="26"/>
      <c r="K1617" s="27"/>
      <c r="L1617" s="28"/>
    </row>
    <row r="1618" customFormat="false" ht="18.75" hidden="false" customHeight="false" outlineLevel="0" collapsed="false">
      <c r="A1618" s="23"/>
      <c r="B1618" s="23"/>
      <c r="C1618" s="23"/>
      <c r="D1618" s="72"/>
      <c r="E1618" s="25"/>
      <c r="F1618" s="25"/>
      <c r="G1618" s="25"/>
      <c r="H1618" s="25"/>
      <c r="I1618" s="26"/>
      <c r="J1618" s="26"/>
      <c r="K1618" s="27"/>
      <c r="L1618" s="28"/>
    </row>
    <row r="1619" customFormat="false" ht="18.75" hidden="false" customHeight="false" outlineLevel="0" collapsed="false">
      <c r="A1619" s="23"/>
      <c r="B1619" s="23"/>
      <c r="C1619" s="23"/>
      <c r="D1619" s="72"/>
      <c r="E1619" s="25"/>
      <c r="F1619" s="25"/>
      <c r="G1619" s="25"/>
      <c r="H1619" s="25"/>
      <c r="I1619" s="26"/>
      <c r="J1619" s="26"/>
      <c r="K1619" s="27"/>
      <c r="L1619" s="28"/>
    </row>
    <row r="1620" customFormat="false" ht="18.75" hidden="false" customHeight="false" outlineLevel="0" collapsed="false">
      <c r="A1620" s="23"/>
      <c r="B1620" s="23"/>
      <c r="C1620" s="23"/>
      <c r="D1620" s="72"/>
      <c r="E1620" s="25"/>
      <c r="F1620" s="25"/>
      <c r="G1620" s="25"/>
      <c r="H1620" s="25"/>
      <c r="I1620" s="26"/>
      <c r="J1620" s="26"/>
      <c r="K1620" s="27"/>
      <c r="L1620" s="28"/>
    </row>
    <row r="1621" customFormat="false" ht="18.75" hidden="false" customHeight="false" outlineLevel="0" collapsed="false">
      <c r="A1621" s="23"/>
      <c r="B1621" s="23"/>
      <c r="C1621" s="23"/>
      <c r="D1621" s="72"/>
      <c r="E1621" s="25"/>
      <c r="F1621" s="25"/>
      <c r="G1621" s="25"/>
      <c r="H1621" s="25"/>
      <c r="I1621" s="26"/>
      <c r="J1621" s="26"/>
      <c r="K1621" s="27"/>
      <c r="L1621" s="28"/>
    </row>
    <row r="1622" customFormat="false" ht="18.75" hidden="false" customHeight="false" outlineLevel="0" collapsed="false">
      <c r="A1622" s="23"/>
      <c r="B1622" s="23"/>
      <c r="C1622" s="23"/>
      <c r="D1622" s="72"/>
      <c r="E1622" s="25"/>
      <c r="F1622" s="25"/>
      <c r="G1622" s="25"/>
      <c r="H1622" s="25"/>
      <c r="I1622" s="26"/>
      <c r="J1622" s="26"/>
      <c r="K1622" s="27"/>
      <c r="L1622" s="28"/>
    </row>
    <row r="1623" customFormat="false" ht="18.75" hidden="false" customHeight="false" outlineLevel="0" collapsed="false">
      <c r="A1623" s="23"/>
      <c r="B1623" s="23"/>
      <c r="C1623" s="23"/>
      <c r="D1623" s="72"/>
      <c r="E1623" s="25"/>
      <c r="F1623" s="25"/>
      <c r="G1623" s="25"/>
      <c r="H1623" s="25"/>
      <c r="I1623" s="26"/>
      <c r="J1623" s="26"/>
      <c r="K1623" s="27"/>
      <c r="L1623" s="28"/>
    </row>
    <row r="1624" customFormat="false" ht="18.75" hidden="false" customHeight="false" outlineLevel="0" collapsed="false">
      <c r="A1624" s="23"/>
      <c r="B1624" s="23"/>
      <c r="C1624" s="23"/>
      <c r="D1624" s="72"/>
      <c r="E1624" s="25"/>
      <c r="F1624" s="25"/>
      <c r="G1624" s="25"/>
      <c r="H1624" s="25"/>
      <c r="I1624" s="26"/>
      <c r="J1624" s="26"/>
      <c r="K1624" s="27"/>
      <c r="L1624" s="28"/>
    </row>
    <row r="1625" customFormat="false" ht="18.75" hidden="false" customHeight="false" outlineLevel="0" collapsed="false">
      <c r="A1625" s="23"/>
      <c r="B1625" s="23"/>
      <c r="C1625" s="23"/>
      <c r="D1625" s="72"/>
      <c r="E1625" s="25"/>
      <c r="F1625" s="25"/>
      <c r="G1625" s="25"/>
      <c r="H1625" s="25"/>
      <c r="I1625" s="26"/>
      <c r="J1625" s="26"/>
      <c r="K1625" s="27"/>
      <c r="L1625" s="28"/>
    </row>
    <row r="1626" customFormat="false" ht="18.75" hidden="false" customHeight="false" outlineLevel="0" collapsed="false">
      <c r="A1626" s="23"/>
      <c r="B1626" s="23"/>
      <c r="C1626" s="23"/>
      <c r="D1626" s="72"/>
      <c r="E1626" s="25"/>
      <c r="F1626" s="25"/>
      <c r="G1626" s="25"/>
      <c r="H1626" s="25"/>
      <c r="I1626" s="26"/>
      <c r="J1626" s="26"/>
      <c r="K1626" s="27"/>
      <c r="L1626" s="28"/>
    </row>
    <row r="1627" customFormat="false" ht="18.75" hidden="false" customHeight="false" outlineLevel="0" collapsed="false">
      <c r="A1627" s="23"/>
      <c r="B1627" s="23"/>
      <c r="C1627" s="23"/>
      <c r="D1627" s="72"/>
      <c r="E1627" s="25"/>
      <c r="F1627" s="25"/>
      <c r="G1627" s="25"/>
      <c r="H1627" s="25"/>
      <c r="I1627" s="26"/>
      <c r="J1627" s="26"/>
      <c r="K1627" s="27"/>
      <c r="L1627" s="28"/>
    </row>
    <row r="1628" customFormat="false" ht="18.75" hidden="false" customHeight="false" outlineLevel="0" collapsed="false">
      <c r="A1628" s="23"/>
      <c r="B1628" s="23"/>
      <c r="C1628" s="23"/>
      <c r="D1628" s="72"/>
      <c r="E1628" s="25"/>
      <c r="F1628" s="25"/>
      <c r="G1628" s="25"/>
      <c r="H1628" s="25"/>
      <c r="I1628" s="26"/>
      <c r="J1628" s="26"/>
      <c r="K1628" s="27"/>
      <c r="L1628" s="28"/>
    </row>
    <row r="1629" customFormat="false" ht="18.75" hidden="false" customHeight="false" outlineLevel="0" collapsed="false">
      <c r="A1629" s="23"/>
      <c r="B1629" s="23"/>
      <c r="C1629" s="23"/>
      <c r="D1629" s="72"/>
      <c r="E1629" s="25"/>
      <c r="F1629" s="25"/>
      <c r="G1629" s="25"/>
      <c r="H1629" s="25"/>
      <c r="I1629" s="26"/>
      <c r="J1629" s="26"/>
      <c r="K1629" s="27"/>
      <c r="L1629" s="28"/>
    </row>
    <row r="1630" customFormat="false" ht="18.75" hidden="false" customHeight="false" outlineLevel="0" collapsed="false">
      <c r="A1630" s="23"/>
      <c r="B1630" s="23"/>
      <c r="C1630" s="23"/>
      <c r="D1630" s="72"/>
      <c r="E1630" s="25"/>
      <c r="F1630" s="25"/>
      <c r="G1630" s="25"/>
      <c r="H1630" s="25"/>
      <c r="I1630" s="26"/>
      <c r="J1630" s="26"/>
      <c r="K1630" s="27"/>
      <c r="L1630" s="28"/>
    </row>
    <row r="1631" customFormat="false" ht="18.75" hidden="false" customHeight="false" outlineLevel="0" collapsed="false">
      <c r="A1631" s="23"/>
      <c r="B1631" s="23"/>
      <c r="C1631" s="23"/>
      <c r="D1631" s="72"/>
      <c r="E1631" s="25"/>
      <c r="F1631" s="25"/>
      <c r="G1631" s="25"/>
      <c r="H1631" s="25"/>
      <c r="I1631" s="26"/>
      <c r="J1631" s="26"/>
      <c r="K1631" s="27"/>
      <c r="L1631" s="28"/>
    </row>
    <row r="1632" customFormat="false" ht="18.75" hidden="false" customHeight="false" outlineLevel="0" collapsed="false">
      <c r="A1632" s="23"/>
      <c r="B1632" s="23"/>
      <c r="C1632" s="23"/>
      <c r="D1632" s="72"/>
      <c r="E1632" s="25"/>
      <c r="F1632" s="25"/>
      <c r="G1632" s="25"/>
      <c r="H1632" s="25"/>
      <c r="I1632" s="26"/>
      <c r="J1632" s="26"/>
      <c r="K1632" s="27"/>
      <c r="L1632" s="28"/>
    </row>
    <row r="1633" customFormat="false" ht="18.75" hidden="false" customHeight="false" outlineLevel="0" collapsed="false">
      <c r="A1633" s="23"/>
      <c r="B1633" s="23"/>
      <c r="C1633" s="23"/>
      <c r="D1633" s="72"/>
      <c r="E1633" s="25"/>
      <c r="F1633" s="25"/>
      <c r="G1633" s="25"/>
      <c r="H1633" s="25"/>
      <c r="I1633" s="26"/>
      <c r="J1633" s="26"/>
      <c r="K1633" s="27"/>
      <c r="L1633" s="28"/>
    </row>
    <row r="1634" customFormat="false" ht="18.75" hidden="false" customHeight="false" outlineLevel="0" collapsed="false">
      <c r="A1634" s="23"/>
      <c r="B1634" s="23"/>
      <c r="C1634" s="23"/>
      <c r="D1634" s="72"/>
      <c r="E1634" s="25"/>
      <c r="F1634" s="25"/>
      <c r="G1634" s="25"/>
      <c r="H1634" s="25"/>
      <c r="I1634" s="26"/>
      <c r="J1634" s="26"/>
      <c r="K1634" s="27"/>
      <c r="L1634" s="28"/>
    </row>
    <row r="1635" customFormat="false" ht="18.75" hidden="false" customHeight="false" outlineLevel="0" collapsed="false">
      <c r="A1635" s="23"/>
      <c r="B1635" s="23"/>
      <c r="C1635" s="23"/>
      <c r="D1635" s="72"/>
      <c r="E1635" s="25"/>
      <c r="F1635" s="25"/>
      <c r="G1635" s="25"/>
      <c r="H1635" s="25"/>
      <c r="I1635" s="26"/>
      <c r="J1635" s="26"/>
      <c r="K1635" s="27"/>
      <c r="L1635" s="28"/>
    </row>
    <row r="1636" customFormat="false" ht="18.75" hidden="false" customHeight="false" outlineLevel="0" collapsed="false">
      <c r="A1636" s="23"/>
      <c r="B1636" s="23"/>
      <c r="C1636" s="23"/>
      <c r="D1636" s="72"/>
      <c r="E1636" s="25"/>
      <c r="F1636" s="25"/>
      <c r="G1636" s="25"/>
      <c r="H1636" s="25"/>
      <c r="I1636" s="26"/>
      <c r="J1636" s="26"/>
      <c r="K1636" s="27"/>
      <c r="L1636" s="28"/>
    </row>
    <row r="1637" customFormat="false" ht="18.75" hidden="false" customHeight="false" outlineLevel="0" collapsed="false">
      <c r="A1637" s="23"/>
      <c r="B1637" s="23"/>
      <c r="C1637" s="23"/>
      <c r="D1637" s="72"/>
      <c r="E1637" s="25"/>
      <c r="F1637" s="25"/>
      <c r="G1637" s="25"/>
      <c r="H1637" s="25"/>
      <c r="I1637" s="26"/>
      <c r="J1637" s="26"/>
      <c r="K1637" s="27"/>
      <c r="L1637" s="28"/>
    </row>
    <row r="1638" customFormat="false" ht="18.75" hidden="false" customHeight="false" outlineLevel="0" collapsed="false">
      <c r="A1638" s="23"/>
      <c r="B1638" s="23"/>
      <c r="C1638" s="23"/>
      <c r="D1638" s="72"/>
      <c r="E1638" s="25"/>
      <c r="F1638" s="25"/>
      <c r="G1638" s="25"/>
      <c r="H1638" s="25"/>
      <c r="I1638" s="26"/>
      <c r="J1638" s="26"/>
      <c r="K1638" s="27"/>
      <c r="L1638" s="28"/>
    </row>
    <row r="1639" customFormat="false" ht="18.75" hidden="false" customHeight="false" outlineLevel="0" collapsed="false">
      <c r="A1639" s="23"/>
      <c r="B1639" s="23"/>
      <c r="C1639" s="23"/>
      <c r="D1639" s="72"/>
      <c r="E1639" s="25"/>
      <c r="F1639" s="25"/>
      <c r="G1639" s="25"/>
      <c r="H1639" s="25"/>
      <c r="I1639" s="26"/>
      <c r="J1639" s="26"/>
      <c r="K1639" s="27"/>
      <c r="L1639" s="28"/>
    </row>
    <row r="1640" customFormat="false" ht="18.75" hidden="false" customHeight="false" outlineLevel="0" collapsed="false">
      <c r="A1640" s="23"/>
      <c r="B1640" s="23"/>
      <c r="C1640" s="23"/>
      <c r="D1640" s="72"/>
      <c r="E1640" s="25"/>
      <c r="F1640" s="25"/>
      <c r="G1640" s="25"/>
      <c r="H1640" s="25"/>
      <c r="I1640" s="26"/>
      <c r="J1640" s="26"/>
      <c r="K1640" s="27"/>
      <c r="L1640" s="28"/>
    </row>
    <row r="1641" customFormat="false" ht="18.75" hidden="false" customHeight="false" outlineLevel="0" collapsed="false">
      <c r="A1641" s="23"/>
      <c r="B1641" s="23"/>
      <c r="C1641" s="23"/>
      <c r="D1641" s="72"/>
      <c r="E1641" s="25"/>
      <c r="F1641" s="25"/>
      <c r="G1641" s="25"/>
      <c r="H1641" s="25"/>
      <c r="I1641" s="26"/>
      <c r="J1641" s="26"/>
      <c r="K1641" s="27"/>
      <c r="L1641" s="28"/>
    </row>
    <row r="1642" customFormat="false" ht="18.75" hidden="false" customHeight="false" outlineLevel="0" collapsed="false">
      <c r="A1642" s="23"/>
      <c r="B1642" s="23"/>
      <c r="C1642" s="23"/>
      <c r="D1642" s="72"/>
      <c r="E1642" s="25"/>
      <c r="F1642" s="25"/>
      <c r="G1642" s="25"/>
      <c r="H1642" s="25"/>
      <c r="I1642" s="26"/>
      <c r="J1642" s="26"/>
      <c r="K1642" s="27"/>
      <c r="L1642" s="28"/>
    </row>
    <row r="1643" customFormat="false" ht="18.75" hidden="false" customHeight="false" outlineLevel="0" collapsed="false">
      <c r="A1643" s="23"/>
      <c r="B1643" s="23"/>
      <c r="C1643" s="23"/>
      <c r="D1643" s="72"/>
      <c r="E1643" s="25"/>
      <c r="F1643" s="25"/>
      <c r="G1643" s="25"/>
      <c r="H1643" s="25"/>
      <c r="I1643" s="26"/>
      <c r="J1643" s="26"/>
      <c r="K1643" s="27"/>
      <c r="L1643" s="28"/>
    </row>
    <row r="1644" customFormat="false" ht="18.75" hidden="false" customHeight="false" outlineLevel="0" collapsed="false">
      <c r="A1644" s="23"/>
      <c r="B1644" s="23"/>
      <c r="C1644" s="23"/>
      <c r="D1644" s="72"/>
      <c r="E1644" s="25"/>
      <c r="F1644" s="25"/>
      <c r="G1644" s="25"/>
      <c r="H1644" s="25"/>
      <c r="I1644" s="26"/>
      <c r="J1644" s="26"/>
      <c r="K1644" s="27"/>
      <c r="L1644" s="28"/>
    </row>
    <row r="1645" customFormat="false" ht="18.75" hidden="false" customHeight="false" outlineLevel="0" collapsed="false">
      <c r="A1645" s="23"/>
      <c r="B1645" s="23"/>
      <c r="C1645" s="23"/>
      <c r="D1645" s="72"/>
      <c r="E1645" s="25"/>
      <c r="F1645" s="25"/>
      <c r="G1645" s="25"/>
      <c r="H1645" s="25"/>
      <c r="I1645" s="26"/>
      <c r="J1645" s="26"/>
      <c r="K1645" s="27"/>
      <c r="L1645" s="28"/>
    </row>
    <row r="1646" customFormat="false" ht="18.75" hidden="false" customHeight="false" outlineLevel="0" collapsed="false">
      <c r="A1646" s="23"/>
      <c r="B1646" s="23"/>
      <c r="C1646" s="23"/>
      <c r="D1646" s="72"/>
      <c r="E1646" s="25"/>
      <c r="F1646" s="25"/>
      <c r="G1646" s="25"/>
      <c r="H1646" s="25"/>
      <c r="I1646" s="26"/>
      <c r="J1646" s="26"/>
      <c r="K1646" s="27"/>
      <c r="L1646" s="28"/>
    </row>
    <row r="1647" customFormat="false" ht="18.75" hidden="false" customHeight="false" outlineLevel="0" collapsed="false">
      <c r="A1647" s="23"/>
      <c r="B1647" s="23"/>
      <c r="C1647" s="23"/>
      <c r="D1647" s="72"/>
      <c r="E1647" s="25"/>
      <c r="F1647" s="25"/>
      <c r="G1647" s="25"/>
      <c r="H1647" s="25"/>
      <c r="I1647" s="26"/>
      <c r="J1647" s="26"/>
      <c r="K1647" s="27"/>
      <c r="L1647" s="28"/>
    </row>
    <row r="1648" customFormat="false" ht="18.75" hidden="false" customHeight="false" outlineLevel="0" collapsed="false">
      <c r="A1648" s="23"/>
      <c r="B1648" s="23"/>
      <c r="C1648" s="23"/>
      <c r="D1648" s="72"/>
      <c r="E1648" s="25"/>
      <c r="F1648" s="25"/>
      <c r="G1648" s="25"/>
      <c r="H1648" s="25"/>
      <c r="I1648" s="26"/>
      <c r="J1648" s="26"/>
      <c r="K1648" s="27"/>
      <c r="L1648" s="28"/>
    </row>
    <row r="1649" customFormat="false" ht="18.75" hidden="false" customHeight="false" outlineLevel="0" collapsed="false">
      <c r="A1649" s="23"/>
      <c r="B1649" s="23"/>
      <c r="C1649" s="23"/>
      <c r="D1649" s="72"/>
      <c r="E1649" s="25"/>
      <c r="F1649" s="25"/>
      <c r="G1649" s="25"/>
      <c r="H1649" s="25"/>
      <c r="I1649" s="26"/>
      <c r="J1649" s="26"/>
      <c r="K1649" s="27"/>
      <c r="L1649" s="28"/>
    </row>
    <row r="1650" customFormat="false" ht="18.75" hidden="false" customHeight="false" outlineLevel="0" collapsed="false">
      <c r="A1650" s="23"/>
      <c r="B1650" s="23"/>
      <c r="C1650" s="23"/>
      <c r="D1650" s="72"/>
      <c r="E1650" s="25"/>
      <c r="F1650" s="25"/>
      <c r="G1650" s="25"/>
      <c r="H1650" s="25"/>
      <c r="I1650" s="26"/>
      <c r="J1650" s="26"/>
      <c r="K1650" s="27"/>
      <c r="L1650" s="28"/>
    </row>
    <row r="1651" customFormat="false" ht="18.75" hidden="false" customHeight="false" outlineLevel="0" collapsed="false">
      <c r="A1651" s="23"/>
      <c r="B1651" s="23"/>
      <c r="C1651" s="23"/>
      <c r="D1651" s="72"/>
      <c r="E1651" s="25"/>
      <c r="F1651" s="25"/>
      <c r="G1651" s="25"/>
      <c r="H1651" s="25"/>
      <c r="I1651" s="26"/>
      <c r="J1651" s="26"/>
      <c r="K1651" s="27"/>
      <c r="L1651" s="28"/>
    </row>
    <row r="1652" customFormat="false" ht="18.75" hidden="false" customHeight="false" outlineLevel="0" collapsed="false">
      <c r="A1652" s="23"/>
      <c r="B1652" s="23"/>
      <c r="C1652" s="23"/>
      <c r="D1652" s="72"/>
      <c r="E1652" s="25"/>
      <c r="F1652" s="25"/>
      <c r="G1652" s="25"/>
      <c r="H1652" s="25"/>
      <c r="I1652" s="26"/>
      <c r="J1652" s="26"/>
      <c r="K1652" s="27"/>
      <c r="L1652" s="28"/>
    </row>
    <row r="1653" customFormat="false" ht="18.75" hidden="false" customHeight="false" outlineLevel="0" collapsed="false">
      <c r="A1653" s="23"/>
      <c r="B1653" s="23"/>
      <c r="C1653" s="23"/>
      <c r="D1653" s="72"/>
      <c r="E1653" s="25"/>
      <c r="F1653" s="25"/>
      <c r="G1653" s="25"/>
      <c r="H1653" s="25"/>
      <c r="I1653" s="26"/>
      <c r="J1653" s="26"/>
      <c r="K1653" s="27"/>
      <c r="L1653" s="28"/>
    </row>
    <row r="1654" customFormat="false" ht="18.75" hidden="false" customHeight="false" outlineLevel="0" collapsed="false">
      <c r="A1654" s="23"/>
      <c r="B1654" s="23"/>
      <c r="C1654" s="23"/>
      <c r="D1654" s="72"/>
      <c r="E1654" s="25"/>
      <c r="F1654" s="25"/>
      <c r="G1654" s="25"/>
      <c r="H1654" s="25"/>
      <c r="I1654" s="26"/>
      <c r="J1654" s="26"/>
      <c r="K1654" s="27"/>
      <c r="L1654" s="28"/>
    </row>
    <row r="1655" customFormat="false" ht="18.75" hidden="false" customHeight="false" outlineLevel="0" collapsed="false">
      <c r="A1655" s="23"/>
      <c r="B1655" s="23"/>
      <c r="C1655" s="23"/>
      <c r="D1655" s="72"/>
      <c r="E1655" s="25"/>
      <c r="F1655" s="25"/>
      <c r="G1655" s="25"/>
      <c r="H1655" s="25"/>
      <c r="I1655" s="26"/>
      <c r="J1655" s="26"/>
      <c r="K1655" s="27"/>
      <c r="L1655" s="28"/>
    </row>
    <row r="1656" customFormat="false" ht="18.75" hidden="false" customHeight="false" outlineLevel="0" collapsed="false">
      <c r="A1656" s="23"/>
      <c r="B1656" s="23"/>
      <c r="C1656" s="23"/>
      <c r="D1656" s="72"/>
      <c r="E1656" s="25"/>
      <c r="F1656" s="25"/>
      <c r="G1656" s="25"/>
      <c r="H1656" s="25"/>
      <c r="I1656" s="26"/>
      <c r="J1656" s="26"/>
      <c r="K1656" s="27"/>
      <c r="L1656" s="28"/>
    </row>
    <row r="1657" customFormat="false" ht="18.75" hidden="false" customHeight="false" outlineLevel="0" collapsed="false">
      <c r="A1657" s="23"/>
      <c r="B1657" s="23"/>
      <c r="C1657" s="23"/>
      <c r="D1657" s="72"/>
      <c r="E1657" s="25"/>
      <c r="F1657" s="25"/>
      <c r="G1657" s="25"/>
      <c r="H1657" s="25"/>
      <c r="I1657" s="26"/>
      <c r="J1657" s="26"/>
      <c r="K1657" s="27"/>
      <c r="L1657" s="28"/>
    </row>
    <row r="1658" customFormat="false" ht="18.75" hidden="false" customHeight="false" outlineLevel="0" collapsed="false">
      <c r="A1658" s="23"/>
      <c r="B1658" s="23"/>
      <c r="C1658" s="23"/>
      <c r="D1658" s="72"/>
      <c r="E1658" s="25"/>
      <c r="F1658" s="25"/>
      <c r="G1658" s="25"/>
      <c r="H1658" s="25"/>
      <c r="I1658" s="26"/>
      <c r="J1658" s="26"/>
      <c r="K1658" s="27"/>
      <c r="L1658" s="28"/>
    </row>
    <row r="1659" customFormat="false" ht="18.75" hidden="false" customHeight="false" outlineLevel="0" collapsed="false">
      <c r="A1659" s="23"/>
      <c r="B1659" s="23"/>
      <c r="C1659" s="23"/>
      <c r="D1659" s="72"/>
      <c r="E1659" s="25"/>
      <c r="F1659" s="25"/>
      <c r="G1659" s="25"/>
      <c r="H1659" s="25"/>
      <c r="I1659" s="26"/>
      <c r="J1659" s="26"/>
      <c r="K1659" s="27"/>
      <c r="L1659" s="28"/>
    </row>
    <row r="1660" customFormat="false" ht="18.75" hidden="false" customHeight="false" outlineLevel="0" collapsed="false">
      <c r="A1660" s="23"/>
      <c r="B1660" s="23"/>
      <c r="C1660" s="23"/>
      <c r="D1660" s="72"/>
      <c r="E1660" s="25"/>
      <c r="F1660" s="25"/>
      <c r="G1660" s="25"/>
      <c r="H1660" s="25"/>
      <c r="I1660" s="26"/>
      <c r="J1660" s="26"/>
      <c r="K1660" s="27"/>
      <c r="L1660" s="28"/>
    </row>
    <row r="1661" customFormat="false" ht="18.75" hidden="false" customHeight="false" outlineLevel="0" collapsed="false">
      <c r="A1661" s="23"/>
      <c r="B1661" s="23"/>
      <c r="C1661" s="23"/>
      <c r="D1661" s="72"/>
      <c r="E1661" s="25"/>
      <c r="F1661" s="25"/>
      <c r="G1661" s="25"/>
      <c r="H1661" s="25"/>
      <c r="I1661" s="26"/>
      <c r="J1661" s="26"/>
      <c r="K1661" s="27"/>
      <c r="L1661" s="28"/>
    </row>
    <row r="1662" customFormat="false" ht="18.75" hidden="false" customHeight="false" outlineLevel="0" collapsed="false">
      <c r="A1662" s="23"/>
      <c r="B1662" s="23"/>
      <c r="C1662" s="23"/>
      <c r="D1662" s="72"/>
      <c r="E1662" s="25"/>
      <c r="F1662" s="25"/>
      <c r="G1662" s="25"/>
      <c r="H1662" s="25"/>
      <c r="I1662" s="26"/>
      <c r="J1662" s="26"/>
      <c r="K1662" s="27"/>
      <c r="L1662" s="28"/>
    </row>
    <row r="1663" customFormat="false" ht="18.75" hidden="false" customHeight="false" outlineLevel="0" collapsed="false">
      <c r="A1663" s="23"/>
      <c r="B1663" s="23"/>
      <c r="C1663" s="23"/>
      <c r="D1663" s="72"/>
      <c r="E1663" s="25"/>
      <c r="F1663" s="25"/>
      <c r="G1663" s="25"/>
      <c r="H1663" s="25"/>
      <c r="I1663" s="26"/>
      <c r="J1663" s="26"/>
      <c r="K1663" s="27"/>
      <c r="L1663" s="28"/>
    </row>
    <row r="1664" customFormat="false" ht="18.75" hidden="false" customHeight="false" outlineLevel="0" collapsed="false">
      <c r="A1664" s="23"/>
      <c r="B1664" s="23"/>
      <c r="C1664" s="23"/>
      <c r="D1664" s="72"/>
      <c r="E1664" s="25"/>
      <c r="F1664" s="25"/>
      <c r="G1664" s="25"/>
      <c r="H1664" s="25"/>
      <c r="I1664" s="26"/>
      <c r="J1664" s="26"/>
      <c r="K1664" s="27"/>
      <c r="L1664" s="28"/>
    </row>
    <row r="1665" customFormat="false" ht="18.75" hidden="false" customHeight="false" outlineLevel="0" collapsed="false">
      <c r="A1665" s="23"/>
      <c r="B1665" s="23"/>
      <c r="C1665" s="23"/>
      <c r="D1665" s="72"/>
      <c r="E1665" s="25"/>
      <c r="F1665" s="25"/>
      <c r="G1665" s="25"/>
      <c r="H1665" s="25"/>
      <c r="I1665" s="26"/>
      <c r="J1665" s="26"/>
      <c r="K1665" s="27"/>
      <c r="L1665" s="28"/>
    </row>
    <row r="1666" customFormat="false" ht="18.75" hidden="false" customHeight="false" outlineLevel="0" collapsed="false">
      <c r="A1666" s="23"/>
      <c r="B1666" s="23"/>
      <c r="C1666" s="23"/>
      <c r="D1666" s="72"/>
      <c r="E1666" s="25"/>
      <c r="F1666" s="25"/>
      <c r="G1666" s="25"/>
      <c r="H1666" s="25"/>
      <c r="I1666" s="26"/>
      <c r="J1666" s="26"/>
      <c r="K1666" s="27"/>
      <c r="L1666" s="28"/>
    </row>
    <row r="1667" customFormat="false" ht="18.75" hidden="false" customHeight="false" outlineLevel="0" collapsed="false">
      <c r="A1667" s="23"/>
      <c r="B1667" s="23"/>
      <c r="C1667" s="23"/>
      <c r="D1667" s="72"/>
      <c r="E1667" s="25"/>
      <c r="F1667" s="25"/>
      <c r="G1667" s="25"/>
      <c r="H1667" s="25"/>
      <c r="I1667" s="26"/>
      <c r="J1667" s="26"/>
      <c r="K1667" s="27"/>
      <c r="L1667" s="28"/>
    </row>
    <row r="1668" customFormat="false" ht="18.75" hidden="false" customHeight="false" outlineLevel="0" collapsed="false">
      <c r="A1668" s="23"/>
      <c r="B1668" s="23"/>
      <c r="C1668" s="23"/>
      <c r="D1668" s="72"/>
      <c r="E1668" s="25"/>
      <c r="F1668" s="25"/>
      <c r="G1668" s="25"/>
      <c r="H1668" s="25"/>
      <c r="I1668" s="26"/>
      <c r="J1668" s="26"/>
      <c r="K1668" s="27"/>
      <c r="L1668" s="28"/>
    </row>
    <row r="1669" customFormat="false" ht="18.75" hidden="false" customHeight="false" outlineLevel="0" collapsed="false">
      <c r="A1669" s="23"/>
      <c r="B1669" s="23"/>
      <c r="C1669" s="23"/>
      <c r="D1669" s="72"/>
      <c r="E1669" s="25"/>
      <c r="F1669" s="25"/>
      <c r="G1669" s="25"/>
      <c r="H1669" s="25"/>
      <c r="I1669" s="26"/>
      <c r="J1669" s="26"/>
      <c r="K1669" s="27"/>
      <c r="L1669" s="28"/>
    </row>
    <row r="1670" customFormat="false" ht="18.75" hidden="false" customHeight="false" outlineLevel="0" collapsed="false">
      <c r="A1670" s="23"/>
      <c r="B1670" s="23"/>
      <c r="C1670" s="23"/>
      <c r="D1670" s="72"/>
      <c r="E1670" s="25"/>
      <c r="F1670" s="25"/>
      <c r="G1670" s="25"/>
      <c r="H1670" s="25"/>
      <c r="I1670" s="26"/>
      <c r="J1670" s="26"/>
      <c r="K1670" s="27"/>
      <c r="L1670" s="28"/>
    </row>
    <row r="1671" customFormat="false" ht="18.75" hidden="false" customHeight="false" outlineLevel="0" collapsed="false">
      <c r="A1671" s="23"/>
      <c r="B1671" s="23"/>
      <c r="C1671" s="23"/>
      <c r="D1671" s="72"/>
      <c r="E1671" s="25"/>
      <c r="F1671" s="25"/>
      <c r="G1671" s="25"/>
      <c r="H1671" s="25"/>
      <c r="I1671" s="26"/>
      <c r="J1671" s="26"/>
      <c r="K1671" s="27"/>
      <c r="L1671" s="28"/>
    </row>
    <row r="1672" customFormat="false" ht="18.75" hidden="false" customHeight="false" outlineLevel="0" collapsed="false">
      <c r="A1672" s="23"/>
      <c r="B1672" s="23"/>
      <c r="C1672" s="23"/>
      <c r="D1672" s="72"/>
      <c r="E1672" s="25"/>
      <c r="F1672" s="25"/>
      <c r="G1672" s="25"/>
      <c r="H1672" s="25"/>
      <c r="I1672" s="26"/>
      <c r="J1672" s="26"/>
      <c r="K1672" s="27"/>
      <c r="L1672" s="28"/>
    </row>
    <row r="1673" customFormat="false" ht="18.75" hidden="false" customHeight="false" outlineLevel="0" collapsed="false">
      <c r="A1673" s="23"/>
      <c r="B1673" s="23"/>
      <c r="C1673" s="23"/>
      <c r="D1673" s="72"/>
      <c r="E1673" s="25"/>
      <c r="F1673" s="25"/>
      <c r="G1673" s="25"/>
      <c r="H1673" s="25"/>
      <c r="I1673" s="26"/>
      <c r="J1673" s="26"/>
      <c r="K1673" s="27"/>
      <c r="L1673" s="28"/>
    </row>
    <row r="1674" customFormat="false" ht="18.75" hidden="false" customHeight="false" outlineLevel="0" collapsed="false">
      <c r="A1674" s="23"/>
      <c r="B1674" s="23"/>
      <c r="C1674" s="23"/>
      <c r="D1674" s="72"/>
      <c r="E1674" s="25"/>
      <c r="F1674" s="25"/>
      <c r="G1674" s="25"/>
      <c r="H1674" s="25"/>
      <c r="I1674" s="26"/>
      <c r="J1674" s="26"/>
      <c r="K1674" s="27"/>
      <c r="L1674" s="28"/>
    </row>
    <row r="1675" customFormat="false" ht="18.75" hidden="false" customHeight="false" outlineLevel="0" collapsed="false">
      <c r="A1675" s="23"/>
      <c r="B1675" s="23"/>
      <c r="C1675" s="23"/>
      <c r="D1675" s="72"/>
      <c r="E1675" s="25"/>
      <c r="F1675" s="25"/>
      <c r="G1675" s="25"/>
      <c r="H1675" s="25"/>
      <c r="I1675" s="26"/>
      <c r="J1675" s="26"/>
      <c r="K1675" s="27"/>
      <c r="L1675" s="28"/>
    </row>
    <row r="1676" customFormat="false" ht="18.75" hidden="false" customHeight="false" outlineLevel="0" collapsed="false">
      <c r="A1676" s="23"/>
      <c r="B1676" s="23"/>
      <c r="C1676" s="23"/>
      <c r="D1676" s="72"/>
      <c r="E1676" s="25"/>
      <c r="F1676" s="25"/>
      <c r="G1676" s="25"/>
      <c r="H1676" s="25"/>
      <c r="I1676" s="26"/>
      <c r="J1676" s="26"/>
      <c r="K1676" s="27"/>
      <c r="L1676" s="28"/>
    </row>
    <row r="1677" customFormat="false" ht="18.75" hidden="false" customHeight="false" outlineLevel="0" collapsed="false">
      <c r="A1677" s="23"/>
      <c r="B1677" s="23"/>
      <c r="C1677" s="23"/>
      <c r="D1677" s="72"/>
      <c r="E1677" s="25"/>
      <c r="F1677" s="25"/>
      <c r="G1677" s="25"/>
      <c r="H1677" s="25"/>
      <c r="I1677" s="26"/>
      <c r="J1677" s="26"/>
      <c r="K1677" s="27"/>
      <c r="L1677" s="28"/>
    </row>
    <row r="1678" customFormat="false" ht="18.75" hidden="false" customHeight="false" outlineLevel="0" collapsed="false">
      <c r="A1678" s="23"/>
      <c r="B1678" s="23"/>
      <c r="C1678" s="23"/>
      <c r="D1678" s="72"/>
      <c r="E1678" s="25"/>
      <c r="F1678" s="25"/>
      <c r="G1678" s="25"/>
      <c r="H1678" s="25"/>
      <c r="I1678" s="26"/>
      <c r="J1678" s="26"/>
      <c r="K1678" s="27"/>
      <c r="L1678" s="28"/>
    </row>
    <row r="1679" customFormat="false" ht="18.75" hidden="false" customHeight="false" outlineLevel="0" collapsed="false">
      <c r="A1679" s="23"/>
      <c r="B1679" s="23"/>
      <c r="C1679" s="23"/>
      <c r="D1679" s="72"/>
      <c r="E1679" s="25"/>
      <c r="F1679" s="25"/>
      <c r="G1679" s="25"/>
      <c r="H1679" s="25"/>
      <c r="I1679" s="26"/>
      <c r="J1679" s="26"/>
      <c r="K1679" s="27"/>
      <c r="L1679" s="28"/>
    </row>
    <row r="1680" customFormat="false" ht="18.75" hidden="false" customHeight="false" outlineLevel="0" collapsed="false">
      <c r="A1680" s="23"/>
      <c r="B1680" s="23"/>
      <c r="C1680" s="23"/>
      <c r="D1680" s="72"/>
      <c r="E1680" s="25"/>
      <c r="F1680" s="25"/>
      <c r="G1680" s="25"/>
      <c r="H1680" s="25"/>
      <c r="I1680" s="26"/>
      <c r="J1680" s="26"/>
      <c r="K1680" s="27"/>
      <c r="L1680" s="28"/>
    </row>
    <row r="1681" customFormat="false" ht="18.75" hidden="false" customHeight="false" outlineLevel="0" collapsed="false">
      <c r="A1681" s="23"/>
      <c r="B1681" s="23"/>
      <c r="C1681" s="23"/>
      <c r="D1681" s="72"/>
      <c r="E1681" s="25"/>
      <c r="F1681" s="25"/>
      <c r="G1681" s="25"/>
      <c r="H1681" s="25"/>
      <c r="I1681" s="26"/>
      <c r="J1681" s="26"/>
      <c r="K1681" s="27"/>
      <c r="L1681" s="28"/>
    </row>
    <row r="1682" customFormat="false" ht="18.75" hidden="false" customHeight="false" outlineLevel="0" collapsed="false">
      <c r="A1682" s="23"/>
      <c r="B1682" s="23"/>
      <c r="C1682" s="23"/>
      <c r="D1682" s="72"/>
      <c r="E1682" s="25"/>
      <c r="F1682" s="25"/>
      <c r="G1682" s="25"/>
      <c r="H1682" s="25"/>
      <c r="I1682" s="26"/>
      <c r="J1682" s="26"/>
      <c r="K1682" s="27"/>
      <c r="L1682" s="28"/>
    </row>
    <row r="1683" customFormat="false" ht="18.75" hidden="false" customHeight="false" outlineLevel="0" collapsed="false">
      <c r="A1683" s="23"/>
      <c r="B1683" s="23"/>
      <c r="C1683" s="23"/>
      <c r="D1683" s="72"/>
      <c r="E1683" s="25"/>
      <c r="F1683" s="25"/>
      <c r="G1683" s="25"/>
      <c r="H1683" s="25"/>
      <c r="I1683" s="26"/>
      <c r="J1683" s="26"/>
      <c r="K1683" s="27"/>
      <c r="L1683" s="28"/>
    </row>
    <row r="1684" customFormat="false" ht="18.75" hidden="false" customHeight="false" outlineLevel="0" collapsed="false">
      <c r="A1684" s="23"/>
      <c r="B1684" s="23"/>
      <c r="C1684" s="23"/>
      <c r="D1684" s="72"/>
      <c r="E1684" s="25"/>
      <c r="F1684" s="25"/>
      <c r="G1684" s="25"/>
      <c r="H1684" s="25"/>
      <c r="I1684" s="26"/>
      <c r="J1684" s="26"/>
      <c r="K1684" s="27"/>
      <c r="L1684" s="28"/>
    </row>
    <row r="1685" customFormat="false" ht="18.75" hidden="false" customHeight="false" outlineLevel="0" collapsed="false">
      <c r="A1685" s="23"/>
      <c r="B1685" s="23"/>
      <c r="C1685" s="23"/>
      <c r="D1685" s="72"/>
      <c r="E1685" s="25"/>
      <c r="F1685" s="25"/>
      <c r="G1685" s="25"/>
      <c r="H1685" s="25"/>
      <c r="I1685" s="26"/>
      <c r="J1685" s="26"/>
      <c r="K1685" s="27"/>
      <c r="L1685" s="28"/>
    </row>
    <row r="1686" customFormat="false" ht="18.75" hidden="false" customHeight="false" outlineLevel="0" collapsed="false">
      <c r="A1686" s="23"/>
      <c r="B1686" s="23"/>
      <c r="C1686" s="23"/>
      <c r="D1686" s="72"/>
      <c r="E1686" s="25"/>
      <c r="F1686" s="25"/>
      <c r="G1686" s="25"/>
      <c r="H1686" s="25"/>
      <c r="I1686" s="26"/>
      <c r="J1686" s="26"/>
      <c r="K1686" s="27"/>
      <c r="L1686" s="28"/>
    </row>
    <row r="1687" customFormat="false" ht="18.75" hidden="false" customHeight="false" outlineLevel="0" collapsed="false">
      <c r="A1687" s="23"/>
      <c r="B1687" s="23"/>
      <c r="C1687" s="23"/>
      <c r="D1687" s="72"/>
      <c r="E1687" s="25"/>
      <c r="F1687" s="25"/>
      <c r="G1687" s="25"/>
      <c r="H1687" s="25"/>
      <c r="I1687" s="26"/>
      <c r="J1687" s="26"/>
      <c r="K1687" s="27"/>
      <c r="L1687" s="28"/>
    </row>
    <row r="1688" customFormat="false" ht="18.75" hidden="false" customHeight="false" outlineLevel="0" collapsed="false">
      <c r="A1688" s="23"/>
      <c r="B1688" s="23"/>
      <c r="C1688" s="23"/>
      <c r="D1688" s="72"/>
      <c r="E1688" s="25"/>
      <c r="F1688" s="25"/>
      <c r="G1688" s="25"/>
      <c r="H1688" s="25"/>
      <c r="I1688" s="26"/>
      <c r="J1688" s="26"/>
      <c r="K1688" s="27"/>
      <c r="L1688" s="28"/>
    </row>
    <row r="1689" customFormat="false" ht="18.75" hidden="false" customHeight="false" outlineLevel="0" collapsed="false">
      <c r="A1689" s="23"/>
      <c r="B1689" s="23"/>
      <c r="C1689" s="23"/>
      <c r="D1689" s="72"/>
      <c r="E1689" s="25"/>
      <c r="F1689" s="25"/>
      <c r="G1689" s="25"/>
      <c r="H1689" s="25"/>
      <c r="I1689" s="26"/>
      <c r="J1689" s="26"/>
      <c r="K1689" s="27"/>
      <c r="L1689" s="28"/>
    </row>
    <row r="1690" customFormat="false" ht="18.75" hidden="false" customHeight="false" outlineLevel="0" collapsed="false">
      <c r="A1690" s="23"/>
      <c r="B1690" s="23"/>
      <c r="C1690" s="23"/>
      <c r="D1690" s="72"/>
      <c r="E1690" s="25"/>
      <c r="F1690" s="25"/>
      <c r="G1690" s="25"/>
      <c r="H1690" s="25"/>
      <c r="I1690" s="26"/>
      <c r="J1690" s="26"/>
      <c r="K1690" s="27"/>
      <c r="L1690" s="28"/>
    </row>
    <row r="1691" customFormat="false" ht="18.75" hidden="false" customHeight="false" outlineLevel="0" collapsed="false">
      <c r="A1691" s="23"/>
      <c r="B1691" s="23"/>
      <c r="C1691" s="23"/>
      <c r="D1691" s="72"/>
      <c r="E1691" s="25"/>
      <c r="F1691" s="25"/>
      <c r="G1691" s="25"/>
      <c r="H1691" s="25"/>
      <c r="I1691" s="26"/>
      <c r="J1691" s="26"/>
      <c r="K1691" s="27"/>
      <c r="L1691" s="28"/>
    </row>
    <row r="1692" customFormat="false" ht="18.75" hidden="false" customHeight="false" outlineLevel="0" collapsed="false">
      <c r="A1692" s="23"/>
      <c r="B1692" s="23"/>
      <c r="C1692" s="23"/>
      <c r="D1692" s="72"/>
      <c r="E1692" s="25"/>
      <c r="F1692" s="25"/>
      <c r="G1692" s="25"/>
      <c r="H1692" s="25"/>
      <c r="I1692" s="26"/>
      <c r="J1692" s="26"/>
      <c r="K1692" s="27"/>
      <c r="L1692" s="28"/>
    </row>
    <row r="1693" customFormat="false" ht="18.75" hidden="false" customHeight="false" outlineLevel="0" collapsed="false">
      <c r="A1693" s="23"/>
      <c r="B1693" s="23"/>
      <c r="C1693" s="23"/>
      <c r="D1693" s="72"/>
      <c r="E1693" s="25"/>
      <c r="F1693" s="25"/>
      <c r="G1693" s="25"/>
      <c r="H1693" s="25"/>
      <c r="I1693" s="26"/>
      <c r="J1693" s="26"/>
      <c r="K1693" s="27"/>
      <c r="L1693" s="28"/>
    </row>
    <row r="1694" customFormat="false" ht="18.75" hidden="false" customHeight="false" outlineLevel="0" collapsed="false">
      <c r="A1694" s="23"/>
      <c r="B1694" s="23"/>
      <c r="C1694" s="23"/>
      <c r="D1694" s="72"/>
      <c r="E1694" s="25"/>
      <c r="F1694" s="25"/>
      <c r="G1694" s="25"/>
      <c r="H1694" s="25"/>
      <c r="I1694" s="26"/>
      <c r="J1694" s="26"/>
      <c r="K1694" s="27"/>
      <c r="L1694" s="28"/>
    </row>
    <row r="1695" customFormat="false" ht="18.75" hidden="false" customHeight="false" outlineLevel="0" collapsed="false">
      <c r="A1695" s="23"/>
      <c r="B1695" s="23"/>
      <c r="C1695" s="23"/>
      <c r="D1695" s="72"/>
      <c r="E1695" s="25"/>
      <c r="F1695" s="25"/>
      <c r="G1695" s="25"/>
      <c r="H1695" s="25"/>
      <c r="I1695" s="26"/>
      <c r="J1695" s="26"/>
      <c r="K1695" s="27"/>
      <c r="L1695" s="28"/>
    </row>
    <row r="1696" customFormat="false" ht="18.75" hidden="false" customHeight="false" outlineLevel="0" collapsed="false">
      <c r="A1696" s="23"/>
      <c r="B1696" s="23"/>
      <c r="C1696" s="23"/>
      <c r="D1696" s="72"/>
      <c r="E1696" s="25"/>
      <c r="F1696" s="25"/>
      <c r="G1696" s="25"/>
      <c r="H1696" s="25"/>
      <c r="I1696" s="26"/>
      <c r="J1696" s="26"/>
      <c r="K1696" s="27"/>
      <c r="L1696" s="28"/>
    </row>
    <row r="1697" customFormat="false" ht="18.75" hidden="false" customHeight="false" outlineLevel="0" collapsed="false">
      <c r="A1697" s="23"/>
      <c r="B1697" s="23"/>
      <c r="C1697" s="23"/>
      <c r="D1697" s="72"/>
      <c r="E1697" s="25"/>
      <c r="F1697" s="25"/>
      <c r="G1697" s="25"/>
      <c r="H1697" s="25"/>
      <c r="I1697" s="26"/>
      <c r="J1697" s="26"/>
      <c r="K1697" s="27"/>
      <c r="L1697" s="28"/>
    </row>
    <row r="1698" customFormat="false" ht="18.75" hidden="false" customHeight="false" outlineLevel="0" collapsed="false">
      <c r="A1698" s="23"/>
      <c r="B1698" s="23"/>
      <c r="C1698" s="23"/>
      <c r="D1698" s="72"/>
      <c r="E1698" s="25"/>
      <c r="F1698" s="25"/>
      <c r="G1698" s="25"/>
      <c r="H1698" s="25"/>
      <c r="I1698" s="26"/>
      <c r="J1698" s="26"/>
      <c r="K1698" s="27"/>
      <c r="L1698" s="28"/>
    </row>
    <row r="1699" customFormat="false" ht="18.75" hidden="false" customHeight="false" outlineLevel="0" collapsed="false">
      <c r="A1699" s="23"/>
      <c r="B1699" s="23"/>
      <c r="C1699" s="23"/>
      <c r="D1699" s="72"/>
      <c r="E1699" s="25"/>
      <c r="F1699" s="25"/>
      <c r="G1699" s="25"/>
      <c r="H1699" s="25"/>
      <c r="I1699" s="26"/>
      <c r="J1699" s="26"/>
      <c r="K1699" s="27"/>
      <c r="L1699" s="28"/>
    </row>
    <row r="1700" customFormat="false" ht="18.75" hidden="false" customHeight="false" outlineLevel="0" collapsed="false">
      <c r="A1700" s="23"/>
      <c r="B1700" s="23"/>
      <c r="C1700" s="23"/>
      <c r="D1700" s="72"/>
      <c r="E1700" s="25"/>
      <c r="F1700" s="25"/>
      <c r="G1700" s="25"/>
      <c r="H1700" s="25"/>
      <c r="I1700" s="26"/>
      <c r="J1700" s="26"/>
      <c r="K1700" s="27"/>
      <c r="L1700" s="28"/>
    </row>
    <row r="1701" customFormat="false" ht="18.75" hidden="false" customHeight="false" outlineLevel="0" collapsed="false">
      <c r="A1701" s="23"/>
      <c r="B1701" s="23"/>
      <c r="C1701" s="23"/>
      <c r="D1701" s="72"/>
      <c r="E1701" s="25"/>
      <c r="F1701" s="25"/>
      <c r="G1701" s="25"/>
      <c r="H1701" s="25"/>
      <c r="I1701" s="26"/>
      <c r="J1701" s="26"/>
      <c r="K1701" s="27"/>
      <c r="L1701" s="28"/>
    </row>
    <row r="1702" customFormat="false" ht="18.75" hidden="false" customHeight="false" outlineLevel="0" collapsed="false">
      <c r="A1702" s="23"/>
      <c r="B1702" s="23"/>
      <c r="C1702" s="23"/>
      <c r="D1702" s="72"/>
      <c r="E1702" s="25"/>
      <c r="F1702" s="25"/>
      <c r="G1702" s="25"/>
      <c r="H1702" s="25"/>
      <c r="I1702" s="26"/>
      <c r="J1702" s="26"/>
      <c r="K1702" s="27"/>
      <c r="L1702" s="28"/>
    </row>
    <row r="1703" customFormat="false" ht="18.75" hidden="false" customHeight="false" outlineLevel="0" collapsed="false">
      <c r="A1703" s="23"/>
      <c r="B1703" s="23"/>
      <c r="C1703" s="23"/>
      <c r="D1703" s="72"/>
      <c r="E1703" s="25"/>
      <c r="F1703" s="25"/>
      <c r="G1703" s="25"/>
      <c r="H1703" s="25"/>
      <c r="I1703" s="26"/>
      <c r="J1703" s="26"/>
      <c r="K1703" s="27"/>
      <c r="L1703" s="28"/>
    </row>
    <row r="1704" customFormat="false" ht="18.75" hidden="false" customHeight="false" outlineLevel="0" collapsed="false">
      <c r="A1704" s="23"/>
      <c r="B1704" s="23"/>
      <c r="C1704" s="23"/>
      <c r="D1704" s="72"/>
      <c r="E1704" s="25"/>
      <c r="F1704" s="25"/>
      <c r="G1704" s="25"/>
      <c r="H1704" s="25"/>
      <c r="I1704" s="26"/>
      <c r="J1704" s="26"/>
      <c r="K1704" s="27"/>
      <c r="L1704" s="28"/>
    </row>
    <row r="1705" customFormat="false" ht="18.75" hidden="false" customHeight="false" outlineLevel="0" collapsed="false">
      <c r="A1705" s="23"/>
      <c r="B1705" s="23"/>
      <c r="C1705" s="23"/>
      <c r="D1705" s="72"/>
      <c r="E1705" s="25"/>
      <c r="F1705" s="25"/>
      <c r="G1705" s="25"/>
      <c r="H1705" s="25"/>
      <c r="I1705" s="26"/>
      <c r="J1705" s="26"/>
      <c r="K1705" s="27"/>
      <c r="L1705" s="28"/>
    </row>
    <row r="1706" customFormat="false" ht="18.75" hidden="false" customHeight="false" outlineLevel="0" collapsed="false">
      <c r="A1706" s="23"/>
      <c r="B1706" s="23"/>
      <c r="C1706" s="23"/>
      <c r="D1706" s="72"/>
      <c r="E1706" s="25"/>
      <c r="F1706" s="25"/>
      <c r="G1706" s="25"/>
      <c r="H1706" s="25"/>
      <c r="I1706" s="26"/>
      <c r="J1706" s="26"/>
      <c r="K1706" s="27"/>
      <c r="L1706" s="28"/>
    </row>
    <row r="1707" customFormat="false" ht="18.75" hidden="false" customHeight="false" outlineLevel="0" collapsed="false">
      <c r="A1707" s="23"/>
      <c r="B1707" s="23"/>
      <c r="C1707" s="23"/>
      <c r="D1707" s="72"/>
      <c r="E1707" s="25"/>
      <c r="F1707" s="25"/>
      <c r="G1707" s="25"/>
      <c r="H1707" s="25"/>
      <c r="I1707" s="26"/>
      <c r="J1707" s="26"/>
      <c r="K1707" s="27"/>
      <c r="L1707" s="28"/>
    </row>
    <row r="1708" customFormat="false" ht="18.75" hidden="false" customHeight="false" outlineLevel="0" collapsed="false">
      <c r="A1708" s="23"/>
      <c r="B1708" s="23"/>
      <c r="C1708" s="23"/>
      <c r="D1708" s="72"/>
      <c r="E1708" s="25"/>
      <c r="F1708" s="25"/>
      <c r="G1708" s="25"/>
      <c r="H1708" s="25"/>
      <c r="I1708" s="26"/>
      <c r="J1708" s="26"/>
      <c r="K1708" s="27"/>
      <c r="L1708" s="28"/>
    </row>
    <row r="1709" customFormat="false" ht="18.75" hidden="false" customHeight="false" outlineLevel="0" collapsed="false">
      <c r="A1709" s="23"/>
      <c r="B1709" s="23"/>
      <c r="C1709" s="23"/>
      <c r="D1709" s="72"/>
      <c r="E1709" s="25"/>
      <c r="F1709" s="25"/>
      <c r="G1709" s="25"/>
      <c r="H1709" s="25"/>
      <c r="I1709" s="26"/>
      <c r="J1709" s="26"/>
      <c r="K1709" s="27"/>
      <c r="L1709" s="28"/>
    </row>
    <row r="1710" customFormat="false" ht="18.75" hidden="false" customHeight="false" outlineLevel="0" collapsed="false">
      <c r="A1710" s="23"/>
      <c r="B1710" s="23"/>
      <c r="C1710" s="23"/>
      <c r="D1710" s="72"/>
      <c r="E1710" s="25"/>
      <c r="F1710" s="25"/>
      <c r="G1710" s="25"/>
      <c r="H1710" s="25"/>
      <c r="I1710" s="26"/>
      <c r="J1710" s="26"/>
      <c r="K1710" s="27"/>
      <c r="L1710" s="28"/>
    </row>
    <row r="1711" customFormat="false" ht="18.75" hidden="false" customHeight="false" outlineLevel="0" collapsed="false">
      <c r="A1711" s="23"/>
      <c r="B1711" s="23"/>
      <c r="C1711" s="23"/>
      <c r="D1711" s="72"/>
      <c r="E1711" s="25"/>
      <c r="F1711" s="25"/>
      <c r="G1711" s="25"/>
      <c r="H1711" s="25"/>
      <c r="I1711" s="26"/>
      <c r="J1711" s="26"/>
      <c r="K1711" s="27"/>
      <c r="L1711" s="28"/>
    </row>
    <row r="1712" customFormat="false" ht="18.75" hidden="false" customHeight="false" outlineLevel="0" collapsed="false">
      <c r="A1712" s="23"/>
      <c r="B1712" s="23"/>
      <c r="C1712" s="23"/>
      <c r="D1712" s="72"/>
      <c r="E1712" s="25"/>
      <c r="F1712" s="25"/>
      <c r="G1712" s="25"/>
      <c r="H1712" s="25"/>
      <c r="I1712" s="26"/>
      <c r="J1712" s="26"/>
      <c r="K1712" s="27"/>
      <c r="L1712" s="28"/>
    </row>
    <row r="1713" customFormat="false" ht="18.75" hidden="false" customHeight="false" outlineLevel="0" collapsed="false">
      <c r="A1713" s="23"/>
      <c r="B1713" s="23"/>
      <c r="C1713" s="23"/>
      <c r="D1713" s="72"/>
      <c r="E1713" s="25"/>
      <c r="F1713" s="25"/>
      <c r="G1713" s="25"/>
      <c r="H1713" s="25"/>
      <c r="I1713" s="26"/>
      <c r="J1713" s="26"/>
      <c r="K1713" s="27"/>
      <c r="L1713" s="28"/>
    </row>
    <row r="1714" customFormat="false" ht="18.75" hidden="false" customHeight="false" outlineLevel="0" collapsed="false">
      <c r="A1714" s="23"/>
      <c r="B1714" s="23"/>
      <c r="C1714" s="23"/>
      <c r="D1714" s="72"/>
      <c r="E1714" s="25"/>
      <c r="F1714" s="25"/>
      <c r="G1714" s="25"/>
      <c r="H1714" s="25"/>
      <c r="I1714" s="26"/>
      <c r="J1714" s="26"/>
      <c r="K1714" s="27"/>
      <c r="L1714" s="28"/>
    </row>
    <row r="1715" customFormat="false" ht="18.75" hidden="false" customHeight="false" outlineLevel="0" collapsed="false">
      <c r="A1715" s="23"/>
      <c r="B1715" s="23"/>
      <c r="C1715" s="23"/>
      <c r="D1715" s="72"/>
      <c r="E1715" s="25"/>
      <c r="F1715" s="25"/>
      <c r="G1715" s="25"/>
      <c r="H1715" s="25"/>
      <c r="I1715" s="26"/>
      <c r="J1715" s="26"/>
      <c r="K1715" s="27"/>
      <c r="L1715" s="28"/>
    </row>
    <row r="1716" customFormat="false" ht="18.75" hidden="false" customHeight="false" outlineLevel="0" collapsed="false">
      <c r="A1716" s="23"/>
      <c r="B1716" s="23"/>
      <c r="C1716" s="23"/>
      <c r="D1716" s="72"/>
      <c r="E1716" s="25"/>
      <c r="F1716" s="25"/>
      <c r="G1716" s="25"/>
      <c r="H1716" s="25"/>
      <c r="I1716" s="26"/>
      <c r="J1716" s="26"/>
      <c r="K1716" s="27"/>
      <c r="L1716" s="28"/>
    </row>
    <row r="1717" customFormat="false" ht="18.75" hidden="false" customHeight="false" outlineLevel="0" collapsed="false">
      <c r="A1717" s="23"/>
      <c r="B1717" s="23"/>
      <c r="C1717" s="23"/>
      <c r="D1717" s="72"/>
      <c r="E1717" s="25"/>
      <c r="F1717" s="25"/>
      <c r="G1717" s="25"/>
      <c r="H1717" s="25"/>
      <c r="I1717" s="26"/>
      <c r="J1717" s="26"/>
      <c r="K1717" s="27"/>
      <c r="L1717" s="28"/>
    </row>
    <row r="1718" customFormat="false" ht="18.75" hidden="false" customHeight="false" outlineLevel="0" collapsed="false">
      <c r="A1718" s="23"/>
      <c r="B1718" s="23"/>
      <c r="C1718" s="23"/>
      <c r="D1718" s="72"/>
      <c r="E1718" s="25"/>
      <c r="F1718" s="25"/>
      <c r="G1718" s="25"/>
      <c r="H1718" s="25"/>
      <c r="I1718" s="26"/>
      <c r="J1718" s="26"/>
      <c r="K1718" s="27"/>
      <c r="L1718" s="28"/>
    </row>
    <row r="1719" customFormat="false" ht="18.75" hidden="false" customHeight="false" outlineLevel="0" collapsed="false">
      <c r="A1719" s="23"/>
      <c r="B1719" s="23"/>
      <c r="C1719" s="23"/>
      <c r="D1719" s="72"/>
      <c r="E1719" s="25"/>
      <c r="F1719" s="25"/>
      <c r="G1719" s="25"/>
      <c r="H1719" s="25"/>
      <c r="I1719" s="26"/>
      <c r="J1719" s="26"/>
      <c r="K1719" s="27"/>
      <c r="L1719" s="28"/>
    </row>
    <row r="1720" customFormat="false" ht="18.75" hidden="false" customHeight="false" outlineLevel="0" collapsed="false">
      <c r="A1720" s="23"/>
      <c r="B1720" s="23"/>
      <c r="C1720" s="23"/>
      <c r="D1720" s="72"/>
      <c r="E1720" s="25"/>
      <c r="F1720" s="25"/>
      <c r="G1720" s="25"/>
      <c r="H1720" s="25"/>
      <c r="I1720" s="26"/>
      <c r="J1720" s="26"/>
      <c r="K1720" s="27"/>
      <c r="L1720" s="28"/>
    </row>
    <row r="1721" customFormat="false" ht="18.75" hidden="false" customHeight="false" outlineLevel="0" collapsed="false">
      <c r="A1721" s="23"/>
      <c r="B1721" s="23"/>
      <c r="C1721" s="23"/>
      <c r="D1721" s="72"/>
      <c r="E1721" s="25"/>
      <c r="F1721" s="25"/>
      <c r="G1721" s="25"/>
      <c r="H1721" s="25"/>
      <c r="I1721" s="26"/>
      <c r="J1721" s="26"/>
      <c r="K1721" s="27"/>
      <c r="L1721" s="28"/>
    </row>
    <row r="1722" customFormat="false" ht="18.75" hidden="false" customHeight="false" outlineLevel="0" collapsed="false">
      <c r="A1722" s="23"/>
      <c r="B1722" s="23"/>
      <c r="C1722" s="23"/>
      <c r="D1722" s="72"/>
      <c r="E1722" s="25"/>
      <c r="F1722" s="25"/>
      <c r="G1722" s="25"/>
      <c r="H1722" s="25"/>
      <c r="I1722" s="26"/>
      <c r="J1722" s="26"/>
      <c r="K1722" s="27"/>
      <c r="L1722" s="28"/>
    </row>
    <row r="1723" customFormat="false" ht="18.75" hidden="false" customHeight="false" outlineLevel="0" collapsed="false">
      <c r="A1723" s="23"/>
      <c r="B1723" s="23"/>
      <c r="C1723" s="23"/>
      <c r="D1723" s="72"/>
      <c r="E1723" s="25"/>
      <c r="F1723" s="25"/>
      <c r="G1723" s="25"/>
      <c r="H1723" s="25"/>
      <c r="I1723" s="26"/>
      <c r="J1723" s="26"/>
      <c r="K1723" s="27"/>
      <c r="L1723" s="28"/>
    </row>
    <row r="1724" customFormat="false" ht="18.75" hidden="false" customHeight="false" outlineLevel="0" collapsed="false">
      <c r="A1724" s="23"/>
      <c r="B1724" s="23"/>
      <c r="C1724" s="23"/>
      <c r="D1724" s="72"/>
      <c r="E1724" s="25"/>
      <c r="F1724" s="25"/>
      <c r="G1724" s="25"/>
      <c r="H1724" s="25"/>
      <c r="I1724" s="26"/>
      <c r="J1724" s="26"/>
      <c r="K1724" s="27"/>
      <c r="L1724" s="28"/>
    </row>
    <row r="1725" customFormat="false" ht="18.75" hidden="false" customHeight="false" outlineLevel="0" collapsed="false">
      <c r="A1725" s="23"/>
      <c r="B1725" s="23"/>
      <c r="C1725" s="23"/>
      <c r="D1725" s="72"/>
      <c r="E1725" s="25"/>
      <c r="F1725" s="25"/>
      <c r="G1725" s="25"/>
      <c r="H1725" s="25"/>
      <c r="I1725" s="26"/>
      <c r="J1725" s="26"/>
      <c r="K1725" s="27"/>
      <c r="L1725" s="28"/>
    </row>
    <row r="1726" customFormat="false" ht="18.75" hidden="false" customHeight="false" outlineLevel="0" collapsed="false">
      <c r="A1726" s="23"/>
      <c r="B1726" s="23"/>
      <c r="C1726" s="23"/>
      <c r="D1726" s="72"/>
      <c r="E1726" s="25"/>
      <c r="F1726" s="25"/>
      <c r="G1726" s="25"/>
      <c r="H1726" s="25"/>
      <c r="I1726" s="26"/>
      <c r="J1726" s="26"/>
      <c r="K1726" s="27"/>
      <c r="L1726" s="28"/>
    </row>
    <row r="1727" customFormat="false" ht="18.75" hidden="false" customHeight="false" outlineLevel="0" collapsed="false">
      <c r="A1727" s="23"/>
      <c r="B1727" s="23"/>
      <c r="C1727" s="23"/>
      <c r="D1727" s="72"/>
      <c r="E1727" s="25"/>
      <c r="F1727" s="25"/>
      <c r="G1727" s="25"/>
      <c r="H1727" s="25"/>
      <c r="I1727" s="26"/>
      <c r="J1727" s="26"/>
      <c r="K1727" s="27"/>
      <c r="L1727" s="28"/>
    </row>
    <row r="1728" customFormat="false" ht="18.75" hidden="false" customHeight="false" outlineLevel="0" collapsed="false">
      <c r="A1728" s="23"/>
      <c r="B1728" s="23"/>
      <c r="C1728" s="23"/>
      <c r="D1728" s="72"/>
      <c r="E1728" s="25"/>
      <c r="F1728" s="25"/>
      <c r="G1728" s="25"/>
      <c r="H1728" s="25"/>
      <c r="I1728" s="26"/>
      <c r="J1728" s="26"/>
      <c r="K1728" s="27"/>
      <c r="L1728" s="28"/>
    </row>
    <row r="1729" customFormat="false" ht="18.75" hidden="false" customHeight="false" outlineLevel="0" collapsed="false">
      <c r="A1729" s="23"/>
      <c r="B1729" s="23"/>
      <c r="C1729" s="23"/>
      <c r="D1729" s="72"/>
      <c r="E1729" s="25"/>
      <c r="F1729" s="25"/>
      <c r="G1729" s="25"/>
      <c r="H1729" s="25"/>
      <c r="I1729" s="26"/>
      <c r="J1729" s="26"/>
      <c r="K1729" s="27"/>
      <c r="L1729" s="28"/>
    </row>
    <row r="1730" customFormat="false" ht="18.75" hidden="false" customHeight="false" outlineLevel="0" collapsed="false">
      <c r="A1730" s="23"/>
      <c r="B1730" s="23"/>
      <c r="C1730" s="23"/>
      <c r="D1730" s="72"/>
      <c r="E1730" s="25"/>
      <c r="F1730" s="25"/>
      <c r="G1730" s="25"/>
      <c r="H1730" s="25"/>
      <c r="I1730" s="26"/>
      <c r="J1730" s="26"/>
      <c r="K1730" s="27"/>
      <c r="L1730" s="28"/>
    </row>
    <row r="1731" customFormat="false" ht="18.75" hidden="false" customHeight="false" outlineLevel="0" collapsed="false">
      <c r="A1731" s="23"/>
      <c r="B1731" s="23"/>
      <c r="C1731" s="23"/>
      <c r="D1731" s="72"/>
      <c r="E1731" s="25"/>
      <c r="F1731" s="25"/>
      <c r="G1731" s="25"/>
      <c r="H1731" s="25"/>
      <c r="I1731" s="26"/>
      <c r="J1731" s="26"/>
      <c r="K1731" s="27"/>
      <c r="L1731" s="28"/>
    </row>
    <row r="1732" customFormat="false" ht="18.75" hidden="false" customHeight="false" outlineLevel="0" collapsed="false">
      <c r="A1732" s="23"/>
      <c r="B1732" s="23"/>
      <c r="C1732" s="23"/>
      <c r="D1732" s="72"/>
      <c r="E1732" s="25"/>
      <c r="F1732" s="25"/>
      <c r="G1732" s="25"/>
      <c r="H1732" s="25"/>
      <c r="I1732" s="26"/>
      <c r="J1732" s="26"/>
      <c r="K1732" s="27"/>
      <c r="L1732" s="28"/>
    </row>
    <row r="1733" customFormat="false" ht="18.75" hidden="false" customHeight="false" outlineLevel="0" collapsed="false">
      <c r="A1733" s="23"/>
      <c r="B1733" s="23"/>
      <c r="C1733" s="23"/>
      <c r="D1733" s="72"/>
      <c r="E1733" s="25"/>
      <c r="F1733" s="25"/>
      <c r="G1733" s="25"/>
      <c r="H1733" s="25"/>
      <c r="I1733" s="26"/>
      <c r="J1733" s="26"/>
      <c r="K1733" s="27"/>
      <c r="L1733" s="28"/>
    </row>
    <row r="1734" customFormat="false" ht="18.75" hidden="false" customHeight="false" outlineLevel="0" collapsed="false">
      <c r="A1734" s="23"/>
      <c r="B1734" s="23"/>
      <c r="C1734" s="23"/>
      <c r="D1734" s="72"/>
      <c r="E1734" s="25"/>
      <c r="F1734" s="25"/>
      <c r="G1734" s="25"/>
      <c r="H1734" s="25"/>
      <c r="I1734" s="26"/>
      <c r="J1734" s="26"/>
      <c r="K1734" s="27"/>
      <c r="L1734" s="28"/>
    </row>
    <row r="1735" customFormat="false" ht="18.75" hidden="false" customHeight="false" outlineLevel="0" collapsed="false">
      <c r="A1735" s="23"/>
      <c r="B1735" s="23"/>
      <c r="C1735" s="23"/>
      <c r="D1735" s="72"/>
      <c r="E1735" s="25"/>
      <c r="F1735" s="25"/>
      <c r="G1735" s="25"/>
      <c r="H1735" s="25"/>
      <c r="I1735" s="26"/>
      <c r="J1735" s="26"/>
      <c r="K1735" s="27"/>
      <c r="L1735" s="28"/>
    </row>
    <row r="1736" customFormat="false" ht="18.75" hidden="false" customHeight="false" outlineLevel="0" collapsed="false">
      <c r="A1736" s="23"/>
      <c r="B1736" s="23"/>
      <c r="C1736" s="23"/>
      <c r="D1736" s="72"/>
      <c r="E1736" s="25"/>
      <c r="F1736" s="25"/>
      <c r="G1736" s="25"/>
      <c r="H1736" s="25"/>
      <c r="I1736" s="26"/>
      <c r="J1736" s="26"/>
      <c r="K1736" s="27"/>
      <c r="L1736" s="28"/>
    </row>
    <row r="1737" customFormat="false" ht="18.75" hidden="false" customHeight="false" outlineLevel="0" collapsed="false">
      <c r="A1737" s="23"/>
      <c r="B1737" s="23"/>
      <c r="C1737" s="23"/>
      <c r="D1737" s="72"/>
      <c r="E1737" s="25"/>
      <c r="F1737" s="25"/>
      <c r="G1737" s="25"/>
      <c r="H1737" s="25"/>
      <c r="I1737" s="26"/>
      <c r="J1737" s="26"/>
      <c r="K1737" s="27"/>
      <c r="L1737" s="28"/>
    </row>
    <row r="1738" customFormat="false" ht="18.75" hidden="false" customHeight="false" outlineLevel="0" collapsed="false">
      <c r="A1738" s="23"/>
      <c r="B1738" s="23"/>
      <c r="C1738" s="23"/>
      <c r="D1738" s="72"/>
      <c r="E1738" s="25"/>
      <c r="F1738" s="25"/>
      <c r="G1738" s="25"/>
      <c r="H1738" s="25"/>
      <c r="I1738" s="26"/>
      <c r="J1738" s="26"/>
      <c r="K1738" s="27"/>
      <c r="L1738" s="28"/>
    </row>
    <row r="1739" customFormat="false" ht="18.75" hidden="false" customHeight="false" outlineLevel="0" collapsed="false">
      <c r="A1739" s="23"/>
      <c r="B1739" s="23"/>
      <c r="C1739" s="23"/>
      <c r="D1739" s="72"/>
      <c r="E1739" s="25"/>
      <c r="F1739" s="25"/>
      <c r="G1739" s="25"/>
      <c r="H1739" s="25"/>
      <c r="I1739" s="26"/>
      <c r="J1739" s="26"/>
      <c r="K1739" s="27"/>
      <c r="L1739" s="28"/>
    </row>
    <row r="1740" customFormat="false" ht="18.75" hidden="false" customHeight="false" outlineLevel="0" collapsed="false">
      <c r="A1740" s="23"/>
      <c r="B1740" s="23"/>
      <c r="C1740" s="23"/>
      <c r="D1740" s="72"/>
      <c r="E1740" s="25"/>
      <c r="F1740" s="25"/>
      <c r="G1740" s="25"/>
      <c r="H1740" s="25"/>
      <c r="I1740" s="26"/>
      <c r="J1740" s="26"/>
      <c r="K1740" s="27"/>
      <c r="L1740" s="28"/>
    </row>
    <row r="1741" customFormat="false" ht="18.75" hidden="false" customHeight="false" outlineLevel="0" collapsed="false">
      <c r="A1741" s="23"/>
      <c r="B1741" s="23"/>
      <c r="C1741" s="23"/>
      <c r="D1741" s="72"/>
      <c r="E1741" s="25"/>
      <c r="F1741" s="25"/>
      <c r="G1741" s="25"/>
      <c r="H1741" s="25"/>
      <c r="I1741" s="26"/>
      <c r="J1741" s="26"/>
      <c r="K1741" s="27"/>
      <c r="L1741" s="28"/>
    </row>
    <row r="1742" customFormat="false" ht="18.75" hidden="false" customHeight="false" outlineLevel="0" collapsed="false">
      <c r="A1742" s="23"/>
      <c r="B1742" s="23"/>
      <c r="C1742" s="23"/>
      <c r="D1742" s="72"/>
      <c r="E1742" s="25"/>
      <c r="F1742" s="25"/>
      <c r="G1742" s="25"/>
      <c r="H1742" s="25"/>
      <c r="I1742" s="26"/>
      <c r="J1742" s="26"/>
      <c r="K1742" s="27"/>
      <c r="L1742" s="28"/>
    </row>
    <row r="1743" customFormat="false" ht="18.75" hidden="false" customHeight="false" outlineLevel="0" collapsed="false">
      <c r="A1743" s="23"/>
      <c r="B1743" s="23"/>
      <c r="C1743" s="23"/>
      <c r="D1743" s="72"/>
      <c r="E1743" s="25"/>
      <c r="F1743" s="25"/>
      <c r="G1743" s="25"/>
      <c r="H1743" s="25"/>
      <c r="I1743" s="26"/>
      <c r="J1743" s="26"/>
      <c r="K1743" s="27"/>
      <c r="L1743" s="28"/>
    </row>
    <row r="1744" customFormat="false" ht="18.75" hidden="false" customHeight="false" outlineLevel="0" collapsed="false">
      <c r="A1744" s="23"/>
      <c r="B1744" s="23"/>
      <c r="C1744" s="23"/>
      <c r="D1744" s="72"/>
      <c r="E1744" s="25"/>
      <c r="F1744" s="25"/>
      <c r="G1744" s="25"/>
      <c r="H1744" s="25"/>
      <c r="I1744" s="26"/>
      <c r="J1744" s="26"/>
      <c r="K1744" s="27"/>
      <c r="L1744" s="28"/>
    </row>
    <row r="1745" customFormat="false" ht="18.75" hidden="false" customHeight="false" outlineLevel="0" collapsed="false">
      <c r="A1745" s="23"/>
      <c r="B1745" s="23"/>
      <c r="C1745" s="23"/>
      <c r="D1745" s="72"/>
      <c r="E1745" s="25"/>
      <c r="F1745" s="25"/>
      <c r="G1745" s="25"/>
      <c r="H1745" s="25"/>
      <c r="I1745" s="26"/>
      <c r="J1745" s="26"/>
      <c r="K1745" s="27"/>
      <c r="L1745" s="28"/>
    </row>
    <row r="1746" customFormat="false" ht="18.75" hidden="false" customHeight="false" outlineLevel="0" collapsed="false">
      <c r="A1746" s="23"/>
      <c r="B1746" s="23"/>
      <c r="C1746" s="23"/>
      <c r="D1746" s="72"/>
      <c r="E1746" s="25"/>
      <c r="F1746" s="25"/>
      <c r="G1746" s="25"/>
      <c r="H1746" s="25"/>
      <c r="I1746" s="26"/>
      <c r="J1746" s="26"/>
      <c r="K1746" s="27"/>
      <c r="L1746" s="28"/>
    </row>
    <row r="1747" customFormat="false" ht="18.75" hidden="false" customHeight="false" outlineLevel="0" collapsed="false">
      <c r="A1747" s="23"/>
      <c r="B1747" s="23"/>
      <c r="C1747" s="23"/>
      <c r="D1747" s="72"/>
      <c r="E1747" s="25"/>
      <c r="F1747" s="25"/>
      <c r="G1747" s="25"/>
      <c r="H1747" s="25"/>
      <c r="I1747" s="26"/>
      <c r="J1747" s="26"/>
      <c r="K1747" s="27"/>
      <c r="L1747" s="28"/>
    </row>
    <row r="1748" customFormat="false" ht="18.75" hidden="false" customHeight="false" outlineLevel="0" collapsed="false">
      <c r="A1748" s="23"/>
      <c r="B1748" s="23"/>
      <c r="C1748" s="23"/>
      <c r="D1748" s="72"/>
      <c r="E1748" s="25"/>
      <c r="F1748" s="25"/>
      <c r="G1748" s="25"/>
      <c r="H1748" s="25"/>
      <c r="I1748" s="26"/>
      <c r="J1748" s="26"/>
      <c r="K1748" s="27"/>
      <c r="L1748" s="28"/>
    </row>
    <row r="1749" customFormat="false" ht="18.75" hidden="false" customHeight="false" outlineLevel="0" collapsed="false">
      <c r="A1749" s="23"/>
      <c r="B1749" s="23"/>
      <c r="C1749" s="23"/>
      <c r="D1749" s="72"/>
      <c r="E1749" s="25"/>
      <c r="F1749" s="25"/>
      <c r="G1749" s="25"/>
      <c r="H1749" s="25"/>
      <c r="I1749" s="26"/>
      <c r="J1749" s="26"/>
      <c r="K1749" s="27"/>
      <c r="L1749" s="28"/>
    </row>
    <row r="1750" customFormat="false" ht="18.75" hidden="false" customHeight="false" outlineLevel="0" collapsed="false">
      <c r="A1750" s="23"/>
      <c r="B1750" s="23"/>
      <c r="C1750" s="23"/>
      <c r="D1750" s="72"/>
      <c r="E1750" s="25"/>
      <c r="F1750" s="25"/>
      <c r="G1750" s="25"/>
      <c r="H1750" s="25"/>
      <c r="I1750" s="26"/>
      <c r="J1750" s="26"/>
      <c r="K1750" s="27"/>
      <c r="L1750" s="28"/>
    </row>
    <row r="1751" customFormat="false" ht="18.75" hidden="false" customHeight="false" outlineLevel="0" collapsed="false">
      <c r="A1751" s="23"/>
      <c r="B1751" s="23"/>
      <c r="C1751" s="23"/>
      <c r="D1751" s="72"/>
      <c r="E1751" s="25"/>
      <c r="F1751" s="25"/>
      <c r="G1751" s="25"/>
      <c r="H1751" s="25"/>
      <c r="I1751" s="26"/>
      <c r="J1751" s="26"/>
      <c r="K1751" s="27"/>
      <c r="L1751" s="28"/>
    </row>
    <row r="1752" customFormat="false" ht="18.75" hidden="false" customHeight="false" outlineLevel="0" collapsed="false">
      <c r="A1752" s="23"/>
      <c r="B1752" s="23"/>
      <c r="C1752" s="23"/>
      <c r="D1752" s="72"/>
      <c r="E1752" s="25"/>
      <c r="F1752" s="25"/>
      <c r="G1752" s="25"/>
      <c r="H1752" s="25"/>
      <c r="I1752" s="26"/>
      <c r="J1752" s="26"/>
      <c r="K1752" s="27"/>
      <c r="L1752" s="28"/>
    </row>
    <row r="1753" customFormat="false" ht="18.75" hidden="false" customHeight="false" outlineLevel="0" collapsed="false">
      <c r="A1753" s="23"/>
      <c r="B1753" s="23"/>
      <c r="C1753" s="23"/>
      <c r="D1753" s="72"/>
      <c r="E1753" s="25"/>
      <c r="F1753" s="25"/>
      <c r="G1753" s="25"/>
      <c r="H1753" s="25"/>
      <c r="I1753" s="26"/>
      <c r="J1753" s="26"/>
      <c r="K1753" s="27"/>
      <c r="L1753" s="28"/>
    </row>
    <row r="1754" customFormat="false" ht="18.75" hidden="false" customHeight="false" outlineLevel="0" collapsed="false">
      <c r="A1754" s="23"/>
      <c r="B1754" s="23"/>
      <c r="C1754" s="23"/>
      <c r="D1754" s="72"/>
      <c r="E1754" s="25"/>
      <c r="F1754" s="25"/>
      <c r="G1754" s="25"/>
      <c r="H1754" s="25"/>
      <c r="I1754" s="26"/>
      <c r="J1754" s="26"/>
      <c r="K1754" s="27"/>
      <c r="L1754" s="28"/>
    </row>
    <row r="1755" customFormat="false" ht="18.75" hidden="false" customHeight="false" outlineLevel="0" collapsed="false">
      <c r="A1755" s="23"/>
      <c r="B1755" s="23"/>
      <c r="C1755" s="23"/>
      <c r="D1755" s="72"/>
      <c r="E1755" s="25"/>
      <c r="F1755" s="25"/>
      <c r="G1755" s="25"/>
      <c r="H1755" s="25"/>
      <c r="I1755" s="26"/>
      <c r="J1755" s="26"/>
      <c r="K1755" s="27"/>
      <c r="L1755" s="28"/>
    </row>
    <row r="1756" customFormat="false" ht="18.75" hidden="false" customHeight="false" outlineLevel="0" collapsed="false">
      <c r="A1756" s="23"/>
      <c r="B1756" s="23"/>
      <c r="C1756" s="23"/>
      <c r="D1756" s="72"/>
      <c r="E1756" s="25"/>
      <c r="F1756" s="25"/>
      <c r="G1756" s="25"/>
      <c r="H1756" s="25"/>
      <c r="I1756" s="26"/>
      <c r="J1756" s="26"/>
      <c r="K1756" s="27"/>
      <c r="L1756" s="28"/>
    </row>
    <row r="1757" customFormat="false" ht="18.75" hidden="false" customHeight="false" outlineLevel="0" collapsed="false">
      <c r="A1757" s="23"/>
      <c r="B1757" s="23"/>
      <c r="C1757" s="23"/>
      <c r="D1757" s="72"/>
      <c r="E1757" s="25"/>
      <c r="F1757" s="25"/>
      <c r="G1757" s="25"/>
      <c r="H1757" s="25"/>
      <c r="I1757" s="26"/>
      <c r="J1757" s="26"/>
      <c r="K1757" s="27"/>
      <c r="L1757" s="28"/>
    </row>
    <row r="1758" customFormat="false" ht="18.75" hidden="false" customHeight="false" outlineLevel="0" collapsed="false">
      <c r="A1758" s="23"/>
      <c r="B1758" s="23"/>
      <c r="C1758" s="23"/>
      <c r="D1758" s="72"/>
      <c r="E1758" s="25"/>
      <c r="F1758" s="25"/>
      <c r="G1758" s="25"/>
      <c r="H1758" s="25"/>
      <c r="I1758" s="26"/>
      <c r="J1758" s="26"/>
      <c r="K1758" s="27"/>
      <c r="L1758" s="28"/>
    </row>
    <row r="1759" customFormat="false" ht="18.75" hidden="false" customHeight="false" outlineLevel="0" collapsed="false">
      <c r="A1759" s="23"/>
      <c r="B1759" s="23"/>
      <c r="C1759" s="23"/>
      <c r="D1759" s="72"/>
      <c r="E1759" s="25"/>
      <c r="F1759" s="25"/>
      <c r="G1759" s="25"/>
      <c r="H1759" s="25"/>
      <c r="I1759" s="26"/>
      <c r="J1759" s="26"/>
      <c r="K1759" s="27"/>
      <c r="L1759" s="28"/>
    </row>
    <row r="1760" customFormat="false" ht="18.75" hidden="false" customHeight="false" outlineLevel="0" collapsed="false">
      <c r="A1760" s="23"/>
      <c r="B1760" s="23"/>
      <c r="C1760" s="23"/>
      <c r="D1760" s="72"/>
      <c r="E1760" s="25"/>
      <c r="F1760" s="25"/>
      <c r="G1760" s="25"/>
      <c r="H1760" s="25"/>
      <c r="I1760" s="26"/>
      <c r="J1760" s="26"/>
      <c r="K1760" s="27"/>
      <c r="L1760" s="28"/>
    </row>
    <row r="1761" customFormat="false" ht="18.75" hidden="false" customHeight="false" outlineLevel="0" collapsed="false">
      <c r="A1761" s="23"/>
      <c r="B1761" s="23"/>
      <c r="C1761" s="23"/>
      <c r="D1761" s="72"/>
      <c r="E1761" s="25"/>
      <c r="F1761" s="25"/>
      <c r="G1761" s="25"/>
      <c r="H1761" s="25"/>
      <c r="I1761" s="26"/>
      <c r="J1761" s="26"/>
      <c r="K1761" s="27"/>
      <c r="L1761" s="28"/>
    </row>
    <row r="1762" customFormat="false" ht="18.75" hidden="false" customHeight="false" outlineLevel="0" collapsed="false">
      <c r="A1762" s="23"/>
      <c r="B1762" s="23"/>
      <c r="C1762" s="23"/>
      <c r="D1762" s="72"/>
      <c r="E1762" s="25"/>
      <c r="F1762" s="25"/>
      <c r="G1762" s="25"/>
      <c r="H1762" s="25"/>
      <c r="I1762" s="26"/>
      <c r="J1762" s="26"/>
      <c r="K1762" s="27"/>
      <c r="L1762" s="28"/>
    </row>
    <row r="1763" customFormat="false" ht="18.75" hidden="false" customHeight="false" outlineLevel="0" collapsed="false">
      <c r="A1763" s="23"/>
      <c r="B1763" s="23"/>
      <c r="C1763" s="23"/>
      <c r="D1763" s="72"/>
      <c r="E1763" s="25"/>
      <c r="F1763" s="25"/>
      <c r="G1763" s="25"/>
      <c r="H1763" s="25"/>
      <c r="I1763" s="26"/>
      <c r="J1763" s="26"/>
      <c r="K1763" s="27"/>
      <c r="L1763" s="28"/>
    </row>
    <row r="1764" customFormat="false" ht="18.75" hidden="false" customHeight="false" outlineLevel="0" collapsed="false">
      <c r="A1764" s="23"/>
      <c r="B1764" s="23"/>
      <c r="C1764" s="23"/>
      <c r="D1764" s="72"/>
      <c r="E1764" s="25"/>
      <c r="F1764" s="25"/>
      <c r="G1764" s="25"/>
      <c r="H1764" s="25"/>
      <c r="I1764" s="26"/>
      <c r="J1764" s="26"/>
      <c r="K1764" s="27"/>
      <c r="L1764" s="28"/>
    </row>
    <row r="1765" customFormat="false" ht="18.75" hidden="false" customHeight="false" outlineLevel="0" collapsed="false">
      <c r="A1765" s="23"/>
      <c r="B1765" s="23"/>
      <c r="C1765" s="23"/>
      <c r="D1765" s="72"/>
      <c r="E1765" s="25"/>
      <c r="F1765" s="25"/>
      <c r="G1765" s="25"/>
      <c r="H1765" s="25"/>
      <c r="I1765" s="26"/>
      <c r="J1765" s="26"/>
      <c r="K1765" s="27"/>
      <c r="L1765" s="28"/>
    </row>
    <row r="1766" customFormat="false" ht="18.75" hidden="false" customHeight="false" outlineLevel="0" collapsed="false">
      <c r="A1766" s="23"/>
      <c r="B1766" s="23"/>
      <c r="C1766" s="23"/>
      <c r="D1766" s="72"/>
      <c r="E1766" s="25"/>
      <c r="F1766" s="25"/>
      <c r="G1766" s="25"/>
      <c r="H1766" s="25"/>
      <c r="I1766" s="26"/>
      <c r="J1766" s="26"/>
      <c r="K1766" s="27"/>
      <c r="L1766" s="28"/>
    </row>
    <row r="1767" customFormat="false" ht="18.75" hidden="false" customHeight="false" outlineLevel="0" collapsed="false">
      <c r="A1767" s="23"/>
      <c r="B1767" s="23"/>
      <c r="C1767" s="23"/>
      <c r="D1767" s="72"/>
      <c r="E1767" s="25"/>
      <c r="F1767" s="25"/>
      <c r="G1767" s="25"/>
      <c r="H1767" s="25"/>
      <c r="I1767" s="26"/>
      <c r="J1767" s="26"/>
      <c r="K1767" s="27"/>
      <c r="L1767" s="28"/>
    </row>
    <row r="1768" customFormat="false" ht="18.75" hidden="false" customHeight="false" outlineLevel="0" collapsed="false">
      <c r="A1768" s="23"/>
      <c r="B1768" s="23"/>
      <c r="C1768" s="23"/>
      <c r="D1768" s="72"/>
      <c r="E1768" s="25"/>
      <c r="F1768" s="25"/>
      <c r="G1768" s="25"/>
      <c r="H1768" s="25"/>
      <c r="I1768" s="26"/>
      <c r="J1768" s="26"/>
      <c r="K1768" s="27"/>
      <c r="L1768" s="28"/>
    </row>
    <row r="1769" customFormat="false" ht="18.75" hidden="false" customHeight="false" outlineLevel="0" collapsed="false">
      <c r="A1769" s="23"/>
      <c r="B1769" s="23"/>
      <c r="C1769" s="23"/>
      <c r="D1769" s="72"/>
      <c r="E1769" s="25"/>
      <c r="F1769" s="25"/>
      <c r="G1769" s="25"/>
      <c r="H1769" s="25"/>
      <c r="I1769" s="26"/>
      <c r="J1769" s="26"/>
      <c r="K1769" s="27"/>
      <c r="L1769" s="28"/>
    </row>
    <row r="1770" customFormat="false" ht="18.75" hidden="false" customHeight="false" outlineLevel="0" collapsed="false">
      <c r="A1770" s="23"/>
      <c r="B1770" s="23"/>
      <c r="C1770" s="23"/>
      <c r="D1770" s="72"/>
      <c r="E1770" s="25"/>
      <c r="F1770" s="25"/>
      <c r="G1770" s="25"/>
      <c r="H1770" s="25"/>
      <c r="I1770" s="26"/>
      <c r="J1770" s="26"/>
      <c r="K1770" s="27"/>
      <c r="L1770" s="28"/>
    </row>
    <row r="1771" customFormat="false" ht="18.75" hidden="false" customHeight="false" outlineLevel="0" collapsed="false">
      <c r="A1771" s="23"/>
      <c r="B1771" s="23"/>
      <c r="C1771" s="23"/>
      <c r="D1771" s="72"/>
      <c r="E1771" s="25"/>
      <c r="F1771" s="25"/>
      <c r="G1771" s="25"/>
      <c r="H1771" s="25"/>
      <c r="I1771" s="26"/>
      <c r="J1771" s="26"/>
      <c r="K1771" s="27"/>
      <c r="L1771" s="28"/>
    </row>
    <row r="1772" customFormat="false" ht="18.75" hidden="false" customHeight="false" outlineLevel="0" collapsed="false">
      <c r="A1772" s="23"/>
      <c r="B1772" s="23"/>
      <c r="C1772" s="23"/>
      <c r="D1772" s="72"/>
      <c r="E1772" s="25"/>
      <c r="F1772" s="25"/>
      <c r="G1772" s="25"/>
      <c r="H1772" s="25"/>
      <c r="I1772" s="26"/>
      <c r="J1772" s="26"/>
      <c r="K1772" s="27"/>
      <c r="L1772" s="28"/>
    </row>
    <row r="1773" customFormat="false" ht="18.75" hidden="false" customHeight="false" outlineLevel="0" collapsed="false">
      <c r="A1773" s="23"/>
      <c r="B1773" s="23"/>
      <c r="C1773" s="23"/>
      <c r="D1773" s="72"/>
      <c r="E1773" s="25"/>
      <c r="F1773" s="25"/>
      <c r="G1773" s="25"/>
      <c r="H1773" s="25"/>
      <c r="I1773" s="26"/>
      <c r="J1773" s="26"/>
      <c r="K1773" s="27"/>
      <c r="L1773" s="28"/>
    </row>
    <row r="1774" customFormat="false" ht="18.75" hidden="false" customHeight="false" outlineLevel="0" collapsed="false">
      <c r="A1774" s="23"/>
      <c r="B1774" s="23"/>
      <c r="C1774" s="23"/>
      <c r="D1774" s="72"/>
      <c r="E1774" s="25"/>
      <c r="F1774" s="25"/>
      <c r="G1774" s="25"/>
      <c r="H1774" s="25"/>
      <c r="I1774" s="26"/>
      <c r="J1774" s="26"/>
      <c r="K1774" s="27"/>
      <c r="L1774" s="28"/>
    </row>
    <row r="1775" customFormat="false" ht="18.75" hidden="false" customHeight="false" outlineLevel="0" collapsed="false">
      <c r="A1775" s="23"/>
      <c r="B1775" s="23"/>
      <c r="C1775" s="23"/>
      <c r="D1775" s="72"/>
      <c r="E1775" s="25"/>
      <c r="F1775" s="25"/>
      <c r="G1775" s="25"/>
      <c r="H1775" s="25"/>
      <c r="I1775" s="26"/>
      <c r="J1775" s="26"/>
      <c r="K1775" s="27"/>
      <c r="L1775" s="28"/>
    </row>
    <row r="1776" customFormat="false" ht="18.75" hidden="false" customHeight="false" outlineLevel="0" collapsed="false">
      <c r="A1776" s="23"/>
      <c r="B1776" s="23"/>
      <c r="C1776" s="23"/>
      <c r="D1776" s="72"/>
      <c r="E1776" s="25"/>
      <c r="F1776" s="25"/>
      <c r="G1776" s="25"/>
      <c r="H1776" s="25"/>
      <c r="I1776" s="26"/>
      <c r="J1776" s="26"/>
      <c r="K1776" s="27"/>
      <c r="L1776" s="28"/>
    </row>
    <row r="1777" customFormat="false" ht="18.75" hidden="false" customHeight="false" outlineLevel="0" collapsed="false">
      <c r="A1777" s="23"/>
      <c r="B1777" s="23"/>
      <c r="C1777" s="23"/>
      <c r="D1777" s="72"/>
      <c r="E1777" s="25"/>
      <c r="F1777" s="25"/>
      <c r="G1777" s="25"/>
      <c r="H1777" s="25"/>
      <c r="I1777" s="26"/>
      <c r="J1777" s="26"/>
      <c r="K1777" s="27"/>
      <c r="L1777" s="28"/>
    </row>
    <row r="1778" customFormat="false" ht="18.75" hidden="false" customHeight="false" outlineLevel="0" collapsed="false">
      <c r="A1778" s="23"/>
      <c r="B1778" s="23"/>
      <c r="C1778" s="23"/>
      <c r="D1778" s="72"/>
      <c r="E1778" s="25"/>
      <c r="F1778" s="25"/>
      <c r="G1778" s="25"/>
      <c r="H1778" s="25"/>
      <c r="I1778" s="26"/>
      <c r="J1778" s="26"/>
      <c r="K1778" s="27"/>
      <c r="L1778" s="28"/>
    </row>
    <row r="1779" customFormat="false" ht="18.75" hidden="false" customHeight="false" outlineLevel="0" collapsed="false">
      <c r="A1779" s="23"/>
      <c r="B1779" s="23"/>
      <c r="C1779" s="23"/>
      <c r="D1779" s="72"/>
      <c r="E1779" s="25"/>
      <c r="F1779" s="25"/>
      <c r="G1779" s="25"/>
      <c r="H1779" s="25"/>
      <c r="I1779" s="26"/>
      <c r="J1779" s="26"/>
      <c r="K1779" s="27"/>
      <c r="L1779" s="28"/>
    </row>
    <row r="1780" customFormat="false" ht="18.75" hidden="false" customHeight="false" outlineLevel="0" collapsed="false">
      <c r="A1780" s="23"/>
      <c r="B1780" s="23"/>
      <c r="C1780" s="23"/>
      <c r="D1780" s="72"/>
      <c r="E1780" s="25"/>
      <c r="F1780" s="25"/>
      <c r="G1780" s="25"/>
      <c r="H1780" s="25"/>
      <c r="I1780" s="26"/>
      <c r="J1780" s="26"/>
      <c r="K1780" s="27"/>
      <c r="L1780" s="28"/>
    </row>
    <row r="1781" customFormat="false" ht="18.75" hidden="false" customHeight="false" outlineLevel="0" collapsed="false">
      <c r="A1781" s="23"/>
      <c r="B1781" s="23"/>
      <c r="C1781" s="23"/>
      <c r="D1781" s="72"/>
      <c r="E1781" s="25"/>
      <c r="F1781" s="25"/>
      <c r="G1781" s="25"/>
      <c r="H1781" s="25"/>
      <c r="I1781" s="26"/>
      <c r="J1781" s="26"/>
      <c r="K1781" s="27"/>
      <c r="L1781" s="28"/>
    </row>
    <row r="1782" customFormat="false" ht="18.75" hidden="false" customHeight="false" outlineLevel="0" collapsed="false">
      <c r="A1782" s="23"/>
      <c r="B1782" s="23"/>
      <c r="C1782" s="23"/>
      <c r="D1782" s="72"/>
      <c r="E1782" s="25"/>
      <c r="F1782" s="25"/>
      <c r="G1782" s="25"/>
      <c r="H1782" s="25"/>
      <c r="I1782" s="26"/>
      <c r="J1782" s="26"/>
      <c r="K1782" s="27"/>
      <c r="L1782" s="28"/>
    </row>
    <row r="1783" customFormat="false" ht="18.75" hidden="false" customHeight="false" outlineLevel="0" collapsed="false">
      <c r="A1783" s="23"/>
      <c r="B1783" s="23"/>
      <c r="C1783" s="23"/>
      <c r="D1783" s="72"/>
      <c r="E1783" s="25"/>
      <c r="F1783" s="25"/>
      <c r="G1783" s="25"/>
      <c r="H1783" s="25"/>
      <c r="I1783" s="26"/>
      <c r="J1783" s="26"/>
      <c r="K1783" s="27"/>
      <c r="L1783" s="28"/>
    </row>
    <row r="1784" customFormat="false" ht="18.75" hidden="false" customHeight="false" outlineLevel="0" collapsed="false">
      <c r="A1784" s="23"/>
      <c r="B1784" s="23"/>
      <c r="C1784" s="23"/>
      <c r="D1784" s="72"/>
      <c r="E1784" s="25"/>
      <c r="F1784" s="25"/>
      <c r="G1784" s="25"/>
      <c r="H1784" s="25"/>
      <c r="I1784" s="26"/>
      <c r="J1784" s="26"/>
      <c r="K1784" s="27"/>
      <c r="L1784" s="28"/>
    </row>
    <row r="1785" customFormat="false" ht="18.75" hidden="false" customHeight="false" outlineLevel="0" collapsed="false">
      <c r="A1785" s="23"/>
      <c r="B1785" s="23"/>
      <c r="C1785" s="23"/>
      <c r="D1785" s="72"/>
      <c r="E1785" s="25"/>
      <c r="F1785" s="25"/>
      <c r="G1785" s="25"/>
      <c r="H1785" s="25"/>
      <c r="I1785" s="26"/>
      <c r="J1785" s="26"/>
      <c r="K1785" s="27"/>
      <c r="L1785" s="28"/>
    </row>
    <row r="1786" customFormat="false" ht="18.75" hidden="false" customHeight="false" outlineLevel="0" collapsed="false">
      <c r="A1786" s="23"/>
      <c r="B1786" s="23"/>
      <c r="C1786" s="23"/>
      <c r="D1786" s="72"/>
      <c r="E1786" s="25"/>
      <c r="F1786" s="25"/>
      <c r="G1786" s="25"/>
      <c r="H1786" s="25"/>
      <c r="I1786" s="26"/>
      <c r="J1786" s="26"/>
      <c r="K1786" s="27"/>
      <c r="L1786" s="28"/>
    </row>
    <row r="1787" customFormat="false" ht="18.75" hidden="false" customHeight="false" outlineLevel="0" collapsed="false">
      <c r="A1787" s="23"/>
      <c r="B1787" s="23"/>
      <c r="C1787" s="23"/>
      <c r="D1787" s="72"/>
      <c r="E1787" s="25"/>
      <c r="F1787" s="25"/>
      <c r="G1787" s="25"/>
      <c r="H1787" s="25"/>
      <c r="I1787" s="26"/>
      <c r="J1787" s="26"/>
      <c r="K1787" s="27"/>
      <c r="L1787" s="28"/>
    </row>
    <row r="1788" customFormat="false" ht="18.75" hidden="false" customHeight="false" outlineLevel="0" collapsed="false">
      <c r="A1788" s="23"/>
      <c r="B1788" s="23"/>
      <c r="C1788" s="23"/>
      <c r="D1788" s="72"/>
      <c r="E1788" s="25"/>
      <c r="F1788" s="25"/>
      <c r="G1788" s="25"/>
      <c r="H1788" s="25"/>
      <c r="I1788" s="26"/>
      <c r="J1788" s="26"/>
      <c r="K1788" s="27"/>
      <c r="L1788" s="28"/>
    </row>
    <row r="1789" customFormat="false" ht="18.75" hidden="false" customHeight="false" outlineLevel="0" collapsed="false">
      <c r="A1789" s="23"/>
      <c r="B1789" s="23"/>
      <c r="C1789" s="23"/>
      <c r="D1789" s="72"/>
      <c r="E1789" s="25"/>
      <c r="F1789" s="25"/>
      <c r="G1789" s="25"/>
      <c r="H1789" s="25"/>
      <c r="I1789" s="26"/>
      <c r="J1789" s="26"/>
      <c r="K1789" s="27"/>
      <c r="L1789" s="28"/>
    </row>
    <row r="1790" customFormat="false" ht="18.75" hidden="false" customHeight="false" outlineLevel="0" collapsed="false">
      <c r="A1790" s="23"/>
      <c r="B1790" s="23"/>
      <c r="C1790" s="23"/>
      <c r="D1790" s="72"/>
      <c r="E1790" s="25"/>
      <c r="F1790" s="25"/>
      <c r="G1790" s="25"/>
      <c r="H1790" s="25"/>
      <c r="I1790" s="26"/>
      <c r="J1790" s="26"/>
      <c r="K1790" s="27"/>
      <c r="L1790" s="28"/>
    </row>
    <row r="1791" customFormat="false" ht="18.75" hidden="false" customHeight="false" outlineLevel="0" collapsed="false">
      <c r="A1791" s="23"/>
      <c r="B1791" s="23"/>
      <c r="C1791" s="23"/>
      <c r="D1791" s="72"/>
      <c r="E1791" s="25"/>
      <c r="F1791" s="25"/>
      <c r="G1791" s="25"/>
      <c r="H1791" s="25"/>
      <c r="I1791" s="26"/>
      <c r="J1791" s="26"/>
      <c r="K1791" s="27"/>
      <c r="L1791" s="28"/>
    </row>
    <row r="1792" customFormat="false" ht="18.75" hidden="false" customHeight="false" outlineLevel="0" collapsed="false">
      <c r="A1792" s="23"/>
      <c r="B1792" s="23"/>
      <c r="C1792" s="23"/>
      <c r="D1792" s="72"/>
      <c r="E1792" s="25"/>
      <c r="F1792" s="25"/>
      <c r="G1792" s="25"/>
      <c r="H1792" s="25"/>
      <c r="I1792" s="26"/>
      <c r="J1792" s="26"/>
      <c r="K1792" s="27"/>
      <c r="L1792" s="28"/>
    </row>
    <row r="1793" customFormat="false" ht="18.75" hidden="false" customHeight="false" outlineLevel="0" collapsed="false">
      <c r="A1793" s="23"/>
      <c r="B1793" s="23"/>
      <c r="C1793" s="23"/>
      <c r="D1793" s="72"/>
      <c r="E1793" s="25"/>
      <c r="F1793" s="25"/>
      <c r="G1793" s="25"/>
      <c r="H1793" s="25"/>
      <c r="I1793" s="26"/>
      <c r="J1793" s="26"/>
      <c r="K1793" s="27"/>
      <c r="L1793" s="28"/>
    </row>
    <row r="1794" customFormat="false" ht="18.75" hidden="false" customHeight="false" outlineLevel="0" collapsed="false">
      <c r="A1794" s="23"/>
      <c r="B1794" s="23"/>
      <c r="C1794" s="23"/>
      <c r="D1794" s="72"/>
      <c r="E1794" s="25"/>
      <c r="F1794" s="25"/>
      <c r="G1794" s="25"/>
      <c r="H1794" s="25"/>
      <c r="I1794" s="26"/>
      <c r="J1794" s="26"/>
      <c r="K1794" s="27"/>
      <c r="L1794" s="28"/>
    </row>
    <row r="1795" customFormat="false" ht="18.75" hidden="false" customHeight="false" outlineLevel="0" collapsed="false">
      <c r="A1795" s="23"/>
      <c r="B1795" s="23"/>
      <c r="C1795" s="23"/>
      <c r="D1795" s="72"/>
      <c r="E1795" s="25"/>
      <c r="F1795" s="25"/>
      <c r="G1795" s="25"/>
      <c r="H1795" s="25"/>
      <c r="I1795" s="26"/>
      <c r="J1795" s="26"/>
      <c r="K1795" s="27"/>
      <c r="L1795" s="28"/>
    </row>
    <row r="1796" customFormat="false" ht="18.75" hidden="false" customHeight="false" outlineLevel="0" collapsed="false">
      <c r="A1796" s="23"/>
      <c r="B1796" s="23"/>
      <c r="C1796" s="23"/>
      <c r="D1796" s="72"/>
      <c r="E1796" s="25"/>
      <c r="F1796" s="25"/>
      <c r="G1796" s="25"/>
      <c r="H1796" s="25"/>
      <c r="I1796" s="26"/>
      <c r="J1796" s="26"/>
      <c r="K1796" s="27"/>
      <c r="L1796" s="28"/>
    </row>
    <row r="1797" customFormat="false" ht="18.75" hidden="false" customHeight="false" outlineLevel="0" collapsed="false">
      <c r="A1797" s="23"/>
      <c r="B1797" s="23"/>
      <c r="C1797" s="23"/>
      <c r="D1797" s="72"/>
      <c r="E1797" s="25"/>
      <c r="F1797" s="25"/>
      <c r="G1797" s="25"/>
      <c r="H1797" s="25"/>
      <c r="I1797" s="26"/>
      <c r="J1797" s="26"/>
      <c r="K1797" s="27"/>
      <c r="L1797" s="28"/>
    </row>
    <row r="1798" customFormat="false" ht="18.75" hidden="false" customHeight="false" outlineLevel="0" collapsed="false">
      <c r="A1798" s="23"/>
      <c r="B1798" s="23"/>
      <c r="C1798" s="23"/>
      <c r="D1798" s="72"/>
      <c r="E1798" s="25"/>
      <c r="F1798" s="25"/>
      <c r="G1798" s="25"/>
      <c r="H1798" s="25"/>
      <c r="I1798" s="26"/>
      <c r="J1798" s="26"/>
      <c r="K1798" s="27"/>
      <c r="L1798" s="28"/>
    </row>
    <row r="1799" customFormat="false" ht="18.75" hidden="false" customHeight="false" outlineLevel="0" collapsed="false">
      <c r="A1799" s="23"/>
      <c r="B1799" s="23"/>
      <c r="C1799" s="23"/>
      <c r="D1799" s="72"/>
      <c r="E1799" s="25"/>
      <c r="F1799" s="25"/>
      <c r="G1799" s="25"/>
      <c r="H1799" s="25"/>
      <c r="I1799" s="26"/>
      <c r="J1799" s="26"/>
      <c r="K1799" s="27"/>
      <c r="L1799" s="28"/>
    </row>
    <row r="1800" customFormat="false" ht="18.75" hidden="false" customHeight="false" outlineLevel="0" collapsed="false">
      <c r="A1800" s="23"/>
      <c r="B1800" s="23"/>
      <c r="C1800" s="23"/>
      <c r="D1800" s="72"/>
      <c r="E1800" s="25"/>
      <c r="F1800" s="25"/>
      <c r="G1800" s="25"/>
      <c r="H1800" s="25"/>
      <c r="I1800" s="26"/>
      <c r="J1800" s="26"/>
      <c r="K1800" s="27"/>
      <c r="L1800" s="28"/>
    </row>
    <row r="1801" customFormat="false" ht="18.75" hidden="false" customHeight="false" outlineLevel="0" collapsed="false">
      <c r="A1801" s="23"/>
      <c r="B1801" s="23"/>
      <c r="C1801" s="23"/>
      <c r="D1801" s="72"/>
      <c r="E1801" s="25"/>
      <c r="F1801" s="25"/>
      <c r="G1801" s="25"/>
      <c r="H1801" s="25"/>
      <c r="I1801" s="26"/>
      <c r="J1801" s="26"/>
      <c r="K1801" s="27"/>
      <c r="L1801" s="28"/>
    </row>
    <row r="1802" customFormat="false" ht="18.75" hidden="false" customHeight="false" outlineLevel="0" collapsed="false">
      <c r="A1802" s="23"/>
      <c r="B1802" s="23"/>
      <c r="C1802" s="23"/>
      <c r="D1802" s="72"/>
      <c r="E1802" s="25"/>
      <c r="F1802" s="25"/>
      <c r="G1802" s="25"/>
      <c r="H1802" s="25"/>
      <c r="I1802" s="26"/>
      <c r="J1802" s="26"/>
      <c r="K1802" s="27"/>
      <c r="L1802" s="28"/>
    </row>
    <row r="1803" customFormat="false" ht="18.75" hidden="false" customHeight="false" outlineLevel="0" collapsed="false">
      <c r="A1803" s="23"/>
      <c r="B1803" s="23"/>
      <c r="C1803" s="23"/>
      <c r="D1803" s="72"/>
      <c r="E1803" s="25"/>
      <c r="F1803" s="25"/>
      <c r="G1803" s="25"/>
      <c r="H1803" s="25"/>
      <c r="I1803" s="26"/>
      <c r="J1803" s="26"/>
      <c r="K1803" s="27"/>
      <c r="L1803" s="28"/>
    </row>
    <row r="1804" customFormat="false" ht="18.75" hidden="false" customHeight="false" outlineLevel="0" collapsed="false">
      <c r="A1804" s="23"/>
      <c r="B1804" s="23"/>
      <c r="C1804" s="23"/>
      <c r="D1804" s="72"/>
      <c r="E1804" s="25"/>
      <c r="F1804" s="25"/>
      <c r="G1804" s="25"/>
      <c r="H1804" s="25"/>
      <c r="I1804" s="26"/>
      <c r="J1804" s="26"/>
      <c r="K1804" s="27"/>
      <c r="L1804" s="28"/>
    </row>
    <row r="1805" customFormat="false" ht="18.75" hidden="false" customHeight="false" outlineLevel="0" collapsed="false">
      <c r="A1805" s="23"/>
      <c r="B1805" s="23"/>
      <c r="C1805" s="23"/>
      <c r="D1805" s="72"/>
      <c r="E1805" s="25"/>
      <c r="F1805" s="25"/>
      <c r="G1805" s="25"/>
      <c r="H1805" s="25"/>
      <c r="I1805" s="26"/>
      <c r="J1805" s="26"/>
      <c r="K1805" s="27"/>
      <c r="L1805" s="28"/>
    </row>
    <row r="1806" customFormat="false" ht="18.75" hidden="false" customHeight="false" outlineLevel="0" collapsed="false">
      <c r="A1806" s="23"/>
      <c r="B1806" s="23"/>
      <c r="C1806" s="23"/>
      <c r="D1806" s="72"/>
      <c r="E1806" s="25"/>
      <c r="F1806" s="25"/>
      <c r="G1806" s="25"/>
      <c r="H1806" s="25"/>
      <c r="I1806" s="26"/>
      <c r="J1806" s="26"/>
      <c r="K1806" s="27"/>
      <c r="L1806" s="28"/>
    </row>
    <row r="1807" customFormat="false" ht="18.75" hidden="false" customHeight="false" outlineLevel="0" collapsed="false">
      <c r="A1807" s="23"/>
      <c r="B1807" s="23"/>
      <c r="C1807" s="23"/>
      <c r="D1807" s="72"/>
      <c r="E1807" s="25"/>
      <c r="F1807" s="25"/>
      <c r="G1807" s="25"/>
      <c r="H1807" s="25"/>
      <c r="I1807" s="26"/>
      <c r="J1807" s="26"/>
      <c r="K1807" s="27"/>
      <c r="L1807" s="28"/>
    </row>
    <row r="1808" customFormat="false" ht="18.75" hidden="false" customHeight="false" outlineLevel="0" collapsed="false">
      <c r="A1808" s="23"/>
      <c r="B1808" s="23"/>
      <c r="C1808" s="23"/>
      <c r="D1808" s="72"/>
      <c r="E1808" s="25"/>
      <c r="F1808" s="25"/>
      <c r="G1808" s="25"/>
      <c r="H1808" s="25"/>
      <c r="I1808" s="26"/>
      <c r="J1808" s="26"/>
      <c r="K1808" s="27"/>
      <c r="L1808" s="28"/>
    </row>
    <row r="1809" customFormat="false" ht="18.75" hidden="false" customHeight="false" outlineLevel="0" collapsed="false">
      <c r="A1809" s="23"/>
      <c r="B1809" s="23"/>
      <c r="C1809" s="23"/>
      <c r="D1809" s="72"/>
      <c r="E1809" s="25"/>
      <c r="F1809" s="25"/>
      <c r="G1809" s="25"/>
      <c r="H1809" s="25"/>
      <c r="I1809" s="26"/>
      <c r="J1809" s="26"/>
      <c r="K1809" s="27"/>
      <c r="L1809" s="28"/>
    </row>
    <row r="1810" customFormat="false" ht="18.75" hidden="false" customHeight="false" outlineLevel="0" collapsed="false">
      <c r="A1810" s="23"/>
      <c r="B1810" s="23"/>
      <c r="C1810" s="23"/>
      <c r="D1810" s="72"/>
      <c r="E1810" s="25"/>
      <c r="F1810" s="25"/>
      <c r="G1810" s="25"/>
      <c r="H1810" s="25"/>
      <c r="I1810" s="26"/>
      <c r="J1810" s="26"/>
      <c r="K1810" s="27"/>
      <c r="L1810" s="28"/>
    </row>
    <row r="1811" customFormat="false" ht="18.75" hidden="false" customHeight="false" outlineLevel="0" collapsed="false">
      <c r="A1811" s="23"/>
      <c r="B1811" s="23"/>
      <c r="C1811" s="23"/>
      <c r="D1811" s="72"/>
      <c r="E1811" s="25"/>
      <c r="F1811" s="25"/>
      <c r="G1811" s="25"/>
      <c r="H1811" s="25"/>
      <c r="I1811" s="26"/>
      <c r="J1811" s="26"/>
      <c r="K1811" s="27"/>
      <c r="L1811" s="28"/>
    </row>
    <row r="1812" customFormat="false" ht="18.75" hidden="false" customHeight="false" outlineLevel="0" collapsed="false">
      <c r="A1812" s="23"/>
      <c r="B1812" s="23"/>
      <c r="C1812" s="23"/>
      <c r="D1812" s="72"/>
      <c r="E1812" s="25"/>
      <c r="F1812" s="25"/>
      <c r="G1812" s="25"/>
      <c r="H1812" s="25"/>
      <c r="I1812" s="26"/>
      <c r="J1812" s="26"/>
      <c r="K1812" s="27"/>
      <c r="L1812" s="28"/>
    </row>
    <row r="1813" customFormat="false" ht="18.75" hidden="false" customHeight="false" outlineLevel="0" collapsed="false">
      <c r="A1813" s="23"/>
      <c r="B1813" s="23"/>
      <c r="C1813" s="23"/>
      <c r="D1813" s="72"/>
      <c r="E1813" s="25"/>
      <c r="F1813" s="25"/>
      <c r="G1813" s="25"/>
      <c r="H1813" s="25"/>
      <c r="I1813" s="26"/>
      <c r="J1813" s="26"/>
      <c r="K1813" s="27"/>
      <c r="L1813" s="28"/>
    </row>
    <row r="1814" customFormat="false" ht="18.75" hidden="false" customHeight="false" outlineLevel="0" collapsed="false">
      <c r="A1814" s="23"/>
      <c r="B1814" s="23"/>
      <c r="C1814" s="23"/>
      <c r="D1814" s="72"/>
      <c r="E1814" s="25"/>
      <c r="F1814" s="25"/>
      <c r="G1814" s="25"/>
      <c r="H1814" s="25"/>
      <c r="I1814" s="26"/>
      <c r="J1814" s="26"/>
      <c r="K1814" s="27"/>
      <c r="L1814" s="28"/>
    </row>
    <row r="1815" customFormat="false" ht="18.75" hidden="false" customHeight="false" outlineLevel="0" collapsed="false">
      <c r="A1815" s="23"/>
      <c r="B1815" s="23"/>
      <c r="C1815" s="23"/>
      <c r="D1815" s="72"/>
      <c r="E1815" s="25"/>
      <c r="F1815" s="25"/>
      <c r="G1815" s="25"/>
      <c r="H1815" s="25"/>
      <c r="I1815" s="26"/>
      <c r="J1815" s="26"/>
      <c r="K1815" s="27"/>
      <c r="L1815" s="28"/>
    </row>
    <row r="1816" customFormat="false" ht="18.75" hidden="false" customHeight="false" outlineLevel="0" collapsed="false">
      <c r="A1816" s="23"/>
      <c r="B1816" s="23"/>
      <c r="C1816" s="23"/>
      <c r="D1816" s="72"/>
      <c r="E1816" s="25"/>
      <c r="F1816" s="25"/>
      <c r="G1816" s="25"/>
      <c r="H1816" s="25"/>
      <c r="I1816" s="26"/>
      <c r="J1816" s="26"/>
      <c r="K1816" s="27"/>
      <c r="L1816" s="28"/>
    </row>
    <row r="1817" customFormat="false" ht="18.75" hidden="false" customHeight="false" outlineLevel="0" collapsed="false">
      <c r="A1817" s="23"/>
      <c r="B1817" s="23"/>
      <c r="C1817" s="23"/>
      <c r="D1817" s="72"/>
      <c r="E1817" s="25"/>
      <c r="F1817" s="25"/>
      <c r="G1817" s="25"/>
      <c r="H1817" s="25"/>
      <c r="I1817" s="26"/>
      <c r="J1817" s="26"/>
      <c r="K1817" s="27"/>
      <c r="L1817" s="28"/>
    </row>
    <row r="1818" customFormat="false" ht="18.75" hidden="false" customHeight="false" outlineLevel="0" collapsed="false">
      <c r="A1818" s="23"/>
      <c r="B1818" s="23"/>
      <c r="C1818" s="23"/>
      <c r="D1818" s="72"/>
      <c r="E1818" s="25"/>
      <c r="F1818" s="25"/>
      <c r="G1818" s="25"/>
      <c r="H1818" s="25"/>
      <c r="I1818" s="26"/>
      <c r="J1818" s="26"/>
      <c r="K1818" s="27"/>
      <c r="L1818" s="28"/>
    </row>
    <row r="1819" customFormat="false" ht="18.75" hidden="false" customHeight="false" outlineLevel="0" collapsed="false">
      <c r="A1819" s="23"/>
      <c r="B1819" s="23"/>
      <c r="C1819" s="23"/>
      <c r="D1819" s="72"/>
      <c r="E1819" s="25"/>
      <c r="F1819" s="25"/>
      <c r="G1819" s="25"/>
      <c r="H1819" s="25"/>
      <c r="I1819" s="26"/>
      <c r="J1819" s="26"/>
      <c r="K1819" s="27"/>
      <c r="L1819" s="28"/>
    </row>
    <row r="1820" customFormat="false" ht="18.75" hidden="false" customHeight="false" outlineLevel="0" collapsed="false">
      <c r="A1820" s="23"/>
      <c r="B1820" s="23"/>
      <c r="C1820" s="23"/>
      <c r="D1820" s="72"/>
      <c r="E1820" s="25"/>
      <c r="F1820" s="25"/>
      <c r="G1820" s="25"/>
      <c r="H1820" s="25"/>
      <c r="I1820" s="26"/>
      <c r="J1820" s="26"/>
      <c r="K1820" s="27"/>
      <c r="L1820" s="28"/>
    </row>
    <row r="1821" customFormat="false" ht="18.75" hidden="false" customHeight="false" outlineLevel="0" collapsed="false">
      <c r="A1821" s="23"/>
      <c r="B1821" s="23"/>
      <c r="C1821" s="23"/>
      <c r="D1821" s="72"/>
      <c r="E1821" s="25"/>
      <c r="F1821" s="25"/>
      <c r="G1821" s="25"/>
      <c r="H1821" s="25"/>
      <c r="I1821" s="26"/>
      <c r="J1821" s="26"/>
      <c r="K1821" s="27"/>
      <c r="L1821" s="28"/>
    </row>
    <row r="1822" customFormat="false" ht="18.75" hidden="false" customHeight="false" outlineLevel="0" collapsed="false">
      <c r="A1822" s="23"/>
      <c r="B1822" s="23"/>
      <c r="C1822" s="23"/>
      <c r="D1822" s="72"/>
      <c r="E1822" s="25"/>
      <c r="F1822" s="25"/>
      <c r="G1822" s="25"/>
      <c r="H1822" s="25"/>
      <c r="I1822" s="26"/>
      <c r="J1822" s="26"/>
      <c r="K1822" s="27"/>
      <c r="L1822" s="28"/>
    </row>
    <row r="1823" customFormat="false" ht="18.75" hidden="false" customHeight="false" outlineLevel="0" collapsed="false">
      <c r="A1823" s="23"/>
      <c r="B1823" s="23"/>
      <c r="C1823" s="23"/>
      <c r="D1823" s="72"/>
      <c r="E1823" s="25"/>
      <c r="F1823" s="25"/>
      <c r="G1823" s="25"/>
      <c r="H1823" s="25"/>
      <c r="I1823" s="26"/>
      <c r="J1823" s="26"/>
      <c r="K1823" s="27"/>
      <c r="L1823" s="28"/>
    </row>
    <row r="1824" customFormat="false" ht="18.75" hidden="false" customHeight="false" outlineLevel="0" collapsed="false">
      <c r="A1824" s="23"/>
      <c r="B1824" s="23"/>
      <c r="C1824" s="23"/>
      <c r="D1824" s="72"/>
      <c r="E1824" s="25"/>
      <c r="F1824" s="25"/>
      <c r="G1824" s="25"/>
      <c r="H1824" s="25"/>
      <c r="I1824" s="26"/>
      <c r="J1824" s="26"/>
      <c r="K1824" s="27"/>
      <c r="L1824" s="28"/>
    </row>
    <row r="1825" customFormat="false" ht="18.75" hidden="false" customHeight="false" outlineLevel="0" collapsed="false">
      <c r="A1825" s="23"/>
      <c r="B1825" s="23"/>
      <c r="C1825" s="23"/>
      <c r="D1825" s="72"/>
      <c r="E1825" s="25"/>
      <c r="F1825" s="25"/>
      <c r="G1825" s="25"/>
      <c r="H1825" s="25"/>
      <c r="I1825" s="26"/>
      <c r="J1825" s="26"/>
      <c r="K1825" s="27"/>
      <c r="L1825" s="28"/>
    </row>
    <row r="1826" customFormat="false" ht="18.75" hidden="false" customHeight="false" outlineLevel="0" collapsed="false">
      <c r="A1826" s="23"/>
      <c r="B1826" s="23"/>
      <c r="C1826" s="23"/>
      <c r="D1826" s="72"/>
      <c r="E1826" s="25"/>
      <c r="F1826" s="25"/>
      <c r="G1826" s="25"/>
      <c r="H1826" s="25"/>
      <c r="I1826" s="26"/>
      <c r="J1826" s="26"/>
      <c r="K1826" s="27"/>
      <c r="L1826" s="28"/>
    </row>
    <row r="1827" customFormat="false" ht="18.75" hidden="false" customHeight="false" outlineLevel="0" collapsed="false">
      <c r="A1827" s="23"/>
      <c r="B1827" s="23"/>
      <c r="C1827" s="23"/>
      <c r="D1827" s="72"/>
      <c r="E1827" s="25"/>
      <c r="F1827" s="25"/>
      <c r="G1827" s="25"/>
      <c r="H1827" s="25"/>
      <c r="I1827" s="26"/>
      <c r="J1827" s="26"/>
      <c r="K1827" s="27"/>
      <c r="L1827" s="28"/>
    </row>
    <row r="1828" customFormat="false" ht="18.75" hidden="false" customHeight="false" outlineLevel="0" collapsed="false">
      <c r="A1828" s="23"/>
      <c r="B1828" s="23"/>
      <c r="C1828" s="23"/>
      <c r="D1828" s="72"/>
      <c r="E1828" s="25"/>
      <c r="F1828" s="25"/>
      <c r="G1828" s="25"/>
      <c r="H1828" s="25"/>
      <c r="I1828" s="26"/>
      <c r="J1828" s="26"/>
      <c r="K1828" s="27"/>
      <c r="L1828" s="28"/>
    </row>
    <row r="1829" customFormat="false" ht="18.75" hidden="false" customHeight="false" outlineLevel="0" collapsed="false">
      <c r="A1829" s="23"/>
      <c r="B1829" s="23"/>
      <c r="C1829" s="23"/>
      <c r="D1829" s="72"/>
      <c r="E1829" s="25"/>
      <c r="F1829" s="25"/>
      <c r="G1829" s="25"/>
      <c r="H1829" s="25"/>
      <c r="I1829" s="26"/>
      <c r="J1829" s="26"/>
      <c r="K1829" s="27"/>
      <c r="L1829" s="28"/>
    </row>
    <row r="1830" customFormat="false" ht="18.75" hidden="false" customHeight="false" outlineLevel="0" collapsed="false">
      <c r="A1830" s="23"/>
      <c r="B1830" s="23"/>
      <c r="C1830" s="23"/>
      <c r="D1830" s="72"/>
      <c r="E1830" s="25"/>
      <c r="F1830" s="25"/>
      <c r="G1830" s="25"/>
      <c r="H1830" s="25"/>
      <c r="I1830" s="26"/>
      <c r="J1830" s="26"/>
      <c r="K1830" s="27"/>
      <c r="L1830" s="28"/>
    </row>
    <row r="1831" customFormat="false" ht="18.75" hidden="false" customHeight="false" outlineLevel="0" collapsed="false">
      <c r="A1831" s="23"/>
      <c r="B1831" s="23"/>
      <c r="C1831" s="23"/>
      <c r="D1831" s="72"/>
      <c r="E1831" s="25"/>
      <c r="F1831" s="25"/>
      <c r="G1831" s="25"/>
      <c r="H1831" s="25"/>
      <c r="I1831" s="26"/>
      <c r="J1831" s="26"/>
      <c r="K1831" s="27"/>
      <c r="L1831" s="28"/>
    </row>
    <row r="1832" customFormat="false" ht="18.75" hidden="false" customHeight="false" outlineLevel="0" collapsed="false">
      <c r="A1832" s="23"/>
      <c r="B1832" s="23"/>
      <c r="C1832" s="23"/>
      <c r="D1832" s="72"/>
      <c r="E1832" s="25"/>
      <c r="F1832" s="25"/>
      <c r="G1832" s="25"/>
      <c r="H1832" s="25"/>
      <c r="I1832" s="26"/>
      <c r="J1832" s="26"/>
      <c r="K1832" s="27"/>
      <c r="L1832" s="28"/>
    </row>
    <row r="1833" customFormat="false" ht="18.75" hidden="false" customHeight="false" outlineLevel="0" collapsed="false">
      <c r="A1833" s="23"/>
      <c r="B1833" s="23"/>
      <c r="C1833" s="23"/>
      <c r="D1833" s="72"/>
      <c r="E1833" s="25"/>
      <c r="F1833" s="25"/>
      <c r="G1833" s="25"/>
      <c r="H1833" s="25"/>
      <c r="I1833" s="26"/>
      <c r="J1833" s="26"/>
      <c r="K1833" s="27"/>
      <c r="L1833" s="28"/>
    </row>
    <row r="1834" customFormat="false" ht="18.75" hidden="false" customHeight="false" outlineLevel="0" collapsed="false">
      <c r="A1834" s="23"/>
      <c r="B1834" s="23"/>
      <c r="C1834" s="23"/>
      <c r="D1834" s="72"/>
      <c r="E1834" s="25"/>
      <c r="F1834" s="25"/>
      <c r="G1834" s="25"/>
      <c r="H1834" s="25"/>
      <c r="I1834" s="26"/>
      <c r="J1834" s="26"/>
      <c r="K1834" s="27"/>
      <c r="L1834" s="28"/>
    </row>
    <row r="1835" customFormat="false" ht="18.75" hidden="false" customHeight="false" outlineLevel="0" collapsed="false">
      <c r="A1835" s="23"/>
      <c r="B1835" s="23"/>
      <c r="C1835" s="23"/>
      <c r="D1835" s="72"/>
      <c r="E1835" s="25"/>
      <c r="F1835" s="25"/>
      <c r="G1835" s="25"/>
      <c r="H1835" s="25"/>
      <c r="I1835" s="26"/>
      <c r="J1835" s="26"/>
      <c r="K1835" s="27"/>
      <c r="L1835" s="28"/>
    </row>
    <row r="1836" customFormat="false" ht="18.75" hidden="false" customHeight="false" outlineLevel="0" collapsed="false">
      <c r="A1836" s="23"/>
      <c r="B1836" s="23"/>
      <c r="C1836" s="23"/>
      <c r="D1836" s="72"/>
      <c r="E1836" s="25"/>
      <c r="F1836" s="25"/>
      <c r="G1836" s="25"/>
      <c r="H1836" s="25"/>
      <c r="I1836" s="26"/>
      <c r="J1836" s="26"/>
      <c r="K1836" s="27"/>
      <c r="L1836" s="28"/>
    </row>
    <row r="1837" customFormat="false" ht="18.75" hidden="false" customHeight="false" outlineLevel="0" collapsed="false">
      <c r="A1837" s="23"/>
      <c r="B1837" s="23"/>
      <c r="C1837" s="23"/>
      <c r="D1837" s="72"/>
      <c r="E1837" s="25"/>
      <c r="F1837" s="25"/>
      <c r="G1837" s="25"/>
      <c r="H1837" s="25"/>
      <c r="I1837" s="26"/>
      <c r="J1837" s="26"/>
      <c r="K1837" s="27"/>
      <c r="L1837" s="28"/>
    </row>
    <row r="1838" customFormat="false" ht="18.75" hidden="false" customHeight="false" outlineLevel="0" collapsed="false">
      <c r="A1838" s="23"/>
      <c r="B1838" s="23"/>
      <c r="C1838" s="23"/>
      <c r="D1838" s="72"/>
      <c r="E1838" s="25"/>
      <c r="F1838" s="25"/>
      <c r="G1838" s="25"/>
      <c r="H1838" s="25"/>
      <c r="I1838" s="26"/>
      <c r="J1838" s="26"/>
      <c r="K1838" s="27"/>
      <c r="L1838" s="28"/>
    </row>
    <row r="1839" customFormat="false" ht="18.75" hidden="false" customHeight="false" outlineLevel="0" collapsed="false">
      <c r="A1839" s="23"/>
      <c r="B1839" s="23"/>
      <c r="C1839" s="23"/>
      <c r="D1839" s="72"/>
      <c r="E1839" s="25"/>
      <c r="F1839" s="25"/>
      <c r="G1839" s="25"/>
      <c r="H1839" s="25"/>
      <c r="I1839" s="26"/>
      <c r="J1839" s="26"/>
      <c r="K1839" s="27"/>
      <c r="L1839" s="28"/>
    </row>
    <row r="1840" customFormat="false" ht="18.75" hidden="false" customHeight="false" outlineLevel="0" collapsed="false">
      <c r="A1840" s="23"/>
      <c r="B1840" s="23"/>
      <c r="C1840" s="23"/>
      <c r="D1840" s="72"/>
      <c r="E1840" s="25"/>
      <c r="F1840" s="25"/>
      <c r="G1840" s="25"/>
      <c r="H1840" s="25"/>
      <c r="I1840" s="26"/>
      <c r="J1840" s="26"/>
      <c r="K1840" s="27"/>
      <c r="L1840" s="28"/>
    </row>
    <row r="1841" customFormat="false" ht="18.75" hidden="false" customHeight="false" outlineLevel="0" collapsed="false">
      <c r="A1841" s="23"/>
      <c r="B1841" s="23"/>
      <c r="C1841" s="23"/>
      <c r="D1841" s="72"/>
      <c r="E1841" s="25"/>
      <c r="F1841" s="25"/>
      <c r="G1841" s="25"/>
      <c r="H1841" s="25"/>
      <c r="I1841" s="26"/>
      <c r="J1841" s="26"/>
      <c r="K1841" s="27"/>
      <c r="L1841" s="28"/>
    </row>
    <row r="1842" customFormat="false" ht="18.75" hidden="false" customHeight="false" outlineLevel="0" collapsed="false">
      <c r="A1842" s="23"/>
      <c r="B1842" s="23"/>
      <c r="C1842" s="23"/>
      <c r="D1842" s="72"/>
      <c r="E1842" s="25"/>
      <c r="F1842" s="25"/>
      <c r="G1842" s="25"/>
      <c r="H1842" s="25"/>
      <c r="I1842" s="26"/>
      <c r="J1842" s="26"/>
      <c r="K1842" s="27"/>
      <c r="L1842" s="28"/>
    </row>
    <row r="1843" customFormat="false" ht="18.75" hidden="false" customHeight="false" outlineLevel="0" collapsed="false">
      <c r="A1843" s="23"/>
      <c r="B1843" s="23"/>
      <c r="C1843" s="23"/>
      <c r="D1843" s="72"/>
      <c r="E1843" s="25"/>
      <c r="F1843" s="25"/>
      <c r="G1843" s="25"/>
      <c r="H1843" s="25"/>
      <c r="I1843" s="26"/>
      <c r="J1843" s="26"/>
      <c r="K1843" s="27"/>
      <c r="L1843" s="28"/>
    </row>
    <row r="1844" customFormat="false" ht="18.75" hidden="false" customHeight="false" outlineLevel="0" collapsed="false">
      <c r="A1844" s="23"/>
      <c r="B1844" s="23"/>
      <c r="C1844" s="23"/>
      <c r="D1844" s="72"/>
      <c r="E1844" s="25"/>
      <c r="F1844" s="25"/>
      <c r="G1844" s="25"/>
      <c r="H1844" s="25"/>
      <c r="I1844" s="26"/>
      <c r="J1844" s="26"/>
      <c r="K1844" s="27"/>
      <c r="L1844" s="28"/>
    </row>
    <row r="1845" customFormat="false" ht="18.75" hidden="false" customHeight="false" outlineLevel="0" collapsed="false">
      <c r="A1845" s="23"/>
      <c r="B1845" s="23"/>
      <c r="C1845" s="23"/>
      <c r="D1845" s="72"/>
      <c r="E1845" s="25"/>
      <c r="F1845" s="25"/>
      <c r="G1845" s="25"/>
      <c r="H1845" s="25"/>
      <c r="I1845" s="26"/>
      <c r="J1845" s="26"/>
      <c r="K1845" s="27"/>
      <c r="L1845" s="28"/>
    </row>
    <row r="1846" customFormat="false" ht="18.75" hidden="false" customHeight="false" outlineLevel="0" collapsed="false">
      <c r="A1846" s="23"/>
      <c r="B1846" s="23"/>
      <c r="C1846" s="23"/>
      <c r="D1846" s="72"/>
      <c r="E1846" s="25"/>
      <c r="F1846" s="25"/>
      <c r="G1846" s="25"/>
      <c r="H1846" s="25"/>
      <c r="I1846" s="26"/>
      <c r="J1846" s="26"/>
      <c r="K1846" s="27"/>
      <c r="L1846" s="28"/>
    </row>
    <row r="1847" customFormat="false" ht="18.75" hidden="false" customHeight="false" outlineLevel="0" collapsed="false">
      <c r="A1847" s="23"/>
      <c r="B1847" s="23"/>
      <c r="C1847" s="23"/>
      <c r="D1847" s="72"/>
      <c r="E1847" s="25"/>
      <c r="F1847" s="25"/>
      <c r="G1847" s="25"/>
      <c r="H1847" s="25"/>
      <c r="I1847" s="26"/>
      <c r="J1847" s="26"/>
      <c r="K1847" s="27"/>
      <c r="L1847" s="28"/>
    </row>
    <row r="1848" customFormat="false" ht="18.75" hidden="false" customHeight="false" outlineLevel="0" collapsed="false">
      <c r="A1848" s="23"/>
      <c r="B1848" s="23"/>
      <c r="C1848" s="23"/>
      <c r="D1848" s="72"/>
      <c r="E1848" s="25"/>
      <c r="F1848" s="25"/>
      <c r="G1848" s="25"/>
      <c r="H1848" s="25"/>
      <c r="I1848" s="26"/>
      <c r="J1848" s="26"/>
      <c r="K1848" s="27"/>
      <c r="L1848" s="28"/>
    </row>
    <row r="1849" customFormat="false" ht="18.75" hidden="false" customHeight="false" outlineLevel="0" collapsed="false">
      <c r="A1849" s="23"/>
      <c r="B1849" s="23"/>
      <c r="C1849" s="23"/>
      <c r="D1849" s="72"/>
      <c r="E1849" s="25"/>
      <c r="F1849" s="25"/>
      <c r="G1849" s="25"/>
      <c r="H1849" s="25"/>
      <c r="I1849" s="26"/>
      <c r="J1849" s="26"/>
      <c r="K1849" s="27"/>
      <c r="L1849" s="28"/>
    </row>
    <row r="1850" customFormat="false" ht="18.75" hidden="false" customHeight="false" outlineLevel="0" collapsed="false">
      <c r="A1850" s="23"/>
      <c r="B1850" s="23"/>
      <c r="C1850" s="23"/>
      <c r="D1850" s="72"/>
      <c r="E1850" s="25"/>
      <c r="F1850" s="25"/>
      <c r="G1850" s="25"/>
      <c r="H1850" s="25"/>
      <c r="I1850" s="26"/>
      <c r="J1850" s="26"/>
      <c r="K1850" s="27"/>
      <c r="L1850" s="28"/>
    </row>
    <row r="1851" customFormat="false" ht="18.75" hidden="false" customHeight="false" outlineLevel="0" collapsed="false">
      <c r="A1851" s="23"/>
      <c r="B1851" s="23"/>
      <c r="C1851" s="23"/>
      <c r="D1851" s="72"/>
      <c r="E1851" s="25"/>
      <c r="F1851" s="25"/>
      <c r="G1851" s="25"/>
      <c r="H1851" s="25"/>
      <c r="I1851" s="26"/>
      <c r="J1851" s="26"/>
      <c r="K1851" s="27"/>
      <c r="L1851" s="28"/>
    </row>
    <row r="1852" customFormat="false" ht="18.75" hidden="false" customHeight="false" outlineLevel="0" collapsed="false">
      <c r="A1852" s="23"/>
      <c r="B1852" s="23"/>
      <c r="C1852" s="23"/>
      <c r="D1852" s="72"/>
      <c r="E1852" s="25"/>
      <c r="F1852" s="25"/>
      <c r="G1852" s="25"/>
      <c r="H1852" s="25"/>
      <c r="I1852" s="26"/>
      <c r="J1852" s="26"/>
      <c r="K1852" s="27"/>
      <c r="L1852" s="28"/>
    </row>
    <row r="1853" customFormat="false" ht="18.75" hidden="false" customHeight="false" outlineLevel="0" collapsed="false">
      <c r="A1853" s="23"/>
      <c r="B1853" s="23"/>
      <c r="C1853" s="23"/>
      <c r="D1853" s="72"/>
      <c r="E1853" s="25"/>
      <c r="F1853" s="25"/>
      <c r="G1853" s="25"/>
      <c r="H1853" s="25"/>
      <c r="I1853" s="26"/>
      <c r="J1853" s="26"/>
      <c r="K1853" s="27"/>
      <c r="L1853" s="28"/>
    </row>
    <row r="1854" customFormat="false" ht="18.75" hidden="false" customHeight="false" outlineLevel="0" collapsed="false">
      <c r="A1854" s="23"/>
      <c r="B1854" s="23"/>
      <c r="C1854" s="23"/>
      <c r="D1854" s="72"/>
      <c r="E1854" s="25"/>
      <c r="F1854" s="25"/>
      <c r="G1854" s="25"/>
      <c r="H1854" s="25"/>
      <c r="I1854" s="26"/>
      <c r="J1854" s="26"/>
      <c r="K1854" s="27"/>
      <c r="L1854" s="28"/>
    </row>
    <row r="1855" customFormat="false" ht="18.75" hidden="false" customHeight="false" outlineLevel="0" collapsed="false">
      <c r="A1855" s="23"/>
      <c r="B1855" s="23"/>
      <c r="C1855" s="23"/>
      <c r="D1855" s="72"/>
      <c r="E1855" s="25"/>
      <c r="F1855" s="25"/>
      <c r="G1855" s="25"/>
      <c r="H1855" s="25"/>
      <c r="I1855" s="26"/>
      <c r="J1855" s="26"/>
      <c r="K1855" s="27"/>
      <c r="L1855" s="28"/>
    </row>
    <row r="1856" customFormat="false" ht="18.75" hidden="false" customHeight="false" outlineLevel="0" collapsed="false">
      <c r="A1856" s="23"/>
      <c r="B1856" s="23"/>
      <c r="C1856" s="23"/>
      <c r="D1856" s="72"/>
      <c r="E1856" s="25"/>
      <c r="F1856" s="25"/>
      <c r="G1856" s="25"/>
      <c r="H1856" s="25"/>
      <c r="I1856" s="26"/>
      <c r="J1856" s="26"/>
      <c r="K1856" s="27"/>
      <c r="L1856" s="28"/>
    </row>
    <row r="1857" customFormat="false" ht="18.75" hidden="false" customHeight="false" outlineLevel="0" collapsed="false">
      <c r="A1857" s="23"/>
      <c r="B1857" s="23"/>
      <c r="C1857" s="23"/>
      <c r="D1857" s="72"/>
      <c r="E1857" s="25"/>
      <c r="F1857" s="25"/>
      <c r="G1857" s="25"/>
      <c r="H1857" s="25"/>
      <c r="I1857" s="26"/>
      <c r="J1857" s="26"/>
      <c r="K1857" s="27"/>
      <c r="L1857" s="28"/>
    </row>
    <row r="1858" customFormat="false" ht="18.75" hidden="false" customHeight="false" outlineLevel="0" collapsed="false">
      <c r="A1858" s="23"/>
      <c r="B1858" s="23"/>
      <c r="C1858" s="23"/>
      <c r="D1858" s="72"/>
      <c r="E1858" s="25"/>
      <c r="F1858" s="25"/>
      <c r="G1858" s="25"/>
      <c r="H1858" s="25"/>
      <c r="I1858" s="26"/>
      <c r="J1858" s="26"/>
      <c r="K1858" s="27"/>
      <c r="L1858" s="28"/>
    </row>
    <row r="1859" customFormat="false" ht="18.75" hidden="false" customHeight="false" outlineLevel="0" collapsed="false">
      <c r="A1859" s="23"/>
      <c r="B1859" s="23"/>
      <c r="C1859" s="23"/>
      <c r="D1859" s="72"/>
      <c r="E1859" s="25"/>
      <c r="F1859" s="25"/>
      <c r="G1859" s="25"/>
      <c r="H1859" s="25"/>
      <c r="I1859" s="26"/>
      <c r="J1859" s="26"/>
      <c r="K1859" s="27"/>
      <c r="L1859" s="28"/>
    </row>
    <row r="1860" customFormat="false" ht="18.75" hidden="false" customHeight="false" outlineLevel="0" collapsed="false">
      <c r="A1860" s="23"/>
      <c r="B1860" s="23"/>
      <c r="C1860" s="23"/>
      <c r="D1860" s="72"/>
      <c r="E1860" s="25"/>
      <c r="F1860" s="25"/>
      <c r="G1860" s="25"/>
      <c r="H1860" s="25"/>
      <c r="I1860" s="26"/>
      <c r="J1860" s="26"/>
      <c r="K1860" s="27"/>
      <c r="L1860" s="28"/>
    </row>
    <row r="1861" customFormat="false" ht="18.75" hidden="false" customHeight="false" outlineLevel="0" collapsed="false">
      <c r="A1861" s="23"/>
      <c r="B1861" s="23"/>
      <c r="C1861" s="23"/>
      <c r="D1861" s="72"/>
      <c r="E1861" s="25"/>
      <c r="F1861" s="25"/>
      <c r="G1861" s="25"/>
      <c r="H1861" s="25"/>
      <c r="I1861" s="26"/>
      <c r="J1861" s="26"/>
      <c r="K1861" s="27"/>
      <c r="L1861" s="28"/>
    </row>
    <row r="1862" customFormat="false" ht="18.75" hidden="false" customHeight="false" outlineLevel="0" collapsed="false">
      <c r="A1862" s="23"/>
      <c r="B1862" s="23"/>
      <c r="C1862" s="23"/>
      <c r="D1862" s="72"/>
      <c r="E1862" s="25"/>
      <c r="F1862" s="25"/>
      <c r="G1862" s="25"/>
      <c r="H1862" s="25"/>
      <c r="I1862" s="26"/>
      <c r="J1862" s="26"/>
      <c r="K1862" s="27"/>
      <c r="L1862" s="28"/>
    </row>
    <row r="1863" customFormat="false" ht="18.75" hidden="false" customHeight="false" outlineLevel="0" collapsed="false">
      <c r="A1863" s="23"/>
      <c r="B1863" s="23"/>
      <c r="C1863" s="23"/>
      <c r="D1863" s="72"/>
      <c r="E1863" s="25"/>
      <c r="F1863" s="25"/>
      <c r="G1863" s="25"/>
      <c r="H1863" s="25"/>
      <c r="I1863" s="26"/>
      <c r="J1863" s="26"/>
      <c r="K1863" s="27"/>
      <c r="L1863" s="28"/>
    </row>
    <row r="1864" customFormat="false" ht="18.75" hidden="false" customHeight="false" outlineLevel="0" collapsed="false">
      <c r="A1864" s="23"/>
      <c r="B1864" s="23"/>
      <c r="C1864" s="23"/>
      <c r="D1864" s="72"/>
      <c r="E1864" s="25"/>
      <c r="F1864" s="25"/>
      <c r="G1864" s="25"/>
      <c r="H1864" s="25"/>
      <c r="I1864" s="26"/>
      <c r="J1864" s="26"/>
      <c r="K1864" s="27"/>
      <c r="L1864" s="28"/>
    </row>
    <row r="1865" customFormat="false" ht="18.75" hidden="false" customHeight="false" outlineLevel="0" collapsed="false">
      <c r="A1865" s="23"/>
      <c r="B1865" s="23"/>
      <c r="C1865" s="23"/>
      <c r="D1865" s="72"/>
      <c r="E1865" s="25"/>
      <c r="F1865" s="25"/>
      <c r="G1865" s="25"/>
      <c r="H1865" s="25"/>
      <c r="I1865" s="26"/>
      <c r="J1865" s="26"/>
      <c r="K1865" s="27"/>
      <c r="L1865" s="28"/>
    </row>
    <row r="1866" customFormat="false" ht="18.75" hidden="false" customHeight="false" outlineLevel="0" collapsed="false">
      <c r="A1866" s="23"/>
      <c r="B1866" s="23"/>
      <c r="C1866" s="23"/>
      <c r="D1866" s="72"/>
      <c r="E1866" s="25"/>
      <c r="F1866" s="25"/>
      <c r="G1866" s="25"/>
      <c r="H1866" s="25"/>
      <c r="I1866" s="26"/>
      <c r="J1866" s="26"/>
      <c r="K1866" s="27"/>
      <c r="L1866" s="28"/>
    </row>
    <row r="1867" customFormat="false" ht="18.75" hidden="false" customHeight="false" outlineLevel="0" collapsed="false">
      <c r="A1867" s="23"/>
      <c r="B1867" s="23"/>
      <c r="C1867" s="23"/>
      <c r="D1867" s="72"/>
      <c r="E1867" s="25"/>
      <c r="F1867" s="25"/>
      <c r="G1867" s="25"/>
      <c r="H1867" s="25"/>
      <c r="I1867" s="26"/>
      <c r="J1867" s="26"/>
      <c r="K1867" s="27"/>
      <c r="L1867" s="28"/>
    </row>
    <row r="1868" customFormat="false" ht="18.75" hidden="false" customHeight="false" outlineLevel="0" collapsed="false">
      <c r="A1868" s="23"/>
      <c r="B1868" s="23"/>
      <c r="C1868" s="23"/>
      <c r="D1868" s="72"/>
      <c r="E1868" s="25"/>
      <c r="F1868" s="25"/>
      <c r="G1868" s="25"/>
      <c r="H1868" s="25"/>
      <c r="I1868" s="26"/>
      <c r="J1868" s="26"/>
      <c r="K1868" s="27"/>
      <c r="L1868" s="28"/>
    </row>
    <row r="1869" customFormat="false" ht="18.75" hidden="false" customHeight="false" outlineLevel="0" collapsed="false">
      <c r="A1869" s="23"/>
      <c r="B1869" s="23"/>
      <c r="C1869" s="23"/>
      <c r="D1869" s="72"/>
      <c r="E1869" s="25"/>
      <c r="F1869" s="25"/>
      <c r="G1869" s="25"/>
      <c r="H1869" s="25"/>
      <c r="I1869" s="26"/>
      <c r="J1869" s="26"/>
      <c r="K1869" s="27"/>
      <c r="L1869" s="28"/>
    </row>
    <row r="1870" customFormat="false" ht="18.75" hidden="false" customHeight="false" outlineLevel="0" collapsed="false">
      <c r="A1870" s="23"/>
      <c r="B1870" s="23"/>
      <c r="C1870" s="23"/>
      <c r="D1870" s="72"/>
      <c r="E1870" s="25"/>
      <c r="F1870" s="25"/>
      <c r="G1870" s="25"/>
      <c r="H1870" s="25"/>
      <c r="I1870" s="26"/>
      <c r="J1870" s="26"/>
      <c r="K1870" s="27"/>
      <c r="L1870" s="28"/>
    </row>
    <row r="1871" customFormat="false" ht="18.75" hidden="false" customHeight="false" outlineLevel="0" collapsed="false">
      <c r="A1871" s="23"/>
      <c r="B1871" s="23"/>
      <c r="C1871" s="23"/>
      <c r="D1871" s="72"/>
      <c r="E1871" s="25"/>
      <c r="F1871" s="25"/>
      <c r="G1871" s="25"/>
      <c r="H1871" s="25"/>
      <c r="I1871" s="26"/>
      <c r="J1871" s="26"/>
      <c r="K1871" s="27"/>
      <c r="L1871" s="28"/>
    </row>
    <row r="1872" customFormat="false" ht="18.75" hidden="false" customHeight="false" outlineLevel="0" collapsed="false">
      <c r="A1872" s="23"/>
      <c r="B1872" s="23"/>
      <c r="C1872" s="23"/>
      <c r="D1872" s="72"/>
      <c r="E1872" s="25"/>
      <c r="F1872" s="25"/>
      <c r="G1872" s="25"/>
      <c r="H1872" s="25"/>
      <c r="I1872" s="26"/>
      <c r="J1872" s="26"/>
      <c r="K1872" s="27"/>
      <c r="L1872" s="28"/>
    </row>
    <row r="1873" customFormat="false" ht="18.75" hidden="false" customHeight="false" outlineLevel="0" collapsed="false">
      <c r="A1873" s="23"/>
      <c r="B1873" s="23"/>
      <c r="C1873" s="23"/>
      <c r="D1873" s="72"/>
      <c r="E1873" s="25"/>
      <c r="F1873" s="25"/>
      <c r="G1873" s="25"/>
      <c r="H1873" s="25"/>
      <c r="I1873" s="26"/>
      <c r="J1873" s="26"/>
      <c r="K1873" s="27"/>
      <c r="L1873" s="28"/>
    </row>
    <row r="1874" customFormat="false" ht="18.75" hidden="false" customHeight="false" outlineLevel="0" collapsed="false">
      <c r="A1874" s="23"/>
      <c r="B1874" s="23"/>
      <c r="C1874" s="23"/>
      <c r="D1874" s="72"/>
      <c r="E1874" s="25"/>
      <c r="F1874" s="25"/>
      <c r="G1874" s="25"/>
      <c r="H1874" s="25"/>
      <c r="I1874" s="26"/>
      <c r="J1874" s="26"/>
      <c r="K1874" s="27"/>
      <c r="L1874" s="28"/>
    </row>
    <row r="1875" customFormat="false" ht="18.75" hidden="false" customHeight="false" outlineLevel="0" collapsed="false">
      <c r="A1875" s="23"/>
      <c r="B1875" s="23"/>
      <c r="C1875" s="23"/>
      <c r="D1875" s="72"/>
      <c r="E1875" s="25"/>
      <c r="F1875" s="25"/>
      <c r="G1875" s="25"/>
      <c r="H1875" s="25"/>
      <c r="I1875" s="26"/>
      <c r="J1875" s="26"/>
      <c r="K1875" s="27"/>
      <c r="L1875" s="28"/>
    </row>
    <row r="1876" customFormat="false" ht="18.75" hidden="false" customHeight="false" outlineLevel="0" collapsed="false">
      <c r="A1876" s="23"/>
      <c r="B1876" s="23"/>
      <c r="C1876" s="23"/>
      <c r="D1876" s="72"/>
      <c r="E1876" s="25"/>
      <c r="F1876" s="25"/>
      <c r="G1876" s="25"/>
      <c r="H1876" s="25"/>
      <c r="I1876" s="26"/>
      <c r="J1876" s="26"/>
      <c r="K1876" s="27"/>
      <c r="L1876" s="28"/>
    </row>
    <row r="1877" customFormat="false" ht="18.75" hidden="false" customHeight="false" outlineLevel="0" collapsed="false">
      <c r="A1877" s="23"/>
      <c r="B1877" s="23"/>
      <c r="C1877" s="23"/>
      <c r="D1877" s="72"/>
      <c r="E1877" s="25"/>
      <c r="F1877" s="25"/>
      <c r="G1877" s="25"/>
      <c r="H1877" s="25"/>
      <c r="I1877" s="26"/>
      <c r="J1877" s="26"/>
      <c r="K1877" s="27"/>
      <c r="L1877" s="28"/>
    </row>
    <row r="1878" customFormat="false" ht="18.75" hidden="false" customHeight="false" outlineLevel="0" collapsed="false">
      <c r="A1878" s="23"/>
      <c r="B1878" s="23"/>
      <c r="C1878" s="23"/>
      <c r="D1878" s="72"/>
      <c r="E1878" s="25"/>
      <c r="F1878" s="25"/>
      <c r="G1878" s="25"/>
      <c r="H1878" s="25"/>
      <c r="I1878" s="26"/>
      <c r="J1878" s="26"/>
      <c r="K1878" s="27"/>
      <c r="L1878" s="28"/>
    </row>
    <row r="1879" customFormat="false" ht="18.75" hidden="false" customHeight="false" outlineLevel="0" collapsed="false">
      <c r="A1879" s="23"/>
      <c r="B1879" s="23"/>
      <c r="C1879" s="23"/>
      <c r="D1879" s="72"/>
      <c r="E1879" s="25"/>
      <c r="F1879" s="25"/>
      <c r="G1879" s="25"/>
      <c r="H1879" s="25"/>
      <c r="I1879" s="26"/>
      <c r="J1879" s="26"/>
      <c r="K1879" s="27"/>
      <c r="L1879" s="28"/>
    </row>
    <row r="1880" customFormat="false" ht="18.75" hidden="false" customHeight="false" outlineLevel="0" collapsed="false">
      <c r="A1880" s="23"/>
      <c r="B1880" s="23"/>
      <c r="C1880" s="23"/>
      <c r="D1880" s="72"/>
      <c r="E1880" s="25"/>
      <c r="F1880" s="25"/>
      <c r="G1880" s="25"/>
      <c r="H1880" s="25"/>
      <c r="I1880" s="26"/>
      <c r="J1880" s="26"/>
      <c r="K1880" s="27"/>
      <c r="L1880" s="28"/>
    </row>
    <row r="1881" customFormat="false" ht="18.75" hidden="false" customHeight="false" outlineLevel="0" collapsed="false">
      <c r="A1881" s="23"/>
      <c r="B1881" s="23"/>
      <c r="C1881" s="23"/>
      <c r="D1881" s="72"/>
      <c r="E1881" s="25"/>
      <c r="F1881" s="25"/>
      <c r="G1881" s="25"/>
      <c r="H1881" s="25"/>
      <c r="I1881" s="26"/>
      <c r="J1881" s="26"/>
      <c r="K1881" s="27"/>
      <c r="L1881" s="28"/>
    </row>
    <row r="1882" customFormat="false" ht="18.75" hidden="false" customHeight="false" outlineLevel="0" collapsed="false">
      <c r="A1882" s="23"/>
      <c r="B1882" s="23"/>
      <c r="C1882" s="23"/>
      <c r="D1882" s="72"/>
      <c r="E1882" s="25"/>
      <c r="F1882" s="25"/>
      <c r="G1882" s="25"/>
      <c r="H1882" s="25"/>
      <c r="I1882" s="26"/>
      <c r="J1882" s="26"/>
      <c r="K1882" s="27"/>
      <c r="L1882" s="28"/>
    </row>
    <row r="1883" customFormat="false" ht="18.75" hidden="false" customHeight="false" outlineLevel="0" collapsed="false">
      <c r="A1883" s="23"/>
      <c r="B1883" s="23"/>
      <c r="C1883" s="23"/>
      <c r="D1883" s="72"/>
      <c r="E1883" s="25"/>
      <c r="F1883" s="25"/>
      <c r="G1883" s="25"/>
      <c r="H1883" s="25"/>
      <c r="I1883" s="26"/>
      <c r="J1883" s="26"/>
      <c r="K1883" s="27"/>
      <c r="L1883" s="28"/>
    </row>
    <row r="1884" customFormat="false" ht="18.75" hidden="false" customHeight="false" outlineLevel="0" collapsed="false">
      <c r="A1884" s="23"/>
      <c r="B1884" s="23"/>
      <c r="C1884" s="23"/>
      <c r="D1884" s="72"/>
      <c r="E1884" s="25"/>
      <c r="F1884" s="25"/>
      <c r="G1884" s="25"/>
      <c r="H1884" s="25"/>
      <c r="I1884" s="26"/>
      <c r="J1884" s="26"/>
      <c r="K1884" s="27"/>
      <c r="L1884" s="28"/>
    </row>
    <row r="1885" customFormat="false" ht="18.75" hidden="false" customHeight="false" outlineLevel="0" collapsed="false">
      <c r="A1885" s="23"/>
      <c r="B1885" s="23"/>
      <c r="C1885" s="23"/>
      <c r="D1885" s="72"/>
      <c r="E1885" s="25"/>
      <c r="F1885" s="25"/>
      <c r="G1885" s="25"/>
      <c r="H1885" s="25"/>
      <c r="I1885" s="26"/>
      <c r="J1885" s="26"/>
      <c r="K1885" s="27"/>
      <c r="L1885" s="28"/>
    </row>
    <row r="1886" customFormat="false" ht="18.75" hidden="false" customHeight="false" outlineLevel="0" collapsed="false">
      <c r="A1886" s="23"/>
      <c r="B1886" s="23"/>
      <c r="C1886" s="23"/>
      <c r="D1886" s="72"/>
      <c r="E1886" s="25"/>
      <c r="F1886" s="25"/>
      <c r="G1886" s="25"/>
      <c r="H1886" s="25"/>
      <c r="I1886" s="26"/>
      <c r="J1886" s="26"/>
      <c r="K1886" s="27"/>
      <c r="L1886" s="28"/>
    </row>
    <row r="1887" customFormat="false" ht="18.75" hidden="false" customHeight="false" outlineLevel="0" collapsed="false">
      <c r="A1887" s="23"/>
      <c r="B1887" s="23"/>
      <c r="C1887" s="23"/>
      <c r="D1887" s="72"/>
      <c r="E1887" s="25"/>
      <c r="F1887" s="25"/>
      <c r="G1887" s="25"/>
      <c r="H1887" s="25"/>
      <c r="I1887" s="26"/>
      <c r="J1887" s="26"/>
      <c r="K1887" s="27"/>
      <c r="L1887" s="28"/>
    </row>
    <row r="1888" customFormat="false" ht="18.75" hidden="false" customHeight="false" outlineLevel="0" collapsed="false">
      <c r="A1888" s="23"/>
      <c r="B1888" s="23"/>
      <c r="C1888" s="23"/>
      <c r="D1888" s="72"/>
      <c r="E1888" s="25"/>
      <c r="F1888" s="25"/>
      <c r="G1888" s="25"/>
      <c r="H1888" s="25"/>
      <c r="I1888" s="26"/>
      <c r="J1888" s="26"/>
      <c r="K1888" s="27"/>
      <c r="L1888" s="28"/>
    </row>
    <row r="1889" customFormat="false" ht="18.75" hidden="false" customHeight="false" outlineLevel="0" collapsed="false">
      <c r="A1889" s="23"/>
      <c r="B1889" s="23"/>
      <c r="C1889" s="23"/>
      <c r="D1889" s="72"/>
      <c r="E1889" s="25"/>
      <c r="F1889" s="25"/>
      <c r="G1889" s="25"/>
      <c r="H1889" s="25"/>
      <c r="I1889" s="26"/>
      <c r="J1889" s="26"/>
      <c r="K1889" s="27"/>
      <c r="L1889" s="28"/>
    </row>
    <row r="1890" customFormat="false" ht="18.75" hidden="false" customHeight="false" outlineLevel="0" collapsed="false">
      <c r="A1890" s="23"/>
      <c r="B1890" s="23"/>
      <c r="C1890" s="23"/>
      <c r="D1890" s="72"/>
      <c r="E1890" s="25"/>
      <c r="F1890" s="25"/>
      <c r="G1890" s="25"/>
      <c r="H1890" s="25"/>
      <c r="I1890" s="26"/>
      <c r="J1890" s="26"/>
      <c r="K1890" s="27"/>
      <c r="L1890" s="28"/>
    </row>
    <row r="1891" customFormat="false" ht="18.75" hidden="false" customHeight="false" outlineLevel="0" collapsed="false">
      <c r="A1891" s="23"/>
      <c r="B1891" s="23"/>
      <c r="C1891" s="23"/>
      <c r="D1891" s="72"/>
      <c r="E1891" s="25"/>
      <c r="F1891" s="25"/>
      <c r="G1891" s="25"/>
      <c r="H1891" s="25"/>
      <c r="I1891" s="26"/>
      <c r="J1891" s="26"/>
      <c r="K1891" s="27"/>
      <c r="L1891" s="28"/>
    </row>
    <row r="1892" customFormat="false" ht="18.75" hidden="false" customHeight="false" outlineLevel="0" collapsed="false">
      <c r="A1892" s="23"/>
      <c r="B1892" s="23"/>
      <c r="C1892" s="23"/>
      <c r="D1892" s="72"/>
      <c r="E1892" s="25"/>
      <c r="F1892" s="25"/>
      <c r="G1892" s="25"/>
      <c r="H1892" s="25"/>
      <c r="I1892" s="26"/>
      <c r="J1892" s="26"/>
      <c r="K1892" s="27"/>
      <c r="L1892" s="28"/>
    </row>
    <row r="1893" customFormat="false" ht="18.75" hidden="false" customHeight="false" outlineLevel="0" collapsed="false">
      <c r="A1893" s="23"/>
      <c r="B1893" s="23"/>
      <c r="C1893" s="23"/>
      <c r="D1893" s="72"/>
      <c r="E1893" s="25"/>
      <c r="F1893" s="25"/>
      <c r="G1893" s="25"/>
      <c r="H1893" s="25"/>
      <c r="I1893" s="26"/>
      <c r="J1893" s="26"/>
      <c r="K1893" s="27"/>
      <c r="L1893" s="28"/>
    </row>
    <row r="1894" customFormat="false" ht="18.75" hidden="false" customHeight="false" outlineLevel="0" collapsed="false">
      <c r="A1894" s="23"/>
      <c r="B1894" s="23"/>
      <c r="C1894" s="23"/>
      <c r="D1894" s="72"/>
      <c r="E1894" s="25"/>
      <c r="F1894" s="25"/>
      <c r="G1894" s="25"/>
      <c r="H1894" s="25"/>
      <c r="I1894" s="26"/>
      <c r="J1894" s="26"/>
      <c r="K1894" s="27"/>
      <c r="L1894" s="28"/>
    </row>
    <row r="1895" customFormat="false" ht="18.75" hidden="false" customHeight="false" outlineLevel="0" collapsed="false">
      <c r="A1895" s="23"/>
      <c r="B1895" s="23"/>
      <c r="C1895" s="23"/>
      <c r="D1895" s="72"/>
      <c r="E1895" s="25"/>
      <c r="F1895" s="25"/>
      <c r="G1895" s="25"/>
      <c r="H1895" s="25"/>
      <c r="I1895" s="26"/>
      <c r="J1895" s="26"/>
      <c r="K1895" s="27"/>
      <c r="L1895" s="28"/>
    </row>
    <row r="1896" customFormat="false" ht="18.75" hidden="false" customHeight="false" outlineLevel="0" collapsed="false">
      <c r="A1896" s="23"/>
      <c r="B1896" s="23"/>
      <c r="C1896" s="23"/>
      <c r="D1896" s="72"/>
      <c r="E1896" s="25"/>
      <c r="F1896" s="25"/>
      <c r="G1896" s="25"/>
      <c r="H1896" s="25"/>
      <c r="I1896" s="26"/>
      <c r="J1896" s="26"/>
      <c r="K1896" s="27"/>
      <c r="L1896" s="28"/>
    </row>
    <row r="1897" customFormat="false" ht="18.75" hidden="false" customHeight="false" outlineLevel="0" collapsed="false">
      <c r="A1897" s="23"/>
      <c r="B1897" s="23"/>
      <c r="C1897" s="23"/>
      <c r="D1897" s="72"/>
      <c r="E1897" s="25"/>
      <c r="F1897" s="25"/>
      <c r="G1897" s="25"/>
      <c r="H1897" s="25"/>
      <c r="I1897" s="26"/>
      <c r="J1897" s="26"/>
      <c r="K1897" s="27"/>
      <c r="L1897" s="28"/>
    </row>
    <row r="1898" customFormat="false" ht="18.75" hidden="false" customHeight="false" outlineLevel="0" collapsed="false">
      <c r="A1898" s="23"/>
      <c r="B1898" s="23"/>
      <c r="C1898" s="23"/>
      <c r="D1898" s="72"/>
      <c r="E1898" s="25"/>
      <c r="F1898" s="25"/>
      <c r="G1898" s="25"/>
      <c r="H1898" s="25"/>
      <c r="I1898" s="26"/>
      <c r="J1898" s="26"/>
      <c r="K1898" s="27"/>
      <c r="L1898" s="28"/>
    </row>
    <row r="1899" customFormat="false" ht="18.75" hidden="false" customHeight="false" outlineLevel="0" collapsed="false">
      <c r="A1899" s="23"/>
      <c r="B1899" s="23"/>
      <c r="C1899" s="23"/>
      <c r="D1899" s="72"/>
      <c r="E1899" s="25"/>
      <c r="F1899" s="25"/>
      <c r="G1899" s="25"/>
      <c r="H1899" s="25"/>
      <c r="I1899" s="26"/>
      <c r="J1899" s="26"/>
      <c r="K1899" s="27"/>
      <c r="L1899" s="28"/>
    </row>
    <row r="1900" customFormat="false" ht="18.75" hidden="false" customHeight="false" outlineLevel="0" collapsed="false">
      <c r="A1900" s="23"/>
      <c r="B1900" s="23"/>
      <c r="C1900" s="23"/>
      <c r="D1900" s="72"/>
      <c r="E1900" s="25"/>
      <c r="F1900" s="25"/>
      <c r="G1900" s="25"/>
      <c r="H1900" s="25"/>
      <c r="I1900" s="26"/>
      <c r="J1900" s="26"/>
      <c r="K1900" s="27"/>
      <c r="L1900" s="28"/>
    </row>
    <row r="1901" customFormat="false" ht="18.75" hidden="false" customHeight="false" outlineLevel="0" collapsed="false">
      <c r="A1901" s="23"/>
      <c r="B1901" s="23"/>
      <c r="C1901" s="23"/>
      <c r="D1901" s="72"/>
      <c r="E1901" s="25"/>
      <c r="F1901" s="25"/>
      <c r="G1901" s="25"/>
      <c r="H1901" s="25"/>
      <c r="I1901" s="26"/>
      <c r="J1901" s="26"/>
      <c r="K1901" s="27"/>
      <c r="L1901" s="28"/>
    </row>
    <row r="1902" customFormat="false" ht="18.75" hidden="false" customHeight="false" outlineLevel="0" collapsed="false">
      <c r="A1902" s="23"/>
      <c r="B1902" s="23"/>
      <c r="C1902" s="23"/>
      <c r="D1902" s="72"/>
      <c r="E1902" s="25"/>
      <c r="F1902" s="25"/>
      <c r="G1902" s="25"/>
      <c r="H1902" s="25"/>
      <c r="I1902" s="26"/>
      <c r="J1902" s="26"/>
      <c r="K1902" s="27"/>
      <c r="L1902" s="28"/>
    </row>
    <row r="1903" customFormat="false" ht="18.75" hidden="false" customHeight="false" outlineLevel="0" collapsed="false">
      <c r="A1903" s="23"/>
      <c r="B1903" s="23"/>
      <c r="C1903" s="23"/>
      <c r="D1903" s="72"/>
      <c r="E1903" s="25"/>
      <c r="F1903" s="25"/>
      <c r="G1903" s="25"/>
      <c r="H1903" s="25"/>
      <c r="I1903" s="26"/>
      <c r="J1903" s="26"/>
      <c r="K1903" s="27"/>
      <c r="L1903" s="28"/>
    </row>
    <row r="1904" customFormat="false" ht="18.75" hidden="false" customHeight="false" outlineLevel="0" collapsed="false">
      <c r="A1904" s="23"/>
      <c r="B1904" s="23"/>
      <c r="C1904" s="23"/>
      <c r="D1904" s="72"/>
      <c r="E1904" s="25"/>
      <c r="F1904" s="25"/>
      <c r="G1904" s="25"/>
      <c r="H1904" s="25"/>
      <c r="I1904" s="26"/>
      <c r="J1904" s="26"/>
      <c r="K1904" s="27"/>
      <c r="L1904" s="28"/>
    </row>
    <row r="1905" customFormat="false" ht="18.75" hidden="false" customHeight="false" outlineLevel="0" collapsed="false">
      <c r="A1905" s="23"/>
      <c r="B1905" s="23"/>
      <c r="C1905" s="23"/>
      <c r="D1905" s="72"/>
      <c r="E1905" s="25"/>
      <c r="F1905" s="25"/>
      <c r="G1905" s="25"/>
      <c r="H1905" s="25"/>
      <c r="I1905" s="26"/>
      <c r="J1905" s="26"/>
      <c r="K1905" s="27"/>
      <c r="L1905" s="28"/>
    </row>
    <row r="1906" customFormat="false" ht="18.75" hidden="false" customHeight="false" outlineLevel="0" collapsed="false">
      <c r="A1906" s="23"/>
      <c r="B1906" s="23"/>
      <c r="C1906" s="23"/>
      <c r="D1906" s="72"/>
      <c r="E1906" s="25"/>
      <c r="F1906" s="25"/>
      <c r="G1906" s="25"/>
      <c r="H1906" s="25"/>
      <c r="I1906" s="26"/>
      <c r="J1906" s="26"/>
      <c r="K1906" s="27"/>
      <c r="L1906" s="28"/>
    </row>
    <row r="1907" customFormat="false" ht="18.75" hidden="false" customHeight="false" outlineLevel="0" collapsed="false">
      <c r="A1907" s="23"/>
      <c r="B1907" s="23"/>
      <c r="C1907" s="23"/>
      <c r="D1907" s="72"/>
      <c r="E1907" s="25"/>
      <c r="F1907" s="25"/>
      <c r="G1907" s="25"/>
      <c r="H1907" s="25"/>
      <c r="I1907" s="26"/>
      <c r="J1907" s="26"/>
      <c r="K1907" s="27"/>
      <c r="L1907" s="28"/>
    </row>
    <row r="1908" customFormat="false" ht="18.75" hidden="false" customHeight="false" outlineLevel="0" collapsed="false">
      <c r="A1908" s="23"/>
      <c r="B1908" s="23"/>
      <c r="C1908" s="23"/>
      <c r="D1908" s="72"/>
      <c r="E1908" s="25"/>
      <c r="F1908" s="25"/>
      <c r="G1908" s="25"/>
      <c r="H1908" s="25"/>
      <c r="I1908" s="26"/>
      <c r="J1908" s="26"/>
      <c r="K1908" s="27"/>
      <c r="L1908" s="28"/>
    </row>
    <row r="1909" customFormat="false" ht="18.75" hidden="false" customHeight="false" outlineLevel="0" collapsed="false">
      <c r="A1909" s="23"/>
      <c r="B1909" s="23"/>
      <c r="C1909" s="23"/>
      <c r="D1909" s="72"/>
      <c r="E1909" s="25"/>
      <c r="F1909" s="25"/>
      <c r="G1909" s="25"/>
      <c r="H1909" s="25"/>
      <c r="I1909" s="26"/>
      <c r="J1909" s="26"/>
      <c r="K1909" s="27"/>
      <c r="L1909" s="28"/>
    </row>
    <row r="1910" customFormat="false" ht="18.75" hidden="false" customHeight="false" outlineLevel="0" collapsed="false">
      <c r="A1910" s="23"/>
      <c r="B1910" s="23"/>
      <c r="C1910" s="23"/>
      <c r="D1910" s="72"/>
      <c r="E1910" s="25"/>
      <c r="F1910" s="25"/>
      <c r="G1910" s="25"/>
      <c r="H1910" s="25"/>
      <c r="I1910" s="26"/>
      <c r="J1910" s="26"/>
      <c r="K1910" s="27"/>
      <c r="L1910" s="28"/>
    </row>
    <row r="1911" customFormat="false" ht="18.75" hidden="false" customHeight="false" outlineLevel="0" collapsed="false">
      <c r="A1911" s="23"/>
      <c r="B1911" s="23"/>
      <c r="C1911" s="23"/>
      <c r="D1911" s="72"/>
      <c r="E1911" s="25"/>
      <c r="F1911" s="25"/>
      <c r="G1911" s="25"/>
      <c r="H1911" s="25"/>
      <c r="I1911" s="26"/>
      <c r="J1911" s="26"/>
      <c r="K1911" s="27"/>
      <c r="L1911" s="28"/>
    </row>
    <row r="1912" customFormat="false" ht="18.75" hidden="false" customHeight="false" outlineLevel="0" collapsed="false">
      <c r="A1912" s="23"/>
      <c r="B1912" s="23"/>
      <c r="C1912" s="23"/>
      <c r="D1912" s="72"/>
      <c r="E1912" s="25"/>
      <c r="F1912" s="25"/>
      <c r="G1912" s="25"/>
      <c r="H1912" s="25"/>
      <c r="I1912" s="26"/>
      <c r="J1912" s="26"/>
      <c r="K1912" s="27"/>
      <c r="L1912" s="28"/>
    </row>
    <row r="1913" customFormat="false" ht="18.75" hidden="false" customHeight="false" outlineLevel="0" collapsed="false">
      <c r="A1913" s="23"/>
      <c r="B1913" s="23"/>
      <c r="C1913" s="23"/>
      <c r="D1913" s="72"/>
      <c r="E1913" s="25"/>
      <c r="F1913" s="25"/>
      <c r="G1913" s="25"/>
      <c r="H1913" s="25"/>
      <c r="I1913" s="26"/>
      <c r="J1913" s="26"/>
      <c r="K1913" s="27"/>
      <c r="L1913" s="28"/>
    </row>
    <row r="1914" customFormat="false" ht="18.75" hidden="false" customHeight="false" outlineLevel="0" collapsed="false">
      <c r="A1914" s="23"/>
      <c r="B1914" s="23"/>
      <c r="C1914" s="23"/>
      <c r="D1914" s="72"/>
      <c r="E1914" s="25"/>
      <c r="F1914" s="25"/>
      <c r="G1914" s="25"/>
      <c r="H1914" s="25"/>
      <c r="I1914" s="26"/>
      <c r="J1914" s="26"/>
      <c r="K1914" s="27"/>
      <c r="L1914" s="28"/>
    </row>
    <row r="1915" customFormat="false" ht="18.75" hidden="false" customHeight="false" outlineLevel="0" collapsed="false">
      <c r="A1915" s="23"/>
      <c r="B1915" s="23"/>
      <c r="C1915" s="23"/>
      <c r="D1915" s="72"/>
      <c r="E1915" s="25"/>
      <c r="F1915" s="25"/>
      <c r="G1915" s="25"/>
      <c r="H1915" s="25"/>
      <c r="I1915" s="26"/>
      <c r="J1915" s="26"/>
      <c r="K1915" s="27"/>
      <c r="L1915" s="28"/>
    </row>
    <row r="1916" customFormat="false" ht="18.75" hidden="false" customHeight="false" outlineLevel="0" collapsed="false">
      <c r="A1916" s="23"/>
      <c r="B1916" s="23"/>
      <c r="C1916" s="23"/>
      <c r="D1916" s="72"/>
      <c r="E1916" s="25"/>
      <c r="F1916" s="25"/>
      <c r="G1916" s="25"/>
      <c r="H1916" s="25"/>
      <c r="I1916" s="26"/>
      <c r="J1916" s="26"/>
      <c r="K1916" s="27"/>
      <c r="L1916" s="28"/>
    </row>
    <row r="1917" customFormat="false" ht="18.75" hidden="false" customHeight="false" outlineLevel="0" collapsed="false">
      <c r="A1917" s="23"/>
      <c r="B1917" s="23"/>
      <c r="C1917" s="23"/>
      <c r="D1917" s="72"/>
      <c r="E1917" s="25"/>
      <c r="F1917" s="25"/>
      <c r="G1917" s="25"/>
      <c r="H1917" s="25"/>
      <c r="I1917" s="26"/>
      <c r="J1917" s="26"/>
      <c r="K1917" s="27"/>
      <c r="L1917" s="28"/>
    </row>
    <row r="1918" customFormat="false" ht="18.75" hidden="false" customHeight="false" outlineLevel="0" collapsed="false">
      <c r="A1918" s="23"/>
      <c r="B1918" s="23"/>
      <c r="C1918" s="23"/>
      <c r="D1918" s="72"/>
      <c r="E1918" s="25"/>
      <c r="F1918" s="25"/>
      <c r="G1918" s="25"/>
      <c r="H1918" s="25"/>
      <c r="I1918" s="26"/>
      <c r="J1918" s="26"/>
      <c r="K1918" s="27"/>
      <c r="L1918" s="28"/>
    </row>
    <row r="1919" customFormat="false" ht="18.75" hidden="false" customHeight="false" outlineLevel="0" collapsed="false">
      <c r="A1919" s="23"/>
      <c r="B1919" s="23"/>
      <c r="C1919" s="23"/>
      <c r="D1919" s="72"/>
      <c r="E1919" s="25"/>
      <c r="F1919" s="25"/>
      <c r="G1919" s="25"/>
      <c r="H1919" s="25"/>
      <c r="I1919" s="26"/>
      <c r="J1919" s="26"/>
      <c r="K1919" s="27"/>
      <c r="L1919" s="28"/>
    </row>
    <row r="1920" customFormat="false" ht="18.75" hidden="false" customHeight="false" outlineLevel="0" collapsed="false">
      <c r="A1920" s="23"/>
      <c r="B1920" s="23"/>
      <c r="C1920" s="23"/>
      <c r="D1920" s="72"/>
      <c r="E1920" s="25"/>
      <c r="F1920" s="25"/>
      <c r="G1920" s="25"/>
      <c r="H1920" s="25"/>
      <c r="I1920" s="26"/>
      <c r="J1920" s="26"/>
      <c r="K1920" s="27"/>
      <c r="L1920" s="28"/>
    </row>
    <row r="1921" customFormat="false" ht="18.75" hidden="false" customHeight="false" outlineLevel="0" collapsed="false">
      <c r="A1921" s="23"/>
      <c r="B1921" s="23"/>
      <c r="C1921" s="23"/>
      <c r="D1921" s="72"/>
      <c r="E1921" s="25"/>
      <c r="F1921" s="25"/>
      <c r="G1921" s="25"/>
      <c r="H1921" s="25"/>
      <c r="I1921" s="26"/>
      <c r="J1921" s="26"/>
      <c r="K1921" s="27"/>
      <c r="L1921" s="28"/>
    </row>
    <row r="1922" customFormat="false" ht="18.75" hidden="false" customHeight="false" outlineLevel="0" collapsed="false">
      <c r="A1922" s="23"/>
      <c r="B1922" s="23"/>
      <c r="C1922" s="23"/>
      <c r="D1922" s="72"/>
      <c r="E1922" s="25"/>
      <c r="F1922" s="25"/>
      <c r="G1922" s="25"/>
      <c r="H1922" s="25"/>
      <c r="I1922" s="26"/>
      <c r="J1922" s="26"/>
      <c r="K1922" s="27"/>
      <c r="L1922" s="28"/>
    </row>
    <row r="1923" customFormat="false" ht="18.75" hidden="false" customHeight="false" outlineLevel="0" collapsed="false">
      <c r="A1923" s="23"/>
      <c r="B1923" s="23"/>
      <c r="C1923" s="23"/>
      <c r="D1923" s="72"/>
      <c r="E1923" s="25"/>
      <c r="F1923" s="25"/>
      <c r="G1923" s="25"/>
      <c r="H1923" s="25"/>
      <c r="I1923" s="26"/>
      <c r="J1923" s="26"/>
      <c r="K1923" s="27"/>
      <c r="L1923" s="28"/>
    </row>
    <row r="1924" customFormat="false" ht="18.75" hidden="false" customHeight="false" outlineLevel="0" collapsed="false">
      <c r="A1924" s="23"/>
      <c r="B1924" s="23"/>
      <c r="C1924" s="23"/>
      <c r="D1924" s="72"/>
      <c r="E1924" s="25"/>
      <c r="F1924" s="25"/>
      <c r="G1924" s="25"/>
      <c r="H1924" s="25"/>
      <c r="I1924" s="26"/>
      <c r="J1924" s="26"/>
      <c r="K1924" s="27"/>
      <c r="L1924" s="28"/>
    </row>
    <row r="1925" customFormat="false" ht="18.75" hidden="false" customHeight="false" outlineLevel="0" collapsed="false">
      <c r="A1925" s="23"/>
      <c r="B1925" s="23"/>
      <c r="C1925" s="23"/>
      <c r="D1925" s="72"/>
      <c r="E1925" s="25"/>
      <c r="F1925" s="25"/>
      <c r="G1925" s="25"/>
      <c r="H1925" s="25"/>
      <c r="I1925" s="26"/>
      <c r="J1925" s="26"/>
      <c r="K1925" s="27"/>
      <c r="L1925" s="28"/>
    </row>
    <row r="1926" customFormat="false" ht="18.75" hidden="false" customHeight="false" outlineLevel="0" collapsed="false">
      <c r="A1926" s="23"/>
      <c r="B1926" s="23"/>
      <c r="C1926" s="23"/>
      <c r="D1926" s="72"/>
      <c r="E1926" s="25"/>
      <c r="F1926" s="25"/>
      <c r="G1926" s="25"/>
      <c r="H1926" s="25"/>
      <c r="I1926" s="26"/>
      <c r="J1926" s="26"/>
      <c r="K1926" s="27"/>
      <c r="L1926" s="28"/>
    </row>
    <row r="1927" customFormat="false" ht="18.75" hidden="false" customHeight="false" outlineLevel="0" collapsed="false">
      <c r="A1927" s="23"/>
      <c r="B1927" s="23"/>
      <c r="C1927" s="23"/>
      <c r="D1927" s="72"/>
      <c r="E1927" s="25"/>
      <c r="F1927" s="25"/>
      <c r="G1927" s="25"/>
      <c r="H1927" s="25"/>
      <c r="I1927" s="26"/>
      <c r="J1927" s="26"/>
      <c r="K1927" s="27"/>
      <c r="L1927" s="28"/>
    </row>
    <row r="1928" customFormat="false" ht="18.75" hidden="false" customHeight="false" outlineLevel="0" collapsed="false">
      <c r="A1928" s="23"/>
      <c r="B1928" s="23"/>
      <c r="C1928" s="23"/>
      <c r="D1928" s="72"/>
      <c r="E1928" s="25"/>
      <c r="F1928" s="25"/>
      <c r="G1928" s="25"/>
      <c r="H1928" s="25"/>
      <c r="I1928" s="26"/>
      <c r="J1928" s="26"/>
      <c r="K1928" s="27"/>
      <c r="L1928" s="28"/>
    </row>
    <row r="1929" customFormat="false" ht="18.75" hidden="false" customHeight="false" outlineLevel="0" collapsed="false">
      <c r="A1929" s="23"/>
      <c r="B1929" s="23"/>
      <c r="C1929" s="23"/>
      <c r="D1929" s="72"/>
      <c r="E1929" s="25"/>
      <c r="F1929" s="25"/>
      <c r="G1929" s="25"/>
      <c r="H1929" s="25"/>
      <c r="I1929" s="26"/>
      <c r="J1929" s="26"/>
      <c r="K1929" s="27"/>
      <c r="L1929" s="28"/>
    </row>
    <row r="1930" customFormat="false" ht="18.75" hidden="false" customHeight="false" outlineLevel="0" collapsed="false">
      <c r="A1930" s="23"/>
      <c r="B1930" s="23"/>
      <c r="C1930" s="23"/>
      <c r="D1930" s="72"/>
      <c r="E1930" s="25"/>
      <c r="F1930" s="25"/>
      <c r="G1930" s="25"/>
      <c r="H1930" s="25"/>
      <c r="I1930" s="26"/>
      <c r="J1930" s="26"/>
      <c r="K1930" s="27"/>
      <c r="L1930" s="28"/>
    </row>
    <row r="1931" customFormat="false" ht="18.75" hidden="false" customHeight="false" outlineLevel="0" collapsed="false">
      <c r="A1931" s="23"/>
      <c r="B1931" s="23"/>
      <c r="C1931" s="23"/>
      <c r="D1931" s="72"/>
      <c r="E1931" s="25"/>
      <c r="F1931" s="25"/>
      <c r="G1931" s="25"/>
      <c r="H1931" s="25"/>
      <c r="I1931" s="26"/>
      <c r="J1931" s="26"/>
      <c r="K1931" s="27"/>
      <c r="L1931" s="28"/>
    </row>
    <row r="1932" customFormat="false" ht="18.75" hidden="false" customHeight="false" outlineLevel="0" collapsed="false">
      <c r="A1932" s="23"/>
      <c r="B1932" s="23"/>
      <c r="C1932" s="23"/>
      <c r="D1932" s="72"/>
      <c r="E1932" s="25"/>
      <c r="F1932" s="25"/>
      <c r="G1932" s="25"/>
      <c r="H1932" s="25"/>
      <c r="I1932" s="26"/>
      <c r="J1932" s="26"/>
      <c r="K1932" s="27"/>
      <c r="L1932" s="28"/>
    </row>
    <row r="1933" customFormat="false" ht="18.75" hidden="false" customHeight="false" outlineLevel="0" collapsed="false">
      <c r="A1933" s="23"/>
      <c r="B1933" s="23"/>
      <c r="C1933" s="23"/>
      <c r="D1933" s="72"/>
      <c r="E1933" s="25"/>
      <c r="F1933" s="25"/>
      <c r="G1933" s="25"/>
      <c r="H1933" s="25"/>
      <c r="I1933" s="26"/>
      <c r="J1933" s="26"/>
      <c r="K1933" s="27"/>
      <c r="L1933" s="28"/>
    </row>
    <row r="1934" customFormat="false" ht="18.75" hidden="false" customHeight="false" outlineLevel="0" collapsed="false">
      <c r="A1934" s="23"/>
      <c r="B1934" s="23"/>
      <c r="C1934" s="23"/>
      <c r="D1934" s="72"/>
      <c r="E1934" s="25"/>
      <c r="F1934" s="25"/>
      <c r="G1934" s="25"/>
      <c r="H1934" s="25"/>
      <c r="I1934" s="26"/>
      <c r="J1934" s="26"/>
      <c r="K1934" s="27"/>
      <c r="L1934" s="28"/>
    </row>
    <row r="1935" customFormat="false" ht="18.75" hidden="false" customHeight="false" outlineLevel="0" collapsed="false">
      <c r="A1935" s="23"/>
      <c r="B1935" s="23"/>
      <c r="C1935" s="23"/>
      <c r="D1935" s="72"/>
      <c r="E1935" s="25"/>
      <c r="F1935" s="25"/>
      <c r="G1935" s="25"/>
      <c r="H1935" s="25"/>
      <c r="I1935" s="26"/>
      <c r="J1935" s="26"/>
      <c r="K1935" s="27"/>
      <c r="L1935" s="28"/>
    </row>
    <row r="1936" customFormat="false" ht="18.75" hidden="false" customHeight="false" outlineLevel="0" collapsed="false">
      <c r="A1936" s="23"/>
      <c r="B1936" s="23"/>
      <c r="C1936" s="23"/>
      <c r="D1936" s="72"/>
      <c r="E1936" s="25"/>
      <c r="F1936" s="25"/>
      <c r="G1936" s="25"/>
      <c r="H1936" s="25"/>
      <c r="I1936" s="26"/>
      <c r="J1936" s="26"/>
      <c r="K1936" s="27"/>
      <c r="L1936" s="28"/>
    </row>
    <row r="1937" customFormat="false" ht="18.75" hidden="false" customHeight="false" outlineLevel="0" collapsed="false">
      <c r="A1937" s="23"/>
      <c r="B1937" s="23"/>
      <c r="C1937" s="23"/>
      <c r="D1937" s="72"/>
      <c r="E1937" s="25"/>
      <c r="F1937" s="25"/>
      <c r="G1937" s="25"/>
      <c r="H1937" s="25"/>
      <c r="I1937" s="26"/>
      <c r="J1937" s="26"/>
      <c r="K1937" s="27"/>
      <c r="L1937" s="28"/>
    </row>
    <row r="1938" customFormat="false" ht="18.75" hidden="false" customHeight="false" outlineLevel="0" collapsed="false">
      <c r="A1938" s="23"/>
      <c r="B1938" s="23"/>
      <c r="C1938" s="23"/>
      <c r="D1938" s="72"/>
      <c r="E1938" s="25"/>
      <c r="F1938" s="25"/>
      <c r="G1938" s="25"/>
      <c r="H1938" s="25"/>
      <c r="I1938" s="26"/>
      <c r="J1938" s="26"/>
      <c r="K1938" s="27"/>
      <c r="L1938" s="28"/>
    </row>
    <row r="1939" customFormat="false" ht="18.75" hidden="false" customHeight="false" outlineLevel="0" collapsed="false">
      <c r="A1939" s="23"/>
      <c r="B1939" s="23"/>
      <c r="C1939" s="23"/>
      <c r="D1939" s="72"/>
      <c r="E1939" s="25"/>
      <c r="F1939" s="25"/>
      <c r="G1939" s="25"/>
      <c r="H1939" s="25"/>
      <c r="I1939" s="26"/>
      <c r="J1939" s="26"/>
      <c r="K1939" s="27"/>
      <c r="L1939" s="28"/>
    </row>
    <row r="1940" customFormat="false" ht="18.75" hidden="false" customHeight="false" outlineLevel="0" collapsed="false">
      <c r="A1940" s="23"/>
      <c r="B1940" s="23"/>
      <c r="C1940" s="23"/>
      <c r="D1940" s="72"/>
      <c r="E1940" s="25"/>
      <c r="F1940" s="25"/>
      <c r="G1940" s="25"/>
      <c r="H1940" s="25"/>
      <c r="I1940" s="26"/>
      <c r="J1940" s="26"/>
      <c r="K1940" s="27"/>
      <c r="L1940" s="28"/>
    </row>
    <row r="1941" customFormat="false" ht="18.75" hidden="false" customHeight="false" outlineLevel="0" collapsed="false">
      <c r="A1941" s="23"/>
      <c r="B1941" s="23"/>
      <c r="C1941" s="23"/>
      <c r="D1941" s="72"/>
      <c r="E1941" s="25"/>
      <c r="F1941" s="25"/>
      <c r="G1941" s="25"/>
      <c r="H1941" s="25"/>
      <c r="I1941" s="26"/>
      <c r="J1941" s="26"/>
      <c r="K1941" s="27"/>
      <c r="L1941" s="28"/>
    </row>
    <row r="1942" customFormat="false" ht="18.75" hidden="false" customHeight="false" outlineLevel="0" collapsed="false">
      <c r="A1942" s="23"/>
      <c r="B1942" s="23"/>
      <c r="C1942" s="23"/>
      <c r="D1942" s="72"/>
      <c r="E1942" s="25"/>
      <c r="F1942" s="25"/>
      <c r="G1942" s="25"/>
      <c r="H1942" s="25"/>
      <c r="I1942" s="26"/>
      <c r="J1942" s="26"/>
      <c r="K1942" s="27"/>
      <c r="L1942" s="28"/>
    </row>
    <row r="1943" customFormat="false" ht="18.75" hidden="false" customHeight="false" outlineLevel="0" collapsed="false">
      <c r="A1943" s="23"/>
      <c r="B1943" s="23"/>
      <c r="C1943" s="23"/>
      <c r="D1943" s="72"/>
      <c r="E1943" s="25"/>
      <c r="F1943" s="25"/>
      <c r="G1943" s="25"/>
      <c r="H1943" s="25"/>
      <c r="I1943" s="26"/>
      <c r="J1943" s="26"/>
      <c r="K1943" s="27"/>
      <c r="L1943" s="28"/>
    </row>
    <row r="1944" customFormat="false" ht="18.75" hidden="false" customHeight="false" outlineLevel="0" collapsed="false">
      <c r="A1944" s="23"/>
      <c r="B1944" s="23"/>
      <c r="C1944" s="23"/>
      <c r="D1944" s="72"/>
      <c r="E1944" s="25"/>
      <c r="F1944" s="25"/>
      <c r="G1944" s="25"/>
      <c r="H1944" s="25"/>
      <c r="I1944" s="26"/>
      <c r="J1944" s="26"/>
      <c r="K1944" s="27"/>
      <c r="L1944" s="28"/>
    </row>
    <row r="1945" customFormat="false" ht="18.75" hidden="false" customHeight="false" outlineLevel="0" collapsed="false">
      <c r="A1945" s="23"/>
      <c r="B1945" s="23"/>
      <c r="C1945" s="23"/>
      <c r="D1945" s="72"/>
      <c r="E1945" s="25"/>
      <c r="F1945" s="25"/>
      <c r="G1945" s="25"/>
      <c r="H1945" s="25"/>
      <c r="I1945" s="26"/>
      <c r="J1945" s="26"/>
      <c r="K1945" s="27"/>
      <c r="L1945" s="28"/>
    </row>
    <row r="1946" customFormat="false" ht="18.75" hidden="false" customHeight="false" outlineLevel="0" collapsed="false">
      <c r="A1946" s="23"/>
      <c r="B1946" s="23"/>
      <c r="C1946" s="23"/>
      <c r="D1946" s="72"/>
      <c r="E1946" s="25"/>
      <c r="F1946" s="25"/>
      <c r="G1946" s="25"/>
      <c r="H1946" s="25"/>
      <c r="I1946" s="26"/>
      <c r="J1946" s="26"/>
      <c r="K1946" s="27"/>
      <c r="L1946" s="28"/>
    </row>
    <row r="1947" customFormat="false" ht="18.75" hidden="false" customHeight="false" outlineLevel="0" collapsed="false">
      <c r="A1947" s="23"/>
      <c r="B1947" s="23"/>
      <c r="C1947" s="23"/>
      <c r="D1947" s="72"/>
      <c r="E1947" s="25"/>
      <c r="F1947" s="25"/>
      <c r="G1947" s="25"/>
      <c r="H1947" s="25"/>
      <c r="I1947" s="26"/>
      <c r="J1947" s="26"/>
      <c r="K1947" s="27"/>
      <c r="L1947" s="28"/>
    </row>
    <row r="1948" customFormat="false" ht="18.75" hidden="false" customHeight="false" outlineLevel="0" collapsed="false">
      <c r="A1948" s="23"/>
      <c r="B1948" s="23"/>
      <c r="C1948" s="23"/>
      <c r="D1948" s="72"/>
      <c r="E1948" s="25"/>
      <c r="F1948" s="25"/>
      <c r="G1948" s="25"/>
      <c r="H1948" s="25"/>
      <c r="I1948" s="26"/>
      <c r="J1948" s="26"/>
      <c r="K1948" s="27"/>
      <c r="L1948" s="28"/>
    </row>
    <row r="1949" customFormat="false" ht="18.75" hidden="false" customHeight="false" outlineLevel="0" collapsed="false">
      <c r="A1949" s="23"/>
      <c r="B1949" s="23"/>
      <c r="C1949" s="23"/>
      <c r="D1949" s="72"/>
      <c r="E1949" s="25"/>
      <c r="F1949" s="25"/>
      <c r="G1949" s="25"/>
      <c r="H1949" s="25"/>
      <c r="I1949" s="26"/>
      <c r="J1949" s="26"/>
      <c r="K1949" s="27"/>
      <c r="L1949" s="28"/>
    </row>
    <row r="1950" customFormat="false" ht="18.75" hidden="false" customHeight="false" outlineLevel="0" collapsed="false">
      <c r="A1950" s="23"/>
      <c r="B1950" s="23"/>
      <c r="C1950" s="23"/>
      <c r="D1950" s="72"/>
      <c r="E1950" s="25"/>
      <c r="F1950" s="25"/>
      <c r="G1950" s="25"/>
      <c r="H1950" s="25"/>
      <c r="I1950" s="26"/>
      <c r="J1950" s="26"/>
      <c r="K1950" s="27"/>
      <c r="L1950" s="28"/>
    </row>
    <row r="1951" customFormat="false" ht="18.75" hidden="false" customHeight="false" outlineLevel="0" collapsed="false">
      <c r="A1951" s="23"/>
      <c r="B1951" s="23"/>
      <c r="C1951" s="23"/>
      <c r="D1951" s="72"/>
      <c r="E1951" s="25"/>
      <c r="F1951" s="25"/>
      <c r="G1951" s="25"/>
      <c r="H1951" s="25"/>
      <c r="I1951" s="26"/>
      <c r="J1951" s="26"/>
      <c r="K1951" s="27"/>
      <c r="L1951" s="28"/>
    </row>
    <row r="1952" customFormat="false" ht="18.75" hidden="false" customHeight="false" outlineLevel="0" collapsed="false">
      <c r="A1952" s="23"/>
      <c r="B1952" s="23"/>
      <c r="C1952" s="23"/>
      <c r="D1952" s="72"/>
      <c r="E1952" s="25"/>
      <c r="F1952" s="25"/>
      <c r="G1952" s="25"/>
      <c r="H1952" s="25"/>
      <c r="I1952" s="26"/>
      <c r="J1952" s="26"/>
      <c r="K1952" s="27"/>
      <c r="L1952" s="28"/>
    </row>
    <row r="1953" customFormat="false" ht="18.75" hidden="false" customHeight="false" outlineLevel="0" collapsed="false">
      <c r="A1953" s="23"/>
      <c r="B1953" s="23"/>
      <c r="C1953" s="23"/>
      <c r="D1953" s="72"/>
      <c r="E1953" s="25"/>
      <c r="F1953" s="25"/>
      <c r="G1953" s="25"/>
      <c r="H1953" s="25"/>
      <c r="I1953" s="26"/>
      <c r="J1953" s="26"/>
      <c r="K1953" s="27"/>
      <c r="L1953" s="28"/>
    </row>
    <row r="1954" customFormat="false" ht="18.75" hidden="false" customHeight="false" outlineLevel="0" collapsed="false">
      <c r="A1954" s="23"/>
      <c r="B1954" s="23"/>
      <c r="C1954" s="23"/>
      <c r="D1954" s="72"/>
      <c r="E1954" s="25"/>
      <c r="F1954" s="25"/>
      <c r="G1954" s="25"/>
      <c r="H1954" s="25"/>
      <c r="I1954" s="26"/>
      <c r="J1954" s="26"/>
      <c r="K1954" s="27"/>
      <c r="L1954" s="28"/>
    </row>
    <row r="1955" customFormat="false" ht="18.75" hidden="false" customHeight="false" outlineLevel="0" collapsed="false">
      <c r="A1955" s="23"/>
      <c r="B1955" s="23"/>
      <c r="C1955" s="23"/>
      <c r="D1955" s="72"/>
      <c r="E1955" s="25"/>
      <c r="F1955" s="25"/>
      <c r="G1955" s="25"/>
      <c r="H1955" s="25"/>
      <c r="I1955" s="26"/>
      <c r="J1955" s="26"/>
      <c r="K1955" s="27"/>
      <c r="L1955" s="28"/>
    </row>
    <row r="1956" customFormat="false" ht="18.75" hidden="false" customHeight="false" outlineLevel="0" collapsed="false">
      <c r="A1956" s="23"/>
      <c r="B1956" s="23"/>
      <c r="C1956" s="23"/>
      <c r="D1956" s="72"/>
      <c r="E1956" s="25"/>
      <c r="F1956" s="25"/>
      <c r="G1956" s="25"/>
      <c r="H1956" s="25"/>
      <c r="I1956" s="26"/>
      <c r="J1956" s="26"/>
      <c r="K1956" s="27"/>
      <c r="L1956" s="28"/>
    </row>
    <row r="1957" customFormat="false" ht="18.75" hidden="false" customHeight="false" outlineLevel="0" collapsed="false">
      <c r="A1957" s="23"/>
      <c r="B1957" s="23"/>
      <c r="C1957" s="23"/>
      <c r="D1957" s="72"/>
      <c r="E1957" s="25"/>
      <c r="F1957" s="25"/>
      <c r="G1957" s="25"/>
      <c r="H1957" s="25"/>
      <c r="I1957" s="26"/>
      <c r="J1957" s="26"/>
      <c r="K1957" s="27"/>
      <c r="L1957" s="28"/>
    </row>
    <row r="1958" customFormat="false" ht="18.75" hidden="false" customHeight="false" outlineLevel="0" collapsed="false">
      <c r="A1958" s="23"/>
      <c r="B1958" s="23"/>
      <c r="C1958" s="23"/>
      <c r="D1958" s="72"/>
      <c r="E1958" s="25"/>
      <c r="F1958" s="25"/>
      <c r="G1958" s="25"/>
      <c r="H1958" s="25"/>
      <c r="I1958" s="26"/>
      <c r="J1958" s="26"/>
      <c r="K1958" s="27"/>
      <c r="L1958" s="28"/>
    </row>
    <row r="1959" customFormat="false" ht="18.75" hidden="false" customHeight="false" outlineLevel="0" collapsed="false">
      <c r="A1959" s="23"/>
      <c r="B1959" s="23"/>
      <c r="C1959" s="23"/>
      <c r="D1959" s="72"/>
      <c r="E1959" s="25"/>
      <c r="F1959" s="25"/>
      <c r="G1959" s="25"/>
      <c r="H1959" s="25"/>
      <c r="I1959" s="26"/>
      <c r="J1959" s="26"/>
      <c r="K1959" s="27"/>
      <c r="L1959" s="28"/>
    </row>
    <row r="1960" customFormat="false" ht="18.75" hidden="false" customHeight="false" outlineLevel="0" collapsed="false">
      <c r="A1960" s="23"/>
      <c r="B1960" s="23"/>
      <c r="C1960" s="23"/>
      <c r="D1960" s="72"/>
      <c r="E1960" s="25"/>
      <c r="F1960" s="25"/>
      <c r="G1960" s="25"/>
      <c r="H1960" s="25"/>
      <c r="I1960" s="26"/>
      <c r="J1960" s="26"/>
      <c r="K1960" s="27"/>
      <c r="L1960" s="28"/>
    </row>
    <row r="1961" customFormat="false" ht="18.75" hidden="false" customHeight="false" outlineLevel="0" collapsed="false">
      <c r="A1961" s="23"/>
      <c r="B1961" s="23"/>
      <c r="C1961" s="23"/>
      <c r="D1961" s="72"/>
      <c r="E1961" s="25"/>
      <c r="F1961" s="25"/>
      <c r="G1961" s="25"/>
      <c r="H1961" s="25"/>
      <c r="I1961" s="26"/>
      <c r="J1961" s="26"/>
      <c r="K1961" s="27"/>
      <c r="L1961" s="28"/>
    </row>
    <row r="1962" customFormat="false" ht="18.75" hidden="false" customHeight="false" outlineLevel="0" collapsed="false">
      <c r="A1962" s="23"/>
      <c r="B1962" s="23"/>
      <c r="C1962" s="23"/>
      <c r="D1962" s="72"/>
      <c r="E1962" s="25"/>
      <c r="F1962" s="25"/>
      <c r="G1962" s="25"/>
      <c r="H1962" s="25"/>
      <c r="I1962" s="26"/>
      <c r="J1962" s="26"/>
      <c r="K1962" s="27"/>
      <c r="L1962" s="28"/>
    </row>
    <row r="1963" customFormat="false" ht="18.75" hidden="false" customHeight="false" outlineLevel="0" collapsed="false">
      <c r="A1963" s="23"/>
      <c r="B1963" s="23"/>
      <c r="C1963" s="23"/>
      <c r="D1963" s="72"/>
      <c r="E1963" s="25"/>
      <c r="F1963" s="25"/>
      <c r="G1963" s="25"/>
      <c r="H1963" s="25"/>
      <c r="I1963" s="26"/>
      <c r="J1963" s="26"/>
      <c r="K1963" s="27"/>
      <c r="L1963" s="28"/>
    </row>
    <row r="1964" customFormat="false" ht="18.75" hidden="false" customHeight="false" outlineLevel="0" collapsed="false">
      <c r="A1964" s="23"/>
      <c r="B1964" s="23"/>
      <c r="C1964" s="23"/>
      <c r="D1964" s="72"/>
      <c r="E1964" s="25"/>
      <c r="F1964" s="25"/>
      <c r="G1964" s="25"/>
      <c r="H1964" s="25"/>
      <c r="I1964" s="26"/>
      <c r="J1964" s="26"/>
      <c r="K1964" s="27"/>
      <c r="L1964" s="28"/>
    </row>
    <row r="1965" customFormat="false" ht="18.75" hidden="false" customHeight="false" outlineLevel="0" collapsed="false">
      <c r="A1965" s="23"/>
      <c r="B1965" s="23"/>
      <c r="C1965" s="23"/>
      <c r="D1965" s="72"/>
      <c r="E1965" s="25"/>
      <c r="F1965" s="25"/>
      <c r="G1965" s="25"/>
      <c r="H1965" s="25"/>
      <c r="I1965" s="26"/>
      <c r="J1965" s="26"/>
      <c r="K1965" s="27"/>
      <c r="L1965" s="28"/>
    </row>
    <row r="1966" customFormat="false" ht="18.75" hidden="false" customHeight="false" outlineLevel="0" collapsed="false">
      <c r="A1966" s="23"/>
      <c r="B1966" s="23"/>
      <c r="C1966" s="23"/>
      <c r="D1966" s="72"/>
      <c r="E1966" s="25"/>
      <c r="F1966" s="25"/>
      <c r="G1966" s="25"/>
      <c r="H1966" s="25"/>
      <c r="I1966" s="26"/>
      <c r="J1966" s="26"/>
      <c r="K1966" s="27"/>
      <c r="L1966" s="28"/>
    </row>
    <row r="1967" customFormat="false" ht="18.75" hidden="false" customHeight="false" outlineLevel="0" collapsed="false">
      <c r="A1967" s="23"/>
      <c r="B1967" s="23"/>
      <c r="C1967" s="23"/>
      <c r="D1967" s="72"/>
      <c r="E1967" s="25"/>
      <c r="F1967" s="25"/>
      <c r="G1967" s="25"/>
      <c r="H1967" s="25"/>
      <c r="I1967" s="26"/>
      <c r="J1967" s="26"/>
      <c r="K1967" s="27"/>
      <c r="L1967" s="28"/>
    </row>
    <row r="1968" customFormat="false" ht="18.75" hidden="false" customHeight="false" outlineLevel="0" collapsed="false">
      <c r="A1968" s="23"/>
      <c r="B1968" s="23"/>
      <c r="C1968" s="23"/>
      <c r="D1968" s="72"/>
      <c r="E1968" s="25"/>
      <c r="F1968" s="25"/>
      <c r="G1968" s="25"/>
      <c r="H1968" s="25"/>
      <c r="I1968" s="26"/>
      <c r="J1968" s="26"/>
      <c r="K1968" s="27"/>
      <c r="L1968" s="28"/>
    </row>
    <row r="1969" customFormat="false" ht="18.75" hidden="false" customHeight="false" outlineLevel="0" collapsed="false">
      <c r="A1969" s="23"/>
      <c r="B1969" s="23"/>
      <c r="C1969" s="23"/>
      <c r="D1969" s="72"/>
      <c r="E1969" s="25"/>
      <c r="F1969" s="25"/>
      <c r="G1969" s="25"/>
      <c r="H1969" s="25"/>
      <c r="I1969" s="26"/>
      <c r="J1969" s="26"/>
      <c r="K1969" s="27"/>
      <c r="L1969" s="28"/>
    </row>
    <row r="1970" customFormat="false" ht="18.75" hidden="false" customHeight="false" outlineLevel="0" collapsed="false">
      <c r="A1970" s="23"/>
      <c r="B1970" s="23"/>
      <c r="C1970" s="23"/>
      <c r="D1970" s="72"/>
      <c r="E1970" s="25"/>
      <c r="F1970" s="25"/>
      <c r="G1970" s="25"/>
      <c r="H1970" s="25"/>
      <c r="I1970" s="26"/>
      <c r="J1970" s="26"/>
      <c r="K1970" s="27"/>
      <c r="L1970" s="28"/>
    </row>
    <row r="1971" customFormat="false" ht="18.75" hidden="false" customHeight="false" outlineLevel="0" collapsed="false">
      <c r="A1971" s="23"/>
      <c r="B1971" s="23"/>
      <c r="C1971" s="23"/>
      <c r="D1971" s="72"/>
      <c r="E1971" s="25"/>
      <c r="F1971" s="25"/>
      <c r="G1971" s="25"/>
      <c r="H1971" s="25"/>
      <c r="I1971" s="26"/>
      <c r="J1971" s="26"/>
      <c r="K1971" s="27"/>
      <c r="L1971" s="28"/>
    </row>
    <row r="1972" customFormat="false" ht="18.75" hidden="false" customHeight="false" outlineLevel="0" collapsed="false">
      <c r="A1972" s="23"/>
      <c r="B1972" s="23"/>
      <c r="C1972" s="23"/>
      <c r="D1972" s="72"/>
      <c r="E1972" s="25"/>
      <c r="F1972" s="25"/>
      <c r="G1972" s="25"/>
      <c r="H1972" s="25"/>
      <c r="I1972" s="26"/>
      <c r="J1972" s="26"/>
      <c r="K1972" s="27"/>
      <c r="L1972" s="28"/>
    </row>
    <row r="1973" customFormat="false" ht="18.75" hidden="false" customHeight="false" outlineLevel="0" collapsed="false">
      <c r="A1973" s="23"/>
      <c r="B1973" s="23"/>
      <c r="C1973" s="23"/>
      <c r="D1973" s="72"/>
      <c r="E1973" s="25"/>
      <c r="F1973" s="25"/>
      <c r="G1973" s="25"/>
      <c r="H1973" s="25"/>
      <c r="I1973" s="26"/>
      <c r="J1973" s="26"/>
      <c r="K1973" s="27"/>
      <c r="L1973" s="28"/>
    </row>
    <row r="1974" customFormat="false" ht="18.75" hidden="false" customHeight="false" outlineLevel="0" collapsed="false">
      <c r="A1974" s="23"/>
      <c r="B1974" s="23"/>
      <c r="C1974" s="23"/>
      <c r="D1974" s="72"/>
      <c r="E1974" s="25"/>
      <c r="F1974" s="25"/>
      <c r="G1974" s="25"/>
      <c r="H1974" s="25"/>
      <c r="I1974" s="26"/>
      <c r="J1974" s="26"/>
      <c r="K1974" s="27"/>
      <c r="L1974" s="28"/>
    </row>
    <row r="1975" customFormat="false" ht="18.75" hidden="false" customHeight="false" outlineLevel="0" collapsed="false">
      <c r="A1975" s="23"/>
      <c r="B1975" s="23"/>
      <c r="C1975" s="23"/>
      <c r="D1975" s="72"/>
      <c r="E1975" s="25"/>
      <c r="F1975" s="25"/>
      <c r="G1975" s="25"/>
      <c r="H1975" s="25"/>
      <c r="I1975" s="26"/>
      <c r="J1975" s="26"/>
      <c r="K1975" s="27"/>
      <c r="L1975" s="28"/>
    </row>
    <row r="1976" customFormat="false" ht="18.75" hidden="false" customHeight="false" outlineLevel="0" collapsed="false">
      <c r="A1976" s="23"/>
      <c r="B1976" s="23"/>
      <c r="C1976" s="23"/>
      <c r="D1976" s="72"/>
      <c r="E1976" s="25"/>
      <c r="F1976" s="25"/>
      <c r="G1976" s="25"/>
      <c r="H1976" s="25"/>
      <c r="I1976" s="26"/>
      <c r="J1976" s="26"/>
      <c r="K1976" s="27"/>
      <c r="L1976" s="28"/>
    </row>
    <row r="1977" customFormat="false" ht="18.75" hidden="false" customHeight="false" outlineLevel="0" collapsed="false">
      <c r="A1977" s="23"/>
      <c r="B1977" s="23"/>
      <c r="C1977" s="23"/>
      <c r="D1977" s="72"/>
      <c r="E1977" s="25"/>
      <c r="F1977" s="25"/>
      <c r="G1977" s="25"/>
      <c r="H1977" s="25"/>
      <c r="I1977" s="26"/>
      <c r="J1977" s="26"/>
      <c r="K1977" s="27"/>
      <c r="L1977" s="28"/>
    </row>
    <row r="1978" customFormat="false" ht="18.75" hidden="false" customHeight="false" outlineLevel="0" collapsed="false">
      <c r="A1978" s="23"/>
      <c r="B1978" s="23"/>
      <c r="C1978" s="23"/>
      <c r="D1978" s="72"/>
      <c r="E1978" s="25"/>
      <c r="F1978" s="25"/>
      <c r="G1978" s="25"/>
      <c r="H1978" s="25"/>
      <c r="I1978" s="26"/>
      <c r="J1978" s="26"/>
      <c r="K1978" s="27"/>
      <c r="L1978" s="28"/>
    </row>
    <row r="1979" customFormat="false" ht="18.75" hidden="false" customHeight="false" outlineLevel="0" collapsed="false">
      <c r="A1979" s="23"/>
      <c r="B1979" s="23"/>
      <c r="C1979" s="23"/>
      <c r="D1979" s="72"/>
      <c r="E1979" s="25"/>
      <c r="F1979" s="25"/>
      <c r="G1979" s="25"/>
      <c r="H1979" s="25"/>
      <c r="I1979" s="26"/>
      <c r="J1979" s="26"/>
      <c r="K1979" s="27"/>
      <c r="L1979" s="28"/>
    </row>
    <row r="1980" customFormat="false" ht="18.75" hidden="false" customHeight="false" outlineLevel="0" collapsed="false">
      <c r="A1980" s="23"/>
      <c r="B1980" s="23"/>
      <c r="C1980" s="23"/>
      <c r="D1980" s="72"/>
      <c r="E1980" s="25"/>
      <c r="F1980" s="25"/>
      <c r="G1980" s="25"/>
      <c r="H1980" s="25"/>
      <c r="I1980" s="26"/>
      <c r="J1980" s="26"/>
      <c r="K1980" s="27"/>
      <c r="L1980" s="28"/>
    </row>
    <row r="1981" customFormat="false" ht="18.75" hidden="false" customHeight="false" outlineLevel="0" collapsed="false">
      <c r="A1981" s="23"/>
      <c r="B1981" s="23"/>
      <c r="C1981" s="23"/>
      <c r="D1981" s="72"/>
      <c r="E1981" s="25"/>
      <c r="F1981" s="25"/>
      <c r="G1981" s="25"/>
      <c r="H1981" s="25"/>
      <c r="I1981" s="26"/>
      <c r="J1981" s="26"/>
      <c r="K1981" s="27"/>
      <c r="L1981" s="28"/>
    </row>
    <row r="1982" customFormat="false" ht="18.75" hidden="false" customHeight="false" outlineLevel="0" collapsed="false">
      <c r="A1982" s="23"/>
      <c r="B1982" s="23"/>
      <c r="C1982" s="23"/>
      <c r="D1982" s="72"/>
      <c r="E1982" s="25"/>
      <c r="F1982" s="25"/>
      <c r="G1982" s="25"/>
      <c r="H1982" s="25"/>
      <c r="I1982" s="26"/>
      <c r="J1982" s="26"/>
      <c r="K1982" s="27"/>
      <c r="L1982" s="28"/>
    </row>
    <row r="1983" customFormat="false" ht="18.75" hidden="false" customHeight="false" outlineLevel="0" collapsed="false">
      <c r="A1983" s="23"/>
      <c r="B1983" s="23"/>
      <c r="C1983" s="23"/>
      <c r="D1983" s="72"/>
      <c r="E1983" s="25"/>
      <c r="F1983" s="25"/>
      <c r="G1983" s="25"/>
      <c r="H1983" s="25"/>
      <c r="I1983" s="26"/>
      <c r="J1983" s="26"/>
      <c r="K1983" s="27"/>
      <c r="L1983" s="28"/>
    </row>
    <row r="1984" customFormat="false" ht="18.75" hidden="false" customHeight="false" outlineLevel="0" collapsed="false">
      <c r="A1984" s="23"/>
      <c r="B1984" s="23"/>
      <c r="C1984" s="23"/>
      <c r="D1984" s="72"/>
      <c r="E1984" s="25"/>
      <c r="F1984" s="25"/>
      <c r="G1984" s="25"/>
      <c r="H1984" s="25"/>
      <c r="I1984" s="26"/>
      <c r="J1984" s="26"/>
      <c r="K1984" s="27"/>
      <c r="L1984" s="28"/>
    </row>
    <row r="1985" customFormat="false" ht="18.75" hidden="false" customHeight="false" outlineLevel="0" collapsed="false">
      <c r="A1985" s="23"/>
      <c r="B1985" s="23"/>
      <c r="C1985" s="23"/>
      <c r="D1985" s="72"/>
      <c r="E1985" s="25"/>
      <c r="F1985" s="25"/>
      <c r="G1985" s="25"/>
      <c r="H1985" s="25"/>
      <c r="I1985" s="26"/>
      <c r="J1985" s="26"/>
      <c r="K1985" s="27"/>
      <c r="L1985" s="28"/>
    </row>
    <row r="1986" customFormat="false" ht="18.75" hidden="false" customHeight="false" outlineLevel="0" collapsed="false">
      <c r="A1986" s="23"/>
      <c r="B1986" s="23"/>
      <c r="C1986" s="23"/>
      <c r="D1986" s="72"/>
      <c r="E1986" s="25"/>
      <c r="F1986" s="25"/>
      <c r="G1986" s="25"/>
      <c r="H1986" s="25"/>
      <c r="I1986" s="26"/>
      <c r="J1986" s="26"/>
      <c r="K1986" s="27"/>
      <c r="L1986" s="28"/>
    </row>
    <row r="1987" customFormat="false" ht="18.75" hidden="false" customHeight="false" outlineLevel="0" collapsed="false">
      <c r="A1987" s="23"/>
      <c r="B1987" s="23"/>
      <c r="C1987" s="23"/>
      <c r="D1987" s="72"/>
      <c r="E1987" s="25"/>
      <c r="F1987" s="25"/>
      <c r="G1987" s="25"/>
      <c r="H1987" s="25"/>
      <c r="I1987" s="26"/>
      <c r="J1987" s="26"/>
      <c r="K1987" s="27"/>
      <c r="L1987" s="28"/>
    </row>
    <row r="1988" customFormat="false" ht="18.75" hidden="false" customHeight="false" outlineLevel="0" collapsed="false">
      <c r="A1988" s="23"/>
      <c r="B1988" s="23"/>
      <c r="C1988" s="23"/>
      <c r="D1988" s="72"/>
      <c r="E1988" s="25"/>
      <c r="F1988" s="25"/>
      <c r="G1988" s="25"/>
      <c r="H1988" s="25"/>
      <c r="I1988" s="26"/>
      <c r="J1988" s="26"/>
      <c r="K1988" s="27"/>
      <c r="L1988" s="28"/>
    </row>
    <row r="1989" customFormat="false" ht="18.75" hidden="false" customHeight="false" outlineLevel="0" collapsed="false">
      <c r="A1989" s="23"/>
      <c r="B1989" s="23"/>
      <c r="C1989" s="23"/>
      <c r="D1989" s="72"/>
      <c r="E1989" s="25"/>
      <c r="F1989" s="25"/>
      <c r="G1989" s="25"/>
      <c r="H1989" s="25"/>
      <c r="I1989" s="26"/>
      <c r="J1989" s="26"/>
      <c r="K1989" s="27"/>
      <c r="L1989" s="28"/>
    </row>
    <row r="1990" customFormat="false" ht="18.75" hidden="false" customHeight="false" outlineLevel="0" collapsed="false">
      <c r="A1990" s="23"/>
      <c r="B1990" s="23"/>
      <c r="C1990" s="23"/>
      <c r="D1990" s="72"/>
      <c r="E1990" s="25"/>
      <c r="F1990" s="25"/>
      <c r="G1990" s="25"/>
      <c r="H1990" s="25"/>
      <c r="I1990" s="26"/>
      <c r="J1990" s="26"/>
      <c r="K1990" s="27"/>
      <c r="L1990" s="28"/>
    </row>
    <row r="1991" customFormat="false" ht="18.75" hidden="false" customHeight="false" outlineLevel="0" collapsed="false">
      <c r="A1991" s="23"/>
      <c r="B1991" s="23"/>
      <c r="C1991" s="23"/>
      <c r="D1991" s="72"/>
      <c r="E1991" s="25"/>
      <c r="F1991" s="25"/>
      <c r="G1991" s="25"/>
      <c r="H1991" s="25"/>
      <c r="I1991" s="26"/>
      <c r="J1991" s="26"/>
      <c r="K1991" s="27"/>
      <c r="L1991" s="28"/>
    </row>
    <row r="1992" customFormat="false" ht="18.75" hidden="false" customHeight="false" outlineLevel="0" collapsed="false">
      <c r="A1992" s="23"/>
      <c r="B1992" s="23"/>
      <c r="C1992" s="23"/>
      <c r="D1992" s="72"/>
      <c r="E1992" s="25"/>
      <c r="F1992" s="25"/>
      <c r="G1992" s="25"/>
      <c r="H1992" s="25"/>
      <c r="I1992" s="26"/>
      <c r="J1992" s="26"/>
      <c r="K1992" s="27"/>
      <c r="L1992" s="28"/>
    </row>
    <row r="1993" customFormat="false" ht="18.75" hidden="false" customHeight="false" outlineLevel="0" collapsed="false">
      <c r="A1993" s="23"/>
      <c r="B1993" s="23"/>
      <c r="C1993" s="23"/>
      <c r="D1993" s="72"/>
      <c r="E1993" s="25"/>
      <c r="F1993" s="25"/>
      <c r="G1993" s="25"/>
      <c r="H1993" s="25"/>
      <c r="I1993" s="26"/>
      <c r="J1993" s="26"/>
      <c r="K1993" s="27"/>
      <c r="L1993" s="28"/>
    </row>
    <row r="1994" customFormat="false" ht="18.75" hidden="false" customHeight="false" outlineLevel="0" collapsed="false">
      <c r="A1994" s="23"/>
      <c r="B1994" s="23"/>
      <c r="C1994" s="23"/>
      <c r="D1994" s="72"/>
      <c r="E1994" s="25"/>
      <c r="F1994" s="25"/>
      <c r="G1994" s="25"/>
      <c r="H1994" s="25"/>
      <c r="I1994" s="26"/>
      <c r="J1994" s="26"/>
      <c r="K1994" s="27"/>
      <c r="L1994" s="28"/>
    </row>
    <row r="1995" customFormat="false" ht="18.75" hidden="false" customHeight="false" outlineLevel="0" collapsed="false">
      <c r="A1995" s="23"/>
      <c r="B1995" s="23"/>
      <c r="C1995" s="23"/>
      <c r="D1995" s="72"/>
      <c r="E1995" s="25"/>
      <c r="F1995" s="25"/>
      <c r="G1995" s="25"/>
      <c r="H1995" s="25"/>
      <c r="I1995" s="26"/>
      <c r="J1995" s="26"/>
      <c r="K1995" s="27"/>
      <c r="L1995" s="28"/>
    </row>
  </sheetData>
  <mergeCells count="1">
    <mergeCell ref="O29:R29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61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4" activeCellId="0" sqref="K4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0"/>
    <col collapsed="false" customWidth="true" hidden="false" outlineLevel="0" max="4" min="4" style="0" width="17.71"/>
    <col collapsed="false" customWidth="true" hidden="false" outlineLevel="0" max="5" min="5" style="0" width="17.28"/>
    <col collapsed="false" customWidth="true" hidden="false" outlineLevel="0" max="6" min="6" style="0" width="22.71"/>
    <col collapsed="false" customWidth="true" hidden="false" outlineLevel="0" max="7" min="7" style="0" width="8.7"/>
    <col collapsed="false" customWidth="true" hidden="false" outlineLevel="0" max="8" min="8" style="0" width="7.14"/>
    <col collapsed="false" customWidth="true" hidden="false" outlineLevel="0" max="9" min="9" style="0" width="17.85"/>
    <col collapsed="false" customWidth="true" hidden="false" outlineLevel="0" max="10" min="10" style="0" width="22.43"/>
    <col collapsed="false" customWidth="true" hidden="false" outlineLevel="0" max="11" min="11" style="0" width="12.43"/>
  </cols>
  <sheetData>
    <row r="2" customFormat="false" ht="15" hidden="false" customHeight="false" outlineLevel="0" collapsed="false">
      <c r="A2" s="233"/>
      <c r="B2" s="233"/>
      <c r="C2" s="233" t="s">
        <v>354</v>
      </c>
      <c r="D2" s="233" t="s">
        <v>355</v>
      </c>
      <c r="E2" s="233" t="s">
        <v>356</v>
      </c>
      <c r="F2" s="233" t="s">
        <v>357</v>
      </c>
      <c r="G2" s="233" t="s">
        <v>66</v>
      </c>
      <c r="H2" s="233" t="s">
        <v>30</v>
      </c>
      <c r="I2" s="233" t="s">
        <v>42</v>
      </c>
      <c r="J2" s="233" t="s">
        <v>358</v>
      </c>
      <c r="K2" s="233" t="s">
        <v>359</v>
      </c>
      <c r="L2" s="233"/>
      <c r="M2" s="233"/>
    </row>
    <row r="3" customFormat="false" ht="15" hidden="false" customHeight="false" outlineLevel="0" collapsed="false">
      <c r="A3" s="233"/>
      <c r="B3" s="233"/>
      <c r="C3" s="233" t="n">
        <v>4688.24</v>
      </c>
      <c r="D3" s="233" t="n">
        <v>1331.04</v>
      </c>
      <c r="E3" s="233" t="n">
        <v>1277.29</v>
      </c>
      <c r="F3" s="233" t="n">
        <v>831.51</v>
      </c>
      <c r="G3" s="233" t="n">
        <v>586.02</v>
      </c>
      <c r="H3" s="233" t="n">
        <v>350.6</v>
      </c>
      <c r="I3" s="233" t="n">
        <v>341.34</v>
      </c>
      <c r="J3" s="233" t="n">
        <v>183.46</v>
      </c>
      <c r="K3" s="233" t="n">
        <v>25.96</v>
      </c>
      <c r="L3" s="233" t="n">
        <f aca="false">SUM(C3:K3)</f>
        <v>9615.46</v>
      </c>
      <c r="M3" s="233"/>
    </row>
    <row r="58" customFormat="false" ht="15" hidden="false" customHeight="false" outlineLevel="0" collapsed="false">
      <c r="F58" s="0" t="n">
        <v>3350.63</v>
      </c>
      <c r="G58" s="203" t="n">
        <f aca="false">F58/F61</f>
        <v>0.348462788051742</v>
      </c>
    </row>
    <row r="59" customFormat="false" ht="15" hidden="false" customHeight="false" outlineLevel="0" collapsed="false">
      <c r="F59" s="0" t="n">
        <v>6238.87</v>
      </c>
      <c r="G59" s="203" t="n">
        <f aca="false">F59/F61</f>
        <v>0.648837393114838</v>
      </c>
    </row>
    <row r="60" customFormat="false" ht="15" hidden="false" customHeight="false" outlineLevel="0" collapsed="false">
      <c r="F60" s="0" t="n">
        <v>25.96</v>
      </c>
      <c r="G60" s="203" t="n">
        <f aca="false">F60/F61</f>
        <v>0.00269981883342035</v>
      </c>
    </row>
    <row r="61" customFormat="false" ht="15" hidden="false" customHeight="false" outlineLevel="0" collapsed="false">
      <c r="F61" s="0" t="n">
        <v>9615.46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1" activeCellId="0" sqref="C2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8.14"/>
    <col collapsed="false" customWidth="true" hidden="false" outlineLevel="0" max="2" min="2" style="0" width="14.85"/>
    <col collapsed="false" customWidth="true" hidden="false" outlineLevel="0" max="3" min="3" style="0" width="22.15"/>
    <col collapsed="false" customWidth="true" hidden="false" outlineLevel="0" max="4" min="4" style="0" width="31.29"/>
    <col collapsed="false" customWidth="true" hidden="false" outlineLevel="0" max="5" min="5" style="0" width="16"/>
    <col collapsed="false" customWidth="true" hidden="false" outlineLevel="0" max="6" min="6" style="0" width="15.14"/>
  </cols>
  <sheetData>
    <row r="1" customFormat="false" ht="15" hidden="false" customHeight="false" outlineLevel="0" collapsed="false">
      <c r="A1" s="234" t="s">
        <v>360</v>
      </c>
      <c r="B1" s="234" t="s">
        <v>361</v>
      </c>
      <c r="C1" s="234" t="s">
        <v>362</v>
      </c>
      <c r="D1" s="234" t="s">
        <v>363</v>
      </c>
      <c r="E1" s="234" t="s">
        <v>6</v>
      </c>
      <c r="F1" s="234" t="s">
        <v>364</v>
      </c>
    </row>
    <row r="2" customFormat="false" ht="15" hidden="false" customHeight="false" outlineLevel="0" collapsed="false">
      <c r="A2" s="235" t="n">
        <v>467589</v>
      </c>
      <c r="B2" s="236" t="n">
        <v>44106</v>
      </c>
      <c r="C2" s="236" t="n">
        <v>44107</v>
      </c>
      <c r="D2" s="235" t="s">
        <v>365</v>
      </c>
      <c r="E2" s="235" t="s">
        <v>366</v>
      </c>
      <c r="F2" s="237" t="n">
        <v>36690</v>
      </c>
    </row>
    <row r="3" customFormat="false" ht="15" hidden="false" customHeight="false" outlineLevel="0" collapsed="false">
      <c r="A3" s="238" t="n">
        <v>468813</v>
      </c>
      <c r="B3" s="239" t="n">
        <v>44112</v>
      </c>
      <c r="C3" s="239" t="n">
        <v>44113</v>
      </c>
      <c r="D3" s="238" t="s">
        <v>365</v>
      </c>
      <c r="E3" s="238" t="s">
        <v>366</v>
      </c>
      <c r="F3" s="240" t="n">
        <v>35020</v>
      </c>
    </row>
    <row r="4" customFormat="false" ht="15" hidden="false" customHeight="false" outlineLevel="0" collapsed="false">
      <c r="A4" s="241" t="n">
        <v>10492</v>
      </c>
      <c r="B4" s="242" t="n">
        <v>44114</v>
      </c>
      <c r="C4" s="242" t="n">
        <v>44117</v>
      </c>
      <c r="D4" s="241" t="s">
        <v>367</v>
      </c>
      <c r="E4" s="241" t="s">
        <v>366</v>
      </c>
      <c r="F4" s="243" t="n">
        <v>25840</v>
      </c>
    </row>
    <row r="5" customFormat="false" ht="15" hidden="false" customHeight="false" outlineLevel="0" collapsed="false">
      <c r="A5" s="235" t="n">
        <v>469940</v>
      </c>
      <c r="B5" s="236" t="n">
        <v>44118</v>
      </c>
      <c r="C5" s="236" t="n">
        <v>44119</v>
      </c>
      <c r="D5" s="235" t="s">
        <v>365</v>
      </c>
      <c r="E5" s="235" t="s">
        <v>366</v>
      </c>
      <c r="F5" s="237" t="n">
        <v>36040</v>
      </c>
    </row>
    <row r="6" customFormat="false" ht="15" hidden="false" customHeight="false" outlineLevel="0" collapsed="false">
      <c r="A6" s="241" t="n">
        <v>8630</v>
      </c>
      <c r="B6" s="242" t="n">
        <v>44124</v>
      </c>
      <c r="C6" s="242" t="n">
        <v>44127</v>
      </c>
      <c r="D6" s="241" t="s">
        <v>368</v>
      </c>
      <c r="E6" s="241" t="s">
        <v>366</v>
      </c>
      <c r="F6" s="243" t="n">
        <v>29360</v>
      </c>
    </row>
    <row r="7" customFormat="false" ht="15" hidden="false" customHeight="false" outlineLevel="0" collapsed="false">
      <c r="A7" s="238" t="n">
        <v>8631</v>
      </c>
      <c r="B7" s="239" t="n">
        <v>44124</v>
      </c>
      <c r="C7" s="239" t="n">
        <v>44127</v>
      </c>
      <c r="D7" s="238" t="s">
        <v>368</v>
      </c>
      <c r="E7" s="238" t="s">
        <v>366</v>
      </c>
      <c r="F7" s="240" t="n">
        <v>22140</v>
      </c>
    </row>
    <row r="8" customFormat="false" ht="15" hidden="false" customHeight="false" outlineLevel="0" collapsed="false">
      <c r="A8" s="235" t="n">
        <v>2954</v>
      </c>
      <c r="B8" s="236" t="n">
        <v>44126</v>
      </c>
      <c r="C8" s="236" t="n">
        <v>44131</v>
      </c>
      <c r="D8" s="235" t="s">
        <v>369</v>
      </c>
      <c r="E8" s="235" t="s">
        <v>366</v>
      </c>
      <c r="F8" s="237" t="n">
        <v>33950</v>
      </c>
    </row>
    <row r="9" customFormat="false" ht="15" hidden="false" customHeight="false" outlineLevel="0" collapsed="false">
      <c r="A9" s="235" t="n">
        <v>471329</v>
      </c>
      <c r="B9" s="236" t="n">
        <v>44126</v>
      </c>
      <c r="C9" s="236" t="n">
        <v>44126</v>
      </c>
      <c r="D9" s="235" t="s">
        <v>365</v>
      </c>
      <c r="E9" s="235" t="s">
        <v>366</v>
      </c>
      <c r="F9" s="237" t="n">
        <v>40900</v>
      </c>
    </row>
    <row r="10" customFormat="false" ht="15" hidden="false" customHeight="false" outlineLevel="0" collapsed="false">
      <c r="A10" s="241" t="n">
        <v>2989</v>
      </c>
      <c r="B10" s="242" t="n">
        <v>44128</v>
      </c>
      <c r="C10" s="242" t="n">
        <v>44131</v>
      </c>
      <c r="D10" s="241" t="s">
        <v>369</v>
      </c>
      <c r="E10" s="241" t="s">
        <v>366</v>
      </c>
      <c r="F10" s="243" t="n">
        <v>34740</v>
      </c>
    </row>
    <row r="11" customFormat="false" ht="15" hidden="false" customHeight="false" outlineLevel="0" collapsed="false">
      <c r="A11" s="235" t="n">
        <v>472482</v>
      </c>
      <c r="B11" s="236" t="n">
        <v>44131</v>
      </c>
      <c r="C11" s="236" t="n">
        <v>44132</v>
      </c>
      <c r="D11" s="235" t="s">
        <v>365</v>
      </c>
      <c r="E11" s="235" t="s">
        <v>366</v>
      </c>
      <c r="F11" s="237" t="n">
        <v>35110</v>
      </c>
    </row>
    <row r="12" customFormat="false" ht="15" hidden="false" customHeight="false" outlineLevel="0" collapsed="false">
      <c r="A12" s="235"/>
      <c r="B12" s="236"/>
      <c r="C12" s="236"/>
      <c r="D12" s="235"/>
      <c r="E12" s="235"/>
      <c r="F12" s="237"/>
    </row>
    <row r="13" customFormat="false" ht="15" hidden="false" customHeight="false" outlineLevel="0" collapsed="false">
      <c r="A13" s="235"/>
      <c r="B13" s="236"/>
      <c r="C13" s="236"/>
      <c r="D13" s="235"/>
      <c r="E13" s="235"/>
      <c r="F13" s="237"/>
    </row>
  </sheetData>
  <autoFilter ref="A1:F8">
    <sortState ref="A2:F8">
      <sortCondition ref="A2:A8" customList=""/>
    </sortState>
  </autoFilter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8:C19"/>
  <sheetViews>
    <sheetView showFormulas="false" showGridLines="false" showRowColHeaders="true" showZeros="true" rightToLeft="false" tabSelected="false" showOutlineSymbols="true" defaultGridColor="true" view="normal" topLeftCell="H1" colorId="64" zoomScale="60" zoomScaleNormal="60" zoomScalePageLayoutView="100" workbookViewId="0">
      <selection pane="topLeft" activeCell="A31" activeCellId="0" sqref="A3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9"/>
    <col collapsed="false" customWidth="true" hidden="false" outlineLevel="0" max="2" min="2" style="0" width="15.43"/>
    <col collapsed="false" customWidth="true" hidden="false" outlineLevel="0" max="3" min="3" style="0" width="11.43"/>
  </cols>
  <sheetData>
    <row r="8" customFormat="false" ht="15" hidden="false" customHeight="false" outlineLevel="0" collapsed="false">
      <c r="A8" s="244" t="s">
        <v>370</v>
      </c>
      <c r="B8" s="244" t="s">
        <v>16</v>
      </c>
      <c r="C8" s="244" t="s">
        <v>18</v>
      </c>
    </row>
    <row r="9" customFormat="false" ht="15" hidden="false" customHeight="false" outlineLevel="0" collapsed="false">
      <c r="A9" s="244" t="s">
        <v>66</v>
      </c>
      <c r="B9" s="245" t="n">
        <v>11000</v>
      </c>
      <c r="C9" s="245" t="n">
        <v>0</v>
      </c>
    </row>
    <row r="10" customFormat="false" ht="15" hidden="false" customHeight="false" outlineLevel="0" collapsed="false">
      <c r="A10" s="244" t="s">
        <v>356</v>
      </c>
      <c r="B10" s="245" t="n">
        <v>65000</v>
      </c>
      <c r="C10" s="245" t="n">
        <v>0</v>
      </c>
    </row>
    <row r="11" customFormat="false" ht="15" hidden="false" customHeight="false" outlineLevel="0" collapsed="false">
      <c r="A11" s="244" t="s">
        <v>30</v>
      </c>
      <c r="B11" s="245" t="n">
        <v>0</v>
      </c>
      <c r="C11" s="245" t="n">
        <v>13000</v>
      </c>
    </row>
    <row r="12" customFormat="false" ht="15" hidden="false" customHeight="false" outlineLevel="0" collapsed="false">
      <c r="A12" s="244" t="s">
        <v>42</v>
      </c>
      <c r="B12" s="245" t="n">
        <v>0</v>
      </c>
      <c r="C12" s="245" t="n">
        <v>13000</v>
      </c>
    </row>
    <row r="13" customFormat="false" ht="15" hidden="false" customHeight="false" outlineLevel="0" collapsed="false">
      <c r="A13" s="244" t="s">
        <v>357</v>
      </c>
      <c r="B13" s="245" t="n">
        <v>0</v>
      </c>
      <c r="C13" s="245" t="n">
        <v>10000</v>
      </c>
    </row>
    <row r="14" customFormat="false" ht="15" hidden="false" customHeight="false" outlineLevel="0" collapsed="false">
      <c r="A14" s="244" t="s">
        <v>371</v>
      </c>
      <c r="B14" s="245" t="n">
        <v>140000</v>
      </c>
      <c r="C14" s="245" t="n">
        <v>120000</v>
      </c>
    </row>
    <row r="15" customFormat="false" ht="15" hidden="false" customHeight="false" outlineLevel="0" collapsed="false">
      <c r="A15" s="244" t="s">
        <v>355</v>
      </c>
      <c r="B15" s="245" t="n">
        <v>55000</v>
      </c>
      <c r="C15" s="245" t="n">
        <v>0</v>
      </c>
    </row>
    <row r="16" customFormat="false" ht="15" hidden="false" customHeight="false" outlineLevel="0" collapsed="false">
      <c r="A16" s="244" t="s">
        <v>372</v>
      </c>
      <c r="B16" s="246" t="n">
        <f aca="false">SUM(B9:B15)</f>
        <v>271000</v>
      </c>
      <c r="C16" s="246" t="n">
        <f aca="false">SUM(C9:C15)</f>
        <v>156000</v>
      </c>
    </row>
    <row r="17" customFormat="false" ht="15" hidden="false" customHeight="false" outlineLevel="0" collapsed="false">
      <c r="A17" s="247" t="s">
        <v>326</v>
      </c>
      <c r="B17" s="245" t="n">
        <v>427000</v>
      </c>
      <c r="C17" s="245"/>
    </row>
    <row r="18" customFormat="false" ht="15" hidden="false" customHeight="false" outlineLevel="0" collapsed="false">
      <c r="A18" s="247" t="s">
        <v>373</v>
      </c>
      <c r="B18" s="245" t="n">
        <v>61000</v>
      </c>
      <c r="C18" s="245"/>
    </row>
    <row r="19" customFormat="false" ht="15" hidden="false" customHeight="false" outlineLevel="0" collapsed="false">
      <c r="A19" s="247" t="s">
        <v>374</v>
      </c>
      <c r="B19" s="248" t="n">
        <v>366000</v>
      </c>
      <c r="C19" s="248"/>
    </row>
  </sheetData>
  <mergeCells count="3">
    <mergeCell ref="B17:C17"/>
    <mergeCell ref="B18:C18"/>
    <mergeCell ref="B19:C19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1:P34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K10" activeCellId="0" sqref="K10"/>
    </sheetView>
  </sheetViews>
  <sheetFormatPr defaultColWidth="8.54296875" defaultRowHeight="15" zeroHeight="false" outlineLevelRow="0" outlineLevelCol="0"/>
  <cols>
    <col collapsed="false" customWidth="true" hidden="false" outlineLevel="0" max="6" min="6" style="0" width="16.28"/>
    <col collapsed="false" customWidth="true" hidden="false" outlineLevel="0" max="7" min="7" style="0" width="13"/>
    <col collapsed="false" customWidth="true" hidden="false" outlineLevel="0" max="8" min="8" style="0" width="16.43"/>
    <col collapsed="false" customWidth="true" hidden="false" outlineLevel="0" max="10" min="9" style="0" width="15.85"/>
    <col collapsed="false" customWidth="true" hidden="false" outlineLevel="0" max="11" min="11" style="0" width="9.57"/>
    <col collapsed="false" customWidth="true" hidden="false" outlineLevel="0" max="12" min="12" style="0" width="14.43"/>
    <col collapsed="false" customWidth="true" hidden="false" outlineLevel="0" max="13" min="13" style="0" width="14.85"/>
    <col collapsed="false" customWidth="true" hidden="false" outlineLevel="0" max="14" min="14" style="0" width="13"/>
    <col collapsed="false" customWidth="true" hidden="false" outlineLevel="0" max="15" min="15" style="0" width="10.28"/>
  </cols>
  <sheetData>
    <row r="1" customFormat="false" ht="15.75" hidden="false" customHeight="false" outlineLevel="0" collapsed="false">
      <c r="E1" s="249" t="s">
        <v>375</v>
      </c>
      <c r="F1" s="249"/>
      <c r="G1" s="249"/>
      <c r="H1" s="249"/>
      <c r="I1" s="249"/>
      <c r="J1" s="249"/>
      <c r="K1" s="249"/>
      <c r="L1" s="249"/>
      <c r="M1" s="249"/>
      <c r="N1" s="249"/>
      <c r="O1" s="249"/>
    </row>
    <row r="2" customFormat="false" ht="15" hidden="false" customHeight="false" outlineLevel="0" collapsed="false">
      <c r="E2" s="244" t="s">
        <v>146</v>
      </c>
      <c r="F2" s="244" t="s">
        <v>376</v>
      </c>
      <c r="G2" s="244" t="s">
        <v>377</v>
      </c>
      <c r="H2" s="244" t="s">
        <v>378</v>
      </c>
      <c r="I2" s="244" t="s">
        <v>379</v>
      </c>
      <c r="J2" s="244" t="s">
        <v>380</v>
      </c>
      <c r="K2" s="244" t="s">
        <v>381</v>
      </c>
      <c r="L2" s="244" t="s">
        <v>382</v>
      </c>
      <c r="M2" s="244" t="s">
        <v>383</v>
      </c>
      <c r="N2" s="244" t="s">
        <v>384</v>
      </c>
      <c r="O2" s="244" t="s">
        <v>385</v>
      </c>
    </row>
    <row r="3" customFormat="false" ht="15" hidden="false" customHeight="false" outlineLevel="0" collapsed="false">
      <c r="E3" s="250" t="n">
        <v>44136</v>
      </c>
      <c r="F3" s="251" t="n">
        <v>0</v>
      </c>
      <c r="G3" s="251" t="n">
        <v>0</v>
      </c>
      <c r="H3" s="251" t="n">
        <v>0</v>
      </c>
      <c r="I3" s="251" t="n">
        <v>0</v>
      </c>
      <c r="J3" s="251"/>
      <c r="K3" s="251" t="n">
        <v>0</v>
      </c>
      <c r="L3" s="251" t="n">
        <v>0</v>
      </c>
      <c r="M3" s="251" t="n">
        <v>0</v>
      </c>
      <c r="N3" s="251" t="n">
        <v>0</v>
      </c>
      <c r="O3" s="252" t="n">
        <v>0</v>
      </c>
      <c r="P3" s="253"/>
    </row>
    <row r="4" customFormat="false" ht="15" hidden="false" customHeight="false" outlineLevel="0" collapsed="false">
      <c r="E4" s="250" t="n">
        <v>44137</v>
      </c>
      <c r="F4" s="251" t="n">
        <v>0</v>
      </c>
      <c r="G4" s="251" t="n">
        <v>0</v>
      </c>
      <c r="H4" s="251" t="n">
        <v>0</v>
      </c>
      <c r="I4" s="251" t="n">
        <v>0</v>
      </c>
      <c r="J4" s="251"/>
      <c r="K4" s="251" t="n">
        <v>0</v>
      </c>
      <c r="L4" s="251" t="n">
        <v>0</v>
      </c>
      <c r="M4" s="251" t="n">
        <v>0</v>
      </c>
      <c r="N4" s="251" t="n">
        <v>0</v>
      </c>
      <c r="O4" s="252" t="n">
        <v>0</v>
      </c>
      <c r="P4" s="253"/>
    </row>
    <row r="5" customFormat="false" ht="15" hidden="false" customHeight="false" outlineLevel="0" collapsed="false">
      <c r="E5" s="250" t="n">
        <v>44138</v>
      </c>
      <c r="F5" s="251" t="n">
        <v>0</v>
      </c>
      <c r="G5" s="251" t="n">
        <v>0</v>
      </c>
      <c r="H5" s="251" t="n">
        <v>0</v>
      </c>
      <c r="I5" s="251" t="n">
        <v>0</v>
      </c>
      <c r="J5" s="251"/>
      <c r="K5" s="251" t="n">
        <v>0</v>
      </c>
      <c r="L5" s="251" t="n">
        <v>0</v>
      </c>
      <c r="M5" s="251" t="n">
        <v>0</v>
      </c>
      <c r="N5" s="251" t="n">
        <v>0</v>
      </c>
      <c r="O5" s="252" t="n">
        <v>0</v>
      </c>
      <c r="P5" s="253"/>
    </row>
    <row r="6" customFormat="false" ht="15" hidden="false" customHeight="false" outlineLevel="0" collapsed="false">
      <c r="E6" s="250" t="n">
        <v>44139</v>
      </c>
      <c r="F6" s="251" t="n">
        <v>0</v>
      </c>
      <c r="G6" s="251" t="n">
        <v>0</v>
      </c>
      <c r="H6" s="251" t="n">
        <v>0</v>
      </c>
      <c r="I6" s="251" t="n">
        <v>0</v>
      </c>
      <c r="J6" s="251"/>
      <c r="K6" s="251" t="n">
        <v>0</v>
      </c>
      <c r="L6" s="251" t="n">
        <v>0</v>
      </c>
      <c r="M6" s="251" t="n">
        <v>0</v>
      </c>
      <c r="N6" s="251" t="n">
        <v>0</v>
      </c>
      <c r="O6" s="252" t="n">
        <v>0</v>
      </c>
      <c r="P6" s="253"/>
    </row>
    <row r="7" customFormat="false" ht="15" hidden="false" customHeight="false" outlineLevel="0" collapsed="false">
      <c r="E7" s="250" t="n">
        <v>44140</v>
      </c>
      <c r="F7" s="251" t="n">
        <v>0</v>
      </c>
      <c r="G7" s="251" t="n">
        <v>0</v>
      </c>
      <c r="H7" s="251" t="n">
        <v>0</v>
      </c>
      <c r="I7" s="251" t="n">
        <v>0</v>
      </c>
      <c r="J7" s="251"/>
      <c r="K7" s="251" t="n">
        <v>0</v>
      </c>
      <c r="L7" s="251" t="n">
        <v>0</v>
      </c>
      <c r="M7" s="251" t="n">
        <v>0</v>
      </c>
      <c r="N7" s="251" t="n">
        <v>0</v>
      </c>
      <c r="O7" s="252" t="n">
        <v>0</v>
      </c>
      <c r="P7" s="253"/>
    </row>
    <row r="8" customFormat="false" ht="18.75" hidden="false" customHeight="false" outlineLevel="0" collapsed="false">
      <c r="B8" s="254" t="s">
        <v>386</v>
      </c>
      <c r="C8" s="254"/>
      <c r="E8" s="250" t="n">
        <v>44141</v>
      </c>
      <c r="F8" s="251" t="n">
        <v>0</v>
      </c>
      <c r="G8" s="251" t="n">
        <v>0</v>
      </c>
      <c r="H8" s="251" t="n">
        <v>0</v>
      </c>
      <c r="I8" s="251" t="n">
        <v>0</v>
      </c>
      <c r="J8" s="251"/>
      <c r="K8" s="251" t="n">
        <v>0</v>
      </c>
      <c r="L8" s="251" t="n">
        <v>0</v>
      </c>
      <c r="M8" s="251" t="n">
        <v>0</v>
      </c>
      <c r="N8" s="251" t="n">
        <v>0</v>
      </c>
      <c r="O8" s="252" t="n">
        <v>0</v>
      </c>
      <c r="P8" s="253"/>
    </row>
    <row r="9" customFormat="false" ht="15" hidden="false" customHeight="false" outlineLevel="0" collapsed="false">
      <c r="E9" s="250" t="n">
        <v>44142</v>
      </c>
      <c r="F9" s="251" t="n">
        <v>0</v>
      </c>
      <c r="G9" s="251" t="n">
        <v>0</v>
      </c>
      <c r="H9" s="251" t="n">
        <v>0</v>
      </c>
      <c r="I9" s="251" t="n">
        <v>0</v>
      </c>
      <c r="J9" s="251"/>
      <c r="K9" s="251" t="n">
        <v>0</v>
      </c>
      <c r="L9" s="251" t="n">
        <v>0</v>
      </c>
      <c r="M9" s="251" t="n">
        <v>0</v>
      </c>
      <c r="N9" s="251" t="n">
        <v>0</v>
      </c>
      <c r="O9" s="252" t="n">
        <v>0</v>
      </c>
      <c r="P9" s="253"/>
    </row>
    <row r="10" customFormat="false" ht="15" hidden="false" customHeight="false" outlineLevel="0" collapsed="false">
      <c r="E10" s="250" t="n">
        <v>44143</v>
      </c>
      <c r="F10" s="251" t="n">
        <v>0</v>
      </c>
      <c r="G10" s="251" t="n">
        <v>0</v>
      </c>
      <c r="H10" s="251" t="n">
        <v>0</v>
      </c>
      <c r="I10" s="251" t="n">
        <v>0</v>
      </c>
      <c r="J10" s="251"/>
      <c r="K10" s="251" t="n">
        <v>0</v>
      </c>
      <c r="L10" s="251" t="n">
        <v>0</v>
      </c>
      <c r="M10" s="251" t="n">
        <v>0</v>
      </c>
      <c r="N10" s="251" t="n">
        <v>0</v>
      </c>
      <c r="O10" s="252" t="n">
        <v>0</v>
      </c>
      <c r="P10" s="253"/>
    </row>
    <row r="11" customFormat="false" ht="15" hidden="false" customHeight="false" outlineLevel="0" collapsed="false">
      <c r="E11" s="250" t="n">
        <v>44144</v>
      </c>
      <c r="F11" s="251" t="n">
        <v>0</v>
      </c>
      <c r="G11" s="251" t="n">
        <v>0</v>
      </c>
      <c r="H11" s="251" t="n">
        <v>0</v>
      </c>
      <c r="I11" s="251" t="n">
        <v>0</v>
      </c>
      <c r="J11" s="251"/>
      <c r="K11" s="251" t="n">
        <v>0</v>
      </c>
      <c r="L11" s="251" t="n">
        <v>0</v>
      </c>
      <c r="M11" s="251" t="n">
        <v>0</v>
      </c>
      <c r="N11" s="251" t="n">
        <v>0</v>
      </c>
      <c r="O11" s="252" t="n">
        <v>0</v>
      </c>
      <c r="P11" s="253"/>
    </row>
    <row r="12" customFormat="false" ht="15" hidden="false" customHeight="false" outlineLevel="0" collapsed="false">
      <c r="E12" s="250" t="n">
        <v>44145</v>
      </c>
      <c r="F12" s="251" t="n">
        <v>0</v>
      </c>
      <c r="G12" s="251" t="n">
        <v>0</v>
      </c>
      <c r="H12" s="251" t="n">
        <v>0</v>
      </c>
      <c r="I12" s="251" t="n">
        <v>0</v>
      </c>
      <c r="J12" s="251"/>
      <c r="K12" s="251" t="n">
        <v>0</v>
      </c>
      <c r="L12" s="251" t="n">
        <v>0</v>
      </c>
      <c r="M12" s="251" t="n">
        <v>0</v>
      </c>
      <c r="N12" s="251" t="n">
        <v>0</v>
      </c>
      <c r="O12" s="252" t="n">
        <v>0</v>
      </c>
      <c r="P12" s="253"/>
    </row>
    <row r="13" customFormat="false" ht="15" hidden="false" customHeight="false" outlineLevel="0" collapsed="false">
      <c r="E13" s="250" t="n">
        <v>44146</v>
      </c>
      <c r="F13" s="251" t="n">
        <v>0</v>
      </c>
      <c r="G13" s="251" t="n">
        <v>0</v>
      </c>
      <c r="H13" s="251" t="n">
        <v>0</v>
      </c>
      <c r="I13" s="251" t="n">
        <v>0</v>
      </c>
      <c r="J13" s="251"/>
      <c r="K13" s="251" t="n">
        <v>0</v>
      </c>
      <c r="L13" s="251" t="n">
        <v>0</v>
      </c>
      <c r="M13" s="251" t="n">
        <v>0</v>
      </c>
      <c r="N13" s="251" t="n">
        <v>0</v>
      </c>
      <c r="O13" s="252" t="n">
        <v>0</v>
      </c>
      <c r="P13" s="253"/>
    </row>
    <row r="14" customFormat="false" ht="15" hidden="false" customHeight="false" outlineLevel="0" collapsed="false">
      <c r="E14" s="250" t="n">
        <v>44147</v>
      </c>
      <c r="F14" s="251" t="n">
        <v>0</v>
      </c>
      <c r="G14" s="251" t="n">
        <v>0</v>
      </c>
      <c r="H14" s="251" t="n">
        <v>0</v>
      </c>
      <c r="I14" s="251" t="n">
        <v>0</v>
      </c>
      <c r="J14" s="251"/>
      <c r="K14" s="251" t="n">
        <v>0</v>
      </c>
      <c r="L14" s="251" t="n">
        <v>0</v>
      </c>
      <c r="M14" s="251" t="n">
        <v>0</v>
      </c>
      <c r="N14" s="251" t="n">
        <v>0</v>
      </c>
      <c r="O14" s="252" t="n">
        <v>0</v>
      </c>
      <c r="P14" s="253"/>
    </row>
    <row r="15" customFormat="false" ht="15" hidden="false" customHeight="false" outlineLevel="0" collapsed="false">
      <c r="E15" s="250" t="n">
        <v>44148</v>
      </c>
      <c r="F15" s="251" t="n">
        <v>0</v>
      </c>
      <c r="G15" s="251" t="n">
        <v>0</v>
      </c>
      <c r="H15" s="251" t="n">
        <v>0</v>
      </c>
      <c r="I15" s="251" t="n">
        <v>0</v>
      </c>
      <c r="J15" s="251"/>
      <c r="K15" s="251" t="n">
        <v>0</v>
      </c>
      <c r="L15" s="251" t="n">
        <v>0</v>
      </c>
      <c r="M15" s="251" t="n">
        <v>0</v>
      </c>
      <c r="N15" s="251" t="n">
        <v>0</v>
      </c>
      <c r="O15" s="252" t="n">
        <v>0</v>
      </c>
      <c r="P15" s="253"/>
    </row>
    <row r="16" customFormat="false" ht="15" hidden="false" customHeight="false" outlineLevel="0" collapsed="false">
      <c r="E16" s="250" t="n">
        <v>44149</v>
      </c>
      <c r="F16" s="251" t="n">
        <v>0</v>
      </c>
      <c r="G16" s="251" t="n">
        <v>0</v>
      </c>
      <c r="H16" s="251" t="n">
        <v>0</v>
      </c>
      <c r="I16" s="251" t="n">
        <v>0</v>
      </c>
      <c r="J16" s="251"/>
      <c r="K16" s="251" t="n">
        <v>0</v>
      </c>
      <c r="L16" s="251" t="n">
        <v>0</v>
      </c>
      <c r="M16" s="251" t="n">
        <v>0</v>
      </c>
      <c r="N16" s="251" t="n">
        <v>0</v>
      </c>
      <c r="O16" s="252" t="n">
        <v>0</v>
      </c>
      <c r="P16" s="253"/>
    </row>
    <row r="17" customFormat="false" ht="15" hidden="false" customHeight="false" outlineLevel="0" collapsed="false">
      <c r="E17" s="250" t="n">
        <v>44150</v>
      </c>
      <c r="F17" s="251" t="n">
        <v>0</v>
      </c>
      <c r="G17" s="251" t="n">
        <v>0</v>
      </c>
      <c r="H17" s="251" t="n">
        <v>0</v>
      </c>
      <c r="I17" s="251" t="n">
        <v>0</v>
      </c>
      <c r="J17" s="251"/>
      <c r="K17" s="251" t="n">
        <v>0</v>
      </c>
      <c r="L17" s="251" t="n">
        <v>0</v>
      </c>
      <c r="M17" s="251" t="n">
        <v>0</v>
      </c>
      <c r="N17" s="251" t="n">
        <v>0</v>
      </c>
      <c r="O17" s="252" t="n">
        <v>0</v>
      </c>
      <c r="P17" s="253"/>
    </row>
    <row r="18" customFormat="false" ht="15" hidden="false" customHeight="false" outlineLevel="0" collapsed="false">
      <c r="E18" s="250" t="n">
        <v>44151</v>
      </c>
      <c r="F18" s="251" t="n">
        <v>0</v>
      </c>
      <c r="G18" s="251" t="n">
        <v>0</v>
      </c>
      <c r="H18" s="251" t="n">
        <v>0</v>
      </c>
      <c r="I18" s="251" t="n">
        <v>0</v>
      </c>
      <c r="J18" s="251"/>
      <c r="K18" s="251" t="n">
        <v>0</v>
      </c>
      <c r="L18" s="251" t="n">
        <v>0</v>
      </c>
      <c r="M18" s="251" t="n">
        <v>0</v>
      </c>
      <c r="N18" s="251" t="n">
        <v>0</v>
      </c>
      <c r="O18" s="252" t="n">
        <v>0</v>
      </c>
      <c r="P18" s="253"/>
    </row>
    <row r="19" customFormat="false" ht="15" hidden="false" customHeight="false" outlineLevel="0" collapsed="false">
      <c r="E19" s="250" t="n">
        <v>44152</v>
      </c>
      <c r="F19" s="251" t="n">
        <v>0</v>
      </c>
      <c r="G19" s="251" t="n">
        <v>0</v>
      </c>
      <c r="H19" s="251" t="n">
        <v>0</v>
      </c>
      <c r="I19" s="251" t="n">
        <v>0</v>
      </c>
      <c r="J19" s="251"/>
      <c r="K19" s="251" t="n">
        <v>0</v>
      </c>
      <c r="L19" s="251" t="n">
        <v>0</v>
      </c>
      <c r="M19" s="251" t="n">
        <v>0</v>
      </c>
      <c r="N19" s="251" t="n">
        <v>0</v>
      </c>
      <c r="O19" s="252" t="n">
        <v>0</v>
      </c>
      <c r="P19" s="253"/>
    </row>
    <row r="20" customFormat="false" ht="15" hidden="false" customHeight="false" outlineLevel="0" collapsed="false">
      <c r="E20" s="250" t="n">
        <v>44153</v>
      </c>
      <c r="F20" s="251" t="n">
        <v>0</v>
      </c>
      <c r="G20" s="251" t="n">
        <v>0</v>
      </c>
      <c r="H20" s="251" t="n">
        <v>0</v>
      </c>
      <c r="I20" s="251" t="n">
        <v>0</v>
      </c>
      <c r="J20" s="251"/>
      <c r="K20" s="251" t="n">
        <v>0</v>
      </c>
      <c r="L20" s="251" t="n">
        <v>0</v>
      </c>
      <c r="M20" s="251" t="n">
        <v>0</v>
      </c>
      <c r="N20" s="251" t="n">
        <v>0</v>
      </c>
      <c r="O20" s="252" t="n">
        <v>0</v>
      </c>
      <c r="P20" s="253"/>
    </row>
    <row r="21" customFormat="false" ht="15" hidden="false" customHeight="false" outlineLevel="0" collapsed="false">
      <c r="E21" s="250" t="n">
        <v>44154</v>
      </c>
      <c r="F21" s="251" t="n">
        <v>0</v>
      </c>
      <c r="G21" s="251" t="n">
        <v>0</v>
      </c>
      <c r="H21" s="251" t="n">
        <v>0</v>
      </c>
      <c r="I21" s="251" t="n">
        <v>0</v>
      </c>
      <c r="J21" s="251"/>
      <c r="K21" s="251" t="n">
        <v>0</v>
      </c>
      <c r="L21" s="251" t="n">
        <v>0</v>
      </c>
      <c r="M21" s="251" t="n">
        <v>0</v>
      </c>
      <c r="N21" s="251" t="n">
        <v>0</v>
      </c>
      <c r="O21" s="252" t="n">
        <v>0</v>
      </c>
      <c r="P21" s="253"/>
    </row>
    <row r="22" customFormat="false" ht="15" hidden="false" customHeight="false" outlineLevel="0" collapsed="false">
      <c r="E22" s="250" t="n">
        <v>44155</v>
      </c>
      <c r="F22" s="251" t="n">
        <v>0</v>
      </c>
      <c r="G22" s="251" t="n">
        <v>0</v>
      </c>
      <c r="H22" s="251" t="n">
        <v>0</v>
      </c>
      <c r="I22" s="251" t="n">
        <v>0</v>
      </c>
      <c r="J22" s="251"/>
      <c r="K22" s="251" t="n">
        <v>0</v>
      </c>
      <c r="L22" s="251" t="n">
        <v>0</v>
      </c>
      <c r="M22" s="251" t="n">
        <v>0</v>
      </c>
      <c r="N22" s="251" t="n">
        <v>0</v>
      </c>
      <c r="O22" s="252" t="n">
        <v>0</v>
      </c>
      <c r="P22" s="253"/>
    </row>
    <row r="23" customFormat="false" ht="15" hidden="false" customHeight="false" outlineLevel="0" collapsed="false">
      <c r="E23" s="250" t="n">
        <v>44156</v>
      </c>
      <c r="F23" s="251" t="n">
        <v>0</v>
      </c>
      <c r="G23" s="251" t="n">
        <v>0</v>
      </c>
      <c r="H23" s="251" t="n">
        <v>0</v>
      </c>
      <c r="I23" s="251" t="n">
        <v>0</v>
      </c>
      <c r="J23" s="251"/>
      <c r="K23" s="251" t="n">
        <v>0</v>
      </c>
      <c r="L23" s="251" t="n">
        <v>0</v>
      </c>
      <c r="M23" s="251" t="n">
        <v>0</v>
      </c>
      <c r="N23" s="251" t="n">
        <v>0</v>
      </c>
      <c r="O23" s="252" t="n">
        <v>0</v>
      </c>
      <c r="P23" s="253"/>
    </row>
    <row r="24" customFormat="false" ht="15" hidden="false" customHeight="false" outlineLevel="0" collapsed="false">
      <c r="E24" s="250" t="n">
        <v>44157</v>
      </c>
      <c r="F24" s="251" t="n">
        <v>0</v>
      </c>
      <c r="G24" s="251" t="n">
        <v>0</v>
      </c>
      <c r="H24" s="251" t="n">
        <v>0</v>
      </c>
      <c r="I24" s="251" t="n">
        <v>0</v>
      </c>
      <c r="J24" s="251"/>
      <c r="K24" s="251" t="n">
        <v>0</v>
      </c>
      <c r="L24" s="251" t="n">
        <v>0</v>
      </c>
      <c r="M24" s="251" t="n">
        <v>0</v>
      </c>
      <c r="N24" s="251" t="n">
        <v>0</v>
      </c>
      <c r="O24" s="252" t="n">
        <v>0</v>
      </c>
      <c r="P24" s="253"/>
    </row>
    <row r="25" customFormat="false" ht="15" hidden="false" customHeight="false" outlineLevel="0" collapsed="false">
      <c r="E25" s="250" t="n">
        <v>44158</v>
      </c>
      <c r="F25" s="251" t="n">
        <v>0</v>
      </c>
      <c r="G25" s="251" t="n">
        <v>0</v>
      </c>
      <c r="H25" s="251" t="n">
        <v>0</v>
      </c>
      <c r="I25" s="251" t="n">
        <v>0</v>
      </c>
      <c r="J25" s="251"/>
      <c r="K25" s="251" t="n">
        <v>0</v>
      </c>
      <c r="L25" s="251" t="n">
        <v>0</v>
      </c>
      <c r="M25" s="251" t="n">
        <v>0</v>
      </c>
      <c r="N25" s="251" t="n">
        <v>0</v>
      </c>
      <c r="O25" s="252" t="n">
        <v>0</v>
      </c>
      <c r="P25" s="253"/>
    </row>
    <row r="26" customFormat="false" ht="15" hidden="false" customHeight="false" outlineLevel="0" collapsed="false">
      <c r="E26" s="250" t="n">
        <v>44159</v>
      </c>
      <c r="F26" s="251" t="n">
        <v>0</v>
      </c>
      <c r="G26" s="251" t="n">
        <v>0</v>
      </c>
      <c r="H26" s="251" t="n">
        <v>0</v>
      </c>
      <c r="I26" s="251" t="n">
        <v>0</v>
      </c>
      <c r="J26" s="251"/>
      <c r="K26" s="251" t="n">
        <v>0</v>
      </c>
      <c r="L26" s="251" t="n">
        <v>0</v>
      </c>
      <c r="M26" s="251" t="n">
        <v>0</v>
      </c>
      <c r="N26" s="251" t="n">
        <v>0</v>
      </c>
      <c r="O26" s="252" t="n">
        <v>0</v>
      </c>
      <c r="P26" s="253"/>
    </row>
    <row r="27" customFormat="false" ht="15" hidden="false" customHeight="false" outlineLevel="0" collapsed="false">
      <c r="E27" s="250" t="n">
        <v>44160</v>
      </c>
      <c r="F27" s="251" t="n">
        <v>0</v>
      </c>
      <c r="G27" s="251" t="n">
        <v>0</v>
      </c>
      <c r="H27" s="251" t="n">
        <v>0</v>
      </c>
      <c r="I27" s="251" t="n">
        <v>0</v>
      </c>
      <c r="J27" s="251"/>
      <c r="K27" s="251" t="n">
        <v>0</v>
      </c>
      <c r="L27" s="251" t="n">
        <v>0</v>
      </c>
      <c r="M27" s="251" t="n">
        <v>0</v>
      </c>
      <c r="N27" s="251" t="n">
        <v>0</v>
      </c>
      <c r="O27" s="252" t="n">
        <v>0</v>
      </c>
      <c r="P27" s="253"/>
    </row>
    <row r="28" customFormat="false" ht="15" hidden="false" customHeight="false" outlineLevel="0" collapsed="false">
      <c r="E28" s="250" t="n">
        <v>44161</v>
      </c>
      <c r="F28" s="251" t="n">
        <v>0</v>
      </c>
      <c r="G28" s="251" t="n">
        <v>0</v>
      </c>
      <c r="H28" s="251" t="n">
        <v>0</v>
      </c>
      <c r="I28" s="251" t="n">
        <v>0</v>
      </c>
      <c r="J28" s="251"/>
      <c r="K28" s="251" t="n">
        <v>0</v>
      </c>
      <c r="L28" s="251" t="n">
        <v>0</v>
      </c>
      <c r="M28" s="251" t="n">
        <v>0</v>
      </c>
      <c r="N28" s="251" t="n">
        <v>0</v>
      </c>
      <c r="O28" s="252" t="n">
        <v>0</v>
      </c>
      <c r="P28" s="253"/>
    </row>
    <row r="29" customFormat="false" ht="15" hidden="false" customHeight="false" outlineLevel="0" collapsed="false">
      <c r="E29" s="250" t="n">
        <v>44162</v>
      </c>
      <c r="F29" s="251" t="n">
        <v>0</v>
      </c>
      <c r="G29" s="251" t="n">
        <v>0</v>
      </c>
      <c r="H29" s="251" t="n">
        <v>0</v>
      </c>
      <c r="I29" s="251" t="n">
        <v>0</v>
      </c>
      <c r="J29" s="251"/>
      <c r="K29" s="251" t="n">
        <v>0</v>
      </c>
      <c r="L29" s="251" t="n">
        <v>0</v>
      </c>
      <c r="M29" s="251" t="n">
        <v>0</v>
      </c>
      <c r="N29" s="251" t="n">
        <v>0</v>
      </c>
      <c r="O29" s="252" t="n">
        <v>0</v>
      </c>
      <c r="P29" s="253"/>
    </row>
    <row r="30" customFormat="false" ht="15" hidden="false" customHeight="false" outlineLevel="0" collapsed="false">
      <c r="E30" s="250" t="n">
        <v>44163</v>
      </c>
      <c r="F30" s="251" t="n">
        <v>0</v>
      </c>
      <c r="G30" s="251" t="n">
        <v>0</v>
      </c>
      <c r="H30" s="251" t="n">
        <v>0</v>
      </c>
      <c r="I30" s="251" t="n">
        <v>0</v>
      </c>
      <c r="J30" s="251"/>
      <c r="K30" s="251" t="n">
        <v>0</v>
      </c>
      <c r="L30" s="251" t="n">
        <v>0</v>
      </c>
      <c r="M30" s="251" t="n">
        <v>0</v>
      </c>
      <c r="N30" s="251" t="n">
        <v>0</v>
      </c>
      <c r="O30" s="252" t="n">
        <v>0</v>
      </c>
      <c r="P30" s="253"/>
    </row>
    <row r="31" customFormat="false" ht="15" hidden="false" customHeight="false" outlineLevel="0" collapsed="false">
      <c r="E31" s="250" t="n">
        <v>44164</v>
      </c>
      <c r="F31" s="251" t="n">
        <v>0</v>
      </c>
      <c r="G31" s="251" t="n">
        <v>0</v>
      </c>
      <c r="H31" s="251" t="n">
        <v>0</v>
      </c>
      <c r="I31" s="251" t="n">
        <v>0</v>
      </c>
      <c r="J31" s="251"/>
      <c r="K31" s="251" t="n">
        <v>0</v>
      </c>
      <c r="L31" s="251" t="n">
        <v>0</v>
      </c>
      <c r="M31" s="251" t="n">
        <v>0</v>
      </c>
      <c r="N31" s="251" t="n">
        <v>0</v>
      </c>
      <c r="O31" s="252" t="n">
        <v>0</v>
      </c>
      <c r="P31" s="253"/>
    </row>
    <row r="32" customFormat="false" ht="15" hidden="false" customHeight="false" outlineLevel="0" collapsed="false">
      <c r="E32" s="250" t="n">
        <v>44165</v>
      </c>
      <c r="F32" s="251" t="n">
        <v>0</v>
      </c>
      <c r="G32" s="251" t="n">
        <v>0</v>
      </c>
      <c r="H32" s="251" t="n">
        <v>0</v>
      </c>
      <c r="I32" s="251" t="n">
        <v>0</v>
      </c>
      <c r="J32" s="251"/>
      <c r="K32" s="251" t="n">
        <v>0</v>
      </c>
      <c r="L32" s="251" t="n">
        <v>0</v>
      </c>
      <c r="M32" s="251" t="n">
        <v>0</v>
      </c>
      <c r="N32" s="251" t="n">
        <v>0</v>
      </c>
      <c r="O32" s="252" t="n">
        <v>0</v>
      </c>
      <c r="P32" s="253"/>
    </row>
    <row r="33" customFormat="false" ht="15" hidden="false" customHeight="false" outlineLevel="0" collapsed="false">
      <c r="E33" s="250"/>
      <c r="F33" s="251" t="n">
        <v>0</v>
      </c>
      <c r="G33" s="251" t="n">
        <v>0</v>
      </c>
      <c r="H33" s="251" t="n">
        <v>0</v>
      </c>
      <c r="I33" s="251" t="n">
        <v>0</v>
      </c>
      <c r="J33" s="251"/>
      <c r="K33" s="251" t="n">
        <v>0</v>
      </c>
      <c r="L33" s="251" t="n">
        <v>0</v>
      </c>
      <c r="M33" s="251" t="n">
        <v>0</v>
      </c>
      <c r="N33" s="251" t="n">
        <v>0</v>
      </c>
      <c r="O33" s="251" t="n">
        <v>0</v>
      </c>
      <c r="P33" s="253"/>
    </row>
    <row r="34" customFormat="false" ht="15" hidden="false" customHeight="false" outlineLevel="0" collapsed="false">
      <c r="E34" s="255" t="s">
        <v>387</v>
      </c>
      <c r="F34" s="256" t="n">
        <f aca="false">SUM(F3:F33)</f>
        <v>0</v>
      </c>
      <c r="G34" s="256" t="n">
        <f aca="false">SUM(G3:G33)</f>
        <v>0</v>
      </c>
      <c r="H34" s="256" t="n">
        <f aca="false">SUM(H3:H33)</f>
        <v>0</v>
      </c>
      <c r="I34" s="256" t="n">
        <f aca="false">SUM(I3:I33)</f>
        <v>0</v>
      </c>
      <c r="J34" s="256"/>
      <c r="K34" s="256" t="n">
        <f aca="false">SUM(K3:K33)</f>
        <v>0</v>
      </c>
      <c r="L34" s="256" t="n">
        <f aca="false">SUM(L3:L33)</f>
        <v>0</v>
      </c>
      <c r="M34" s="256" t="n">
        <f aca="false">SUM(M3:M33)</f>
        <v>0</v>
      </c>
      <c r="N34" s="256" t="n">
        <f aca="false">SUM(N3:N33)</f>
        <v>0</v>
      </c>
      <c r="O34" s="256" t="n">
        <f aca="false">SUM(O3:O33)</f>
        <v>0</v>
      </c>
    </row>
  </sheetData>
  <mergeCells count="2">
    <mergeCell ref="E1:O1"/>
    <mergeCell ref="B8:C8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fals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I3" activeCellId="0" sqref="I3"/>
    </sheetView>
  </sheetViews>
  <sheetFormatPr defaultColWidth="8.54296875" defaultRowHeight="15" zeroHeight="false" outlineLevelRow="0" outlineLevelCol="0"/>
  <cols>
    <col collapsed="false" customWidth="true" hidden="false" outlineLevel="0" max="8" min="2" style="0" width="10.71"/>
    <col collapsed="false" customWidth="true" hidden="false" outlineLevel="0" max="9" min="9" style="0" width="9.28"/>
  </cols>
  <sheetData>
    <row r="1" customFormat="false" ht="21" hidden="false" customHeight="false" outlineLevel="0" collapsed="false">
      <c r="A1" s="257"/>
      <c r="B1" s="257"/>
      <c r="C1" s="257"/>
      <c r="D1" s="257"/>
      <c r="E1" s="257"/>
      <c r="F1" s="257"/>
      <c r="G1" s="257"/>
      <c r="H1" s="257"/>
      <c r="I1" s="257"/>
    </row>
    <row r="2" customFormat="false" ht="21" hidden="false" customHeight="false" outlineLevel="0" collapsed="false">
      <c r="A2" s="258" t="s">
        <v>303</v>
      </c>
      <c r="B2" s="259" t="n">
        <v>44179</v>
      </c>
      <c r="C2" s="259" t="n">
        <v>44180</v>
      </c>
      <c r="D2" s="259" t="n">
        <v>44181</v>
      </c>
      <c r="E2" s="259" t="n">
        <v>44182</v>
      </c>
      <c r="F2" s="259" t="n">
        <v>44183</v>
      </c>
      <c r="G2" s="259" t="n">
        <v>44184</v>
      </c>
      <c r="H2" s="259" t="n">
        <v>44185</v>
      </c>
      <c r="I2" s="257" t="s">
        <v>326</v>
      </c>
    </row>
    <row r="3" customFormat="false" ht="21" hidden="false" customHeight="false" outlineLevel="0" collapsed="false">
      <c r="A3" s="258" t="s">
        <v>388</v>
      </c>
      <c r="B3" s="260" t="n">
        <v>48</v>
      </c>
      <c r="C3" s="260" t="n">
        <v>24</v>
      </c>
      <c r="D3" s="260" t="n">
        <v>40</v>
      </c>
      <c r="E3" s="260" t="n">
        <v>27</v>
      </c>
      <c r="F3" s="260" t="n">
        <v>42</v>
      </c>
      <c r="G3" s="260" t="n">
        <v>35</v>
      </c>
      <c r="H3" s="260" t="n">
        <v>42</v>
      </c>
      <c r="I3" s="261" t="n">
        <f aca="false">SUM(B3:H3)</f>
        <v>258</v>
      </c>
    </row>
    <row r="4" customFormat="false" ht="21" hidden="false" customHeight="false" outlineLevel="0" collapsed="false">
      <c r="A4" s="258" t="s">
        <v>389</v>
      </c>
      <c r="B4" s="260" t="n">
        <v>32</v>
      </c>
      <c r="C4" s="260" t="n">
        <v>8</v>
      </c>
      <c r="D4" s="260" t="n">
        <v>25</v>
      </c>
      <c r="E4" s="260" t="n">
        <v>18</v>
      </c>
      <c r="F4" s="260" t="n">
        <v>0</v>
      </c>
      <c r="G4" s="260" t="n">
        <v>12</v>
      </c>
      <c r="H4" s="260" t="n">
        <v>27</v>
      </c>
      <c r="I4" s="261" t="n">
        <f aca="false">SUM(B4:H4)</f>
        <v>122</v>
      </c>
    </row>
    <row r="5" customFormat="false" ht="21" hidden="false" customHeight="false" outlineLevel="0" collapsed="false">
      <c r="A5" s="258" t="s">
        <v>390</v>
      </c>
      <c r="B5" s="260" t="n">
        <v>0</v>
      </c>
      <c r="C5" s="260" t="n">
        <v>24</v>
      </c>
      <c r="D5" s="260" t="n">
        <v>10</v>
      </c>
      <c r="E5" s="260" t="n">
        <v>10</v>
      </c>
      <c r="F5" s="260" t="n">
        <v>24</v>
      </c>
      <c r="G5" s="260" t="n">
        <v>4</v>
      </c>
      <c r="H5" s="260" t="n">
        <v>4</v>
      </c>
      <c r="I5" s="261" t="n">
        <f aca="false">SUM(B5:H5)</f>
        <v>76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1048576"/>
  <sheetViews>
    <sheetView showFormulas="false" showGridLines="false" showRowColHeaders="true" showZeros="true" rightToLeft="false" tabSelected="true" showOutlineSymbols="true" defaultGridColor="true" view="normal" topLeftCell="D1" colorId="64" zoomScale="70" zoomScaleNormal="70" zoomScalePageLayoutView="100" workbookViewId="0">
      <selection pane="topLeft" activeCell="A1" activeCellId="0" sqref="A1"/>
    </sheetView>
  </sheetViews>
  <sheetFormatPr defaultColWidth="9.14453125" defaultRowHeight="20.1" zeroHeight="false" outlineLevelRow="0" outlineLevelCol="0"/>
  <cols>
    <col collapsed="false" customWidth="true" hidden="false" outlineLevel="0" max="1" min="1" style="6" width="18.57"/>
    <col collapsed="false" customWidth="true" hidden="false" outlineLevel="0" max="2" min="2" style="91" width="18.57"/>
    <col collapsed="false" customWidth="true" hidden="false" outlineLevel="0" max="3" min="3" style="91" width="18"/>
    <col collapsed="false" customWidth="true" hidden="false" outlineLevel="0" max="4" min="4" style="92" width="15.57"/>
    <col collapsed="false" customWidth="true" hidden="false" outlineLevel="0" max="5" min="5" style="6" width="19.28"/>
    <col collapsed="false" customWidth="true" hidden="false" outlineLevel="0" max="6" min="6" style="6" width="39"/>
    <col collapsed="false" customWidth="true" hidden="false" outlineLevel="0" max="7" min="7" style="6" width="30"/>
    <col collapsed="false" customWidth="true" hidden="false" outlineLevel="0" max="8" min="8" style="93" width="25.57"/>
    <col collapsed="false" customWidth="true" hidden="false" outlineLevel="0" max="9" min="9" style="6" width="28.86"/>
    <col collapsed="false" customWidth="true" hidden="false" outlineLevel="0" max="10" min="10" style="94" width="21.85"/>
    <col collapsed="false" customWidth="false" hidden="true" outlineLevel="0" max="1024" min="11" style="6" width="9.14"/>
  </cols>
  <sheetData>
    <row r="1" customFormat="false" ht="15.75" hidden="false" customHeight="false" outlineLevel="0" collapsed="false">
      <c r="A1" s="95" t="s">
        <v>146</v>
      </c>
      <c r="B1" s="96" t="s">
        <v>1</v>
      </c>
      <c r="C1" s="97" t="s">
        <v>2</v>
      </c>
      <c r="D1" s="98" t="s">
        <v>3</v>
      </c>
      <c r="E1" s="95" t="s">
        <v>4</v>
      </c>
      <c r="F1" s="95" t="s">
        <v>5</v>
      </c>
      <c r="G1" s="95" t="s">
        <v>6</v>
      </c>
      <c r="H1" s="99" t="s">
        <v>8</v>
      </c>
      <c r="I1" s="100" t="s">
        <v>9</v>
      </c>
      <c r="J1" s="101" t="s">
        <v>10</v>
      </c>
    </row>
    <row r="2" customFormat="false" ht="19.5" hidden="false" customHeight="true" outlineLevel="0" collapsed="false">
      <c r="A2" s="23" t="n">
        <v>44713</v>
      </c>
      <c r="B2" s="102" t="s">
        <v>12</v>
      </c>
      <c r="C2" s="102" t="s">
        <v>147</v>
      </c>
      <c r="D2" s="24" t="s">
        <v>14</v>
      </c>
      <c r="E2" s="25" t="s">
        <v>29</v>
      </c>
      <c r="F2" s="25" t="s">
        <v>148</v>
      </c>
      <c r="G2" s="42" t="s">
        <v>149</v>
      </c>
      <c r="H2" s="26" t="n">
        <v>0.356944444444444</v>
      </c>
      <c r="I2" s="26" t="n">
        <v>0.39375</v>
      </c>
      <c r="J2" s="27" t="n">
        <v>3.62</v>
      </c>
    </row>
    <row r="3" s="22" customFormat="true" ht="20.1" hidden="false" customHeight="true" outlineLevel="0" collapsed="false">
      <c r="A3" s="23" t="n">
        <v>44713</v>
      </c>
      <c r="B3" s="102" t="s">
        <v>12</v>
      </c>
      <c r="C3" s="102" t="s">
        <v>147</v>
      </c>
      <c r="D3" s="24" t="s">
        <v>14</v>
      </c>
      <c r="E3" s="25" t="s">
        <v>29</v>
      </c>
      <c r="F3" s="25" t="s">
        <v>148</v>
      </c>
      <c r="G3" s="42" t="s">
        <v>149</v>
      </c>
      <c r="H3" s="26" t="n">
        <v>0.638194444444444</v>
      </c>
      <c r="I3" s="26" t="n">
        <v>0.647222222222222</v>
      </c>
      <c r="J3" s="27" t="n">
        <v>1.18</v>
      </c>
    </row>
    <row r="4" s="22" customFormat="true" ht="20.1" hidden="false" customHeight="true" outlineLevel="0" collapsed="false">
      <c r="A4" s="52" t="n">
        <v>44713</v>
      </c>
      <c r="B4" s="71" t="s">
        <v>12</v>
      </c>
      <c r="C4" s="103" t="s">
        <v>150</v>
      </c>
      <c r="D4" s="24" t="s">
        <v>14</v>
      </c>
      <c r="E4" s="25" t="s">
        <v>29</v>
      </c>
      <c r="F4" s="25" t="s">
        <v>148</v>
      </c>
      <c r="G4" s="42" t="s">
        <v>149</v>
      </c>
      <c r="H4" s="26" t="n">
        <v>0.65625</v>
      </c>
      <c r="I4" s="26" t="n">
        <v>0.674305555555556</v>
      </c>
      <c r="J4" s="104" t="n">
        <v>1.78</v>
      </c>
    </row>
    <row r="5" s="22" customFormat="true" ht="20.1" hidden="false" customHeight="true" outlineLevel="0" collapsed="false">
      <c r="A5" s="105" t="n">
        <v>44713</v>
      </c>
      <c r="B5" s="106" t="s">
        <v>37</v>
      </c>
      <c r="C5" s="107" t="s">
        <v>150</v>
      </c>
      <c r="D5" s="24" t="s">
        <v>14</v>
      </c>
      <c r="E5" s="70" t="s">
        <v>29</v>
      </c>
      <c r="F5" s="25" t="s">
        <v>148</v>
      </c>
      <c r="G5" s="42" t="s">
        <v>149</v>
      </c>
      <c r="H5" s="78" t="n">
        <v>0.793055555555556</v>
      </c>
      <c r="I5" s="78" t="n">
        <v>0.800694444444444</v>
      </c>
      <c r="J5" s="108" t="n">
        <v>1.42</v>
      </c>
    </row>
    <row r="6" s="22" customFormat="true" ht="18.75" hidden="false" customHeight="false" outlineLevel="0" collapsed="false">
      <c r="A6" s="105" t="n">
        <v>44714</v>
      </c>
      <c r="B6" s="106" t="s">
        <v>54</v>
      </c>
      <c r="C6" s="107" t="s">
        <v>151</v>
      </c>
      <c r="D6" s="24" t="s">
        <v>55</v>
      </c>
      <c r="E6" s="70" t="s">
        <v>29</v>
      </c>
      <c r="F6" s="25" t="s">
        <v>148</v>
      </c>
      <c r="G6" s="42" t="s">
        <v>149</v>
      </c>
      <c r="H6" s="78" t="n">
        <v>0.5375</v>
      </c>
      <c r="I6" s="78" t="n">
        <v>0.545138888888889</v>
      </c>
      <c r="J6" s="108" t="n">
        <v>0.1</v>
      </c>
    </row>
    <row r="7" s="35" customFormat="true" ht="20.1" hidden="false" customHeight="true" outlineLevel="0" collapsed="false">
      <c r="A7" s="52" t="n">
        <v>44714</v>
      </c>
      <c r="B7" s="71" t="s">
        <v>54</v>
      </c>
      <c r="C7" s="102" t="s">
        <v>147</v>
      </c>
      <c r="D7" s="24" t="s">
        <v>55</v>
      </c>
      <c r="E7" s="25" t="s">
        <v>29</v>
      </c>
      <c r="F7" s="25" t="s">
        <v>148</v>
      </c>
      <c r="G7" s="42" t="s">
        <v>149</v>
      </c>
      <c r="H7" s="26" t="n">
        <v>0.672916666666667</v>
      </c>
      <c r="I7" s="26" t="n">
        <v>0.686111111111111</v>
      </c>
      <c r="J7" s="27" t="n">
        <v>1.02</v>
      </c>
    </row>
    <row r="8" s="35" customFormat="true" ht="18.75" hidden="false" customHeight="false" outlineLevel="0" collapsed="false">
      <c r="A8" s="109" t="n">
        <v>44714</v>
      </c>
      <c r="B8" s="110" t="s">
        <v>68</v>
      </c>
      <c r="C8" s="111" t="s">
        <v>150</v>
      </c>
      <c r="D8" s="24" t="s">
        <v>55</v>
      </c>
      <c r="E8" s="42" t="s">
        <v>29</v>
      </c>
      <c r="F8" s="25" t="s">
        <v>148</v>
      </c>
      <c r="G8" s="42" t="s">
        <v>149</v>
      </c>
      <c r="H8" s="43" t="n">
        <v>0.719444444444445</v>
      </c>
      <c r="I8" s="43" t="n">
        <v>0.728472222222222</v>
      </c>
      <c r="J8" s="44" t="n">
        <v>1.28</v>
      </c>
    </row>
    <row r="9" s="20" customFormat="true" ht="18.75" hidden="false" customHeight="false" outlineLevel="0" collapsed="false">
      <c r="A9" s="109" t="n">
        <v>44714</v>
      </c>
      <c r="B9" s="110" t="s">
        <v>68</v>
      </c>
      <c r="C9" s="111" t="s">
        <v>150</v>
      </c>
      <c r="D9" s="112" t="s">
        <v>55</v>
      </c>
      <c r="E9" s="42" t="s">
        <v>29</v>
      </c>
      <c r="F9" s="25" t="s">
        <v>148</v>
      </c>
      <c r="G9" s="42" t="s">
        <v>149</v>
      </c>
      <c r="H9" s="43" t="n">
        <v>0.793055555555556</v>
      </c>
      <c r="I9" s="43" t="n">
        <v>0.808333333333333</v>
      </c>
      <c r="J9" s="44" t="n">
        <v>1.08</v>
      </c>
    </row>
    <row r="10" s="20" customFormat="true" ht="18.75" hidden="false" customHeight="false" outlineLevel="0" collapsed="false">
      <c r="A10" s="109" t="n">
        <v>44715</v>
      </c>
      <c r="B10" s="71" t="s">
        <v>54</v>
      </c>
      <c r="C10" s="111" t="s">
        <v>147</v>
      </c>
      <c r="D10" s="112" t="s">
        <v>77</v>
      </c>
      <c r="E10" s="42" t="s">
        <v>29</v>
      </c>
      <c r="F10" s="25" t="s">
        <v>148</v>
      </c>
      <c r="G10" s="42" t="s">
        <v>149</v>
      </c>
      <c r="H10" s="43" t="n">
        <v>0.6375</v>
      </c>
      <c r="I10" s="43" t="n">
        <v>0.640277777777778</v>
      </c>
      <c r="J10" s="44" t="n">
        <v>0.58</v>
      </c>
    </row>
    <row r="11" s="20" customFormat="true" ht="18.75" hidden="false" customHeight="false" outlineLevel="0" collapsed="false">
      <c r="A11" s="109" t="n">
        <v>44715</v>
      </c>
      <c r="B11" s="71" t="s">
        <v>54</v>
      </c>
      <c r="C11" s="102" t="s">
        <v>147</v>
      </c>
      <c r="D11" s="112" t="s">
        <v>77</v>
      </c>
      <c r="E11" s="42" t="s">
        <v>29</v>
      </c>
      <c r="F11" s="25" t="s">
        <v>148</v>
      </c>
      <c r="G11" s="42" t="s">
        <v>149</v>
      </c>
      <c r="H11" s="43" t="n">
        <v>0.645833333333333</v>
      </c>
      <c r="I11" s="43" t="n">
        <v>0.658333333333333</v>
      </c>
      <c r="J11" s="44" t="n">
        <v>1.1</v>
      </c>
    </row>
    <row r="12" customFormat="false" ht="18.75" hidden="false" customHeight="false" outlineLevel="0" collapsed="false">
      <c r="A12" s="109" t="n">
        <v>44715</v>
      </c>
      <c r="B12" s="71" t="s">
        <v>54</v>
      </c>
      <c r="C12" s="102" t="s">
        <v>150</v>
      </c>
      <c r="D12" s="112" t="s">
        <v>77</v>
      </c>
      <c r="E12" s="42" t="s">
        <v>29</v>
      </c>
      <c r="F12" s="25" t="s">
        <v>148</v>
      </c>
      <c r="G12" s="42" t="s">
        <v>149</v>
      </c>
      <c r="H12" s="43" t="n">
        <v>0.663888888888889</v>
      </c>
      <c r="I12" s="43" t="n">
        <v>0.679166666666667</v>
      </c>
      <c r="J12" s="44" t="n">
        <v>1.6</v>
      </c>
    </row>
    <row r="13" customFormat="false" ht="18.75" hidden="false" customHeight="false" outlineLevel="0" collapsed="false">
      <c r="A13" s="109" t="n">
        <v>44718</v>
      </c>
      <c r="B13" s="71" t="s">
        <v>54</v>
      </c>
      <c r="C13" s="111" t="s">
        <v>147</v>
      </c>
      <c r="D13" s="112" t="s">
        <v>109</v>
      </c>
      <c r="E13" s="42" t="s">
        <v>29</v>
      </c>
      <c r="F13" s="25" t="s">
        <v>148</v>
      </c>
      <c r="G13" s="42" t="s">
        <v>149</v>
      </c>
      <c r="H13" s="43" t="n">
        <v>0.681944444444445</v>
      </c>
      <c r="I13" s="43" t="n">
        <v>0.696527777777778</v>
      </c>
      <c r="J13" s="44" t="n">
        <v>1.72</v>
      </c>
    </row>
    <row r="14" customFormat="false" ht="18.75" hidden="false" customHeight="false" outlineLevel="0" collapsed="false">
      <c r="A14" s="109" t="n">
        <v>44718</v>
      </c>
      <c r="B14" s="71" t="s">
        <v>54</v>
      </c>
      <c r="C14" s="111" t="s">
        <v>150</v>
      </c>
      <c r="D14" s="112" t="s">
        <v>109</v>
      </c>
      <c r="E14" s="42" t="s">
        <v>29</v>
      </c>
      <c r="F14" s="25" t="s">
        <v>148</v>
      </c>
      <c r="G14" s="42" t="s">
        <v>149</v>
      </c>
      <c r="H14" s="43" t="n">
        <v>0.688888888888889</v>
      </c>
      <c r="I14" s="43" t="n">
        <v>0.705555555555556</v>
      </c>
      <c r="J14" s="44" t="n">
        <v>1.62</v>
      </c>
    </row>
    <row r="15" s="1" customFormat="true" ht="18.75" hidden="false" customHeight="false" outlineLevel="0" collapsed="false">
      <c r="A15" s="109" t="n">
        <v>44718</v>
      </c>
      <c r="B15" s="71" t="s">
        <v>68</v>
      </c>
      <c r="C15" s="111" t="s">
        <v>150</v>
      </c>
      <c r="D15" s="112" t="s">
        <v>109</v>
      </c>
      <c r="E15" s="42" t="s">
        <v>29</v>
      </c>
      <c r="F15" s="42" t="s">
        <v>148</v>
      </c>
      <c r="G15" s="42" t="s">
        <v>149</v>
      </c>
      <c r="H15" s="43" t="n">
        <v>0.777777777777778</v>
      </c>
      <c r="I15" s="43" t="n">
        <v>0.794444444444444</v>
      </c>
      <c r="J15" s="44" t="n">
        <v>1.24</v>
      </c>
    </row>
    <row r="16" s="1" customFormat="true" ht="18.75" hidden="false" customHeight="false" outlineLevel="0" collapsed="false">
      <c r="A16" s="109" t="n">
        <v>44719</v>
      </c>
      <c r="B16" s="71" t="s">
        <v>12</v>
      </c>
      <c r="C16" s="102" t="s">
        <v>147</v>
      </c>
      <c r="D16" s="112" t="s">
        <v>113</v>
      </c>
      <c r="E16" s="42" t="s">
        <v>29</v>
      </c>
      <c r="F16" s="25" t="s">
        <v>148</v>
      </c>
      <c r="G16" s="42" t="s">
        <v>149</v>
      </c>
      <c r="H16" s="43" t="n">
        <v>0.643055555555556</v>
      </c>
      <c r="I16" s="43" t="n">
        <v>0.652777777777778</v>
      </c>
      <c r="J16" s="44" t="n">
        <v>0.88</v>
      </c>
    </row>
    <row r="17" s="1" customFormat="true" ht="18.75" hidden="false" customHeight="false" outlineLevel="0" collapsed="false">
      <c r="A17" s="109" t="n">
        <v>44719</v>
      </c>
      <c r="B17" s="71" t="s">
        <v>12</v>
      </c>
      <c r="C17" s="71" t="s">
        <v>150</v>
      </c>
      <c r="D17" s="112" t="s">
        <v>113</v>
      </c>
      <c r="E17" s="42" t="s">
        <v>29</v>
      </c>
      <c r="F17" s="42" t="s">
        <v>148</v>
      </c>
      <c r="G17" s="42" t="s">
        <v>149</v>
      </c>
      <c r="H17" s="43" t="n">
        <v>0.651388888888889</v>
      </c>
      <c r="I17" s="43" t="n">
        <v>0.660416666666667</v>
      </c>
      <c r="J17" s="44" t="n">
        <v>1.06</v>
      </c>
    </row>
    <row r="18" s="1" customFormat="true" ht="18.75" hidden="false" customHeight="false" outlineLevel="0" collapsed="false">
      <c r="A18" s="109" t="n">
        <v>44719</v>
      </c>
      <c r="B18" s="71" t="s">
        <v>12</v>
      </c>
      <c r="C18" s="71" t="s">
        <v>150</v>
      </c>
      <c r="D18" s="112" t="s">
        <v>113</v>
      </c>
      <c r="E18" s="42" t="s">
        <v>29</v>
      </c>
      <c r="F18" s="42" t="s">
        <v>148</v>
      </c>
      <c r="G18" s="42" t="s">
        <v>149</v>
      </c>
      <c r="H18" s="43" t="n">
        <v>0.661111111111111</v>
      </c>
      <c r="I18" s="43" t="n">
        <v>0.684722222222222</v>
      </c>
      <c r="J18" s="44" t="n">
        <v>0.88</v>
      </c>
    </row>
    <row r="19" s="1" customFormat="true" ht="18.75" hidden="false" customHeight="false" outlineLevel="0" collapsed="false">
      <c r="A19" s="109" t="n">
        <v>44719</v>
      </c>
      <c r="B19" s="71" t="s">
        <v>12</v>
      </c>
      <c r="C19" s="71" t="s">
        <v>147</v>
      </c>
      <c r="D19" s="112" t="s">
        <v>113</v>
      </c>
      <c r="E19" s="42" t="s">
        <v>29</v>
      </c>
      <c r="F19" s="42" t="s">
        <v>148</v>
      </c>
      <c r="G19" s="42" t="s">
        <v>149</v>
      </c>
      <c r="H19" s="43" t="n">
        <v>0.678472222222222</v>
      </c>
      <c r="I19" s="43" t="n">
        <v>0.686805555555556</v>
      </c>
      <c r="J19" s="44" t="n">
        <v>0.94</v>
      </c>
    </row>
    <row r="20" s="1" customFormat="true" ht="18.75" hidden="false" customHeight="false" outlineLevel="0" collapsed="false">
      <c r="A20" s="109" t="n">
        <v>44720</v>
      </c>
      <c r="B20" s="71" t="s">
        <v>54</v>
      </c>
      <c r="C20" s="71" t="s">
        <v>150</v>
      </c>
      <c r="D20" s="112" t="s">
        <v>119</v>
      </c>
      <c r="E20" s="42" t="s">
        <v>29</v>
      </c>
      <c r="F20" s="42" t="s">
        <v>148</v>
      </c>
      <c r="G20" s="42" t="s">
        <v>149</v>
      </c>
      <c r="H20" s="43" t="n">
        <v>0.578472222222222</v>
      </c>
      <c r="I20" s="43" t="n">
        <v>0.586111111111111</v>
      </c>
      <c r="J20" s="44" t="n">
        <v>0.5</v>
      </c>
    </row>
    <row r="21" s="1" customFormat="true" ht="18.75" hidden="false" customHeight="false" outlineLevel="0" collapsed="false">
      <c r="A21" s="109" t="n">
        <v>44720</v>
      </c>
      <c r="B21" s="71" t="s">
        <v>54</v>
      </c>
      <c r="C21" s="71" t="s">
        <v>147</v>
      </c>
      <c r="D21" s="112" t="s">
        <v>119</v>
      </c>
      <c r="E21" s="42" t="s">
        <v>29</v>
      </c>
      <c r="F21" s="42" t="s">
        <v>148</v>
      </c>
      <c r="G21" s="42" t="s">
        <v>149</v>
      </c>
      <c r="H21" s="43" t="n">
        <v>0.577083333333333</v>
      </c>
      <c r="I21" s="43" t="n">
        <v>0.595138888888889</v>
      </c>
      <c r="J21" s="44" t="n">
        <v>0.86</v>
      </c>
    </row>
    <row r="22" s="1" customFormat="true" ht="18.75" hidden="false" customHeight="false" outlineLevel="0" collapsed="false">
      <c r="A22" s="109" t="n">
        <v>44720</v>
      </c>
      <c r="B22" s="71" t="s">
        <v>54</v>
      </c>
      <c r="C22" s="71" t="s">
        <v>150</v>
      </c>
      <c r="D22" s="112" t="s">
        <v>119</v>
      </c>
      <c r="E22" s="42" t="s">
        <v>29</v>
      </c>
      <c r="F22" s="42" t="s">
        <v>148</v>
      </c>
      <c r="G22" s="42" t="s">
        <v>149</v>
      </c>
      <c r="H22" s="43" t="n">
        <v>0.670833333333333</v>
      </c>
      <c r="I22" s="43" t="n">
        <v>0.671527777777778</v>
      </c>
      <c r="J22" s="44" t="n">
        <v>1.42</v>
      </c>
    </row>
    <row r="23" s="1" customFormat="true" ht="18.75" hidden="false" customHeight="false" outlineLevel="0" collapsed="false">
      <c r="A23" s="109" t="n">
        <v>44720</v>
      </c>
      <c r="B23" s="71" t="s">
        <v>54</v>
      </c>
      <c r="C23" s="71" t="s">
        <v>150</v>
      </c>
      <c r="D23" s="112" t="s">
        <v>119</v>
      </c>
      <c r="E23" s="42" t="s">
        <v>29</v>
      </c>
      <c r="F23" s="42" t="s">
        <v>148</v>
      </c>
      <c r="G23" s="42" t="s">
        <v>149</v>
      </c>
      <c r="H23" s="43" t="n">
        <v>0.673611111111111</v>
      </c>
      <c r="I23" s="43" t="n">
        <v>0.679861111111111</v>
      </c>
      <c r="J23" s="44" t="n">
        <v>1.02</v>
      </c>
    </row>
    <row r="24" s="1" customFormat="true" ht="18.75" hidden="false" customHeight="false" outlineLevel="0" collapsed="false">
      <c r="A24" s="109" t="n">
        <v>44721</v>
      </c>
      <c r="B24" s="71" t="s">
        <v>12</v>
      </c>
      <c r="C24" s="71" t="s">
        <v>150</v>
      </c>
      <c r="D24" s="112" t="s">
        <v>125</v>
      </c>
      <c r="E24" s="42" t="s">
        <v>29</v>
      </c>
      <c r="F24" s="42" t="s">
        <v>148</v>
      </c>
      <c r="G24" s="42" t="s">
        <v>149</v>
      </c>
      <c r="H24" s="43" t="n">
        <v>0.442361111111111</v>
      </c>
      <c r="I24" s="43" t="n">
        <v>0.494444444444444</v>
      </c>
      <c r="J24" s="44" t="n">
        <v>2.38</v>
      </c>
    </row>
    <row r="25" s="1" customFormat="true" ht="18.75" hidden="false" customHeight="false" outlineLevel="0" collapsed="false">
      <c r="A25" s="109" t="n">
        <v>44721</v>
      </c>
      <c r="B25" s="71" t="s">
        <v>12</v>
      </c>
      <c r="C25" s="71" t="s">
        <v>147</v>
      </c>
      <c r="D25" s="112" t="s">
        <v>125</v>
      </c>
      <c r="E25" s="42" t="s">
        <v>29</v>
      </c>
      <c r="F25" s="113" t="s">
        <v>148</v>
      </c>
      <c r="G25" s="42" t="s">
        <v>149</v>
      </c>
      <c r="H25" s="43" t="n">
        <v>0.441666666666667</v>
      </c>
      <c r="I25" s="43" t="n">
        <v>0.495833333333333</v>
      </c>
      <c r="J25" s="44" t="n">
        <v>1.18</v>
      </c>
    </row>
    <row r="26" s="1" customFormat="true" ht="18.75" hidden="false" customHeight="false" outlineLevel="0" collapsed="false">
      <c r="A26" s="109" t="n">
        <v>44721</v>
      </c>
      <c r="B26" s="71" t="s">
        <v>12</v>
      </c>
      <c r="C26" s="71" t="s">
        <v>150</v>
      </c>
      <c r="D26" s="112" t="s">
        <v>125</v>
      </c>
      <c r="E26" s="42" t="s">
        <v>29</v>
      </c>
      <c r="F26" s="42" t="s">
        <v>148</v>
      </c>
      <c r="G26" s="42" t="s">
        <v>149</v>
      </c>
      <c r="H26" s="43" t="n">
        <v>0.664583333333333</v>
      </c>
      <c r="I26" s="43" t="n">
        <v>0.690972222222222</v>
      </c>
      <c r="J26" s="44" t="n">
        <v>1.3</v>
      </c>
    </row>
    <row r="27" s="1" customFormat="true" ht="18.75" hidden="false" customHeight="false" outlineLevel="0" collapsed="false">
      <c r="A27" s="109" t="n">
        <v>44721</v>
      </c>
      <c r="B27" s="71" t="s">
        <v>37</v>
      </c>
      <c r="C27" s="71" t="s">
        <v>147</v>
      </c>
      <c r="D27" s="112" t="s">
        <v>125</v>
      </c>
      <c r="E27" s="42" t="s">
        <v>29</v>
      </c>
      <c r="F27" s="42" t="s">
        <v>148</v>
      </c>
      <c r="G27" s="42" t="s">
        <v>149</v>
      </c>
      <c r="H27" s="43" t="n">
        <v>0.7125</v>
      </c>
      <c r="I27" s="43" t="n">
        <v>0.725</v>
      </c>
      <c r="J27" s="44" t="n">
        <v>1.44</v>
      </c>
    </row>
    <row r="28" s="1" customFormat="true" ht="18.75" hidden="false" customHeight="false" outlineLevel="0" collapsed="false">
      <c r="A28" s="109" t="n">
        <v>44722</v>
      </c>
      <c r="B28" s="71" t="s">
        <v>54</v>
      </c>
      <c r="C28" s="71" t="s">
        <v>147</v>
      </c>
      <c r="D28" s="112" t="s">
        <v>128</v>
      </c>
      <c r="E28" s="42" t="s">
        <v>29</v>
      </c>
      <c r="F28" s="42" t="s">
        <v>148</v>
      </c>
      <c r="G28" s="42" t="s">
        <v>149</v>
      </c>
      <c r="H28" s="43" t="n">
        <v>0.616666666666667</v>
      </c>
      <c r="I28" s="43" t="n">
        <v>0.625694444444445</v>
      </c>
      <c r="J28" s="44" t="n">
        <v>1.38</v>
      </c>
    </row>
    <row r="29" s="1" customFormat="true" ht="18.75" hidden="false" customHeight="false" outlineLevel="0" collapsed="false">
      <c r="A29" s="109" t="n">
        <v>44722</v>
      </c>
      <c r="B29" s="71" t="s">
        <v>54</v>
      </c>
      <c r="C29" s="71" t="s">
        <v>147</v>
      </c>
      <c r="D29" s="112" t="s">
        <v>128</v>
      </c>
      <c r="E29" s="42" t="s">
        <v>29</v>
      </c>
      <c r="F29" s="42" t="s">
        <v>148</v>
      </c>
      <c r="G29" s="42" t="s">
        <v>149</v>
      </c>
      <c r="H29" s="26" t="n">
        <v>0.654861111111111</v>
      </c>
      <c r="I29" s="26" t="n">
        <v>0.663194444444444</v>
      </c>
      <c r="J29" s="27" t="n">
        <v>0.48</v>
      </c>
    </row>
    <row r="30" s="1" customFormat="true" ht="18.75" hidden="false" customHeight="false" outlineLevel="0" collapsed="false">
      <c r="A30" s="109" t="n">
        <v>44722</v>
      </c>
      <c r="B30" s="71" t="s">
        <v>54</v>
      </c>
      <c r="C30" s="71" t="s">
        <v>150</v>
      </c>
      <c r="D30" s="112" t="s">
        <v>128</v>
      </c>
      <c r="E30" s="42" t="s">
        <v>29</v>
      </c>
      <c r="F30" s="42" t="s">
        <v>148</v>
      </c>
      <c r="G30" s="42" t="s">
        <v>149</v>
      </c>
      <c r="H30" s="43" t="n">
        <v>0.6875</v>
      </c>
      <c r="I30" s="43" t="n">
        <v>0.697222222222222</v>
      </c>
      <c r="J30" s="44" t="n">
        <v>1.48</v>
      </c>
    </row>
    <row r="31" s="1" customFormat="true" ht="18.75" hidden="false" customHeight="false" outlineLevel="0" collapsed="false">
      <c r="A31" s="109" t="n">
        <v>44722</v>
      </c>
      <c r="B31" s="71" t="s">
        <v>68</v>
      </c>
      <c r="C31" s="71" t="s">
        <v>150</v>
      </c>
      <c r="D31" s="112" t="s">
        <v>128</v>
      </c>
      <c r="E31" s="42" t="s">
        <v>29</v>
      </c>
      <c r="F31" s="42" t="s">
        <v>148</v>
      </c>
      <c r="G31" s="42" t="s">
        <v>149</v>
      </c>
      <c r="H31" s="43" t="n">
        <v>0.796527777777778</v>
      </c>
      <c r="I31" s="43" t="n">
        <v>0.803472222222222</v>
      </c>
      <c r="J31" s="44" t="n">
        <v>1.5</v>
      </c>
    </row>
    <row r="32" s="1" customFormat="true" ht="18.75" hidden="false" customHeight="false" outlineLevel="0" collapsed="false">
      <c r="A32" s="109" t="n">
        <v>44725</v>
      </c>
      <c r="B32" s="71" t="s">
        <v>12</v>
      </c>
      <c r="C32" s="71" t="s">
        <v>150</v>
      </c>
      <c r="D32" s="112" t="s">
        <v>141</v>
      </c>
      <c r="E32" s="42" t="s">
        <v>29</v>
      </c>
      <c r="F32" s="42" t="s">
        <v>148</v>
      </c>
      <c r="G32" s="42" t="s">
        <v>149</v>
      </c>
      <c r="H32" s="43" t="n">
        <v>0.606944444444444</v>
      </c>
      <c r="I32" s="43" t="n">
        <v>0.623611111111111</v>
      </c>
      <c r="J32" s="44" t="n">
        <v>1.54</v>
      </c>
    </row>
    <row r="33" s="1" customFormat="true" ht="18.75" hidden="false" customHeight="false" outlineLevel="0" collapsed="false">
      <c r="A33" s="109" t="n">
        <v>44725</v>
      </c>
      <c r="B33" s="71" t="s">
        <v>12</v>
      </c>
      <c r="C33" s="71" t="s">
        <v>147</v>
      </c>
      <c r="D33" s="112" t="s">
        <v>141</v>
      </c>
      <c r="E33" s="42" t="s">
        <v>29</v>
      </c>
      <c r="F33" s="42" t="s">
        <v>148</v>
      </c>
      <c r="G33" s="42" t="s">
        <v>149</v>
      </c>
      <c r="H33" s="43" t="n">
        <v>0.611111111111111</v>
      </c>
      <c r="I33" s="43" t="n">
        <v>0.639583333333333</v>
      </c>
      <c r="J33" s="44" t="n">
        <v>1.54</v>
      </c>
    </row>
    <row r="34" s="1" customFormat="true" ht="18.75" hidden="false" customHeight="false" outlineLevel="0" collapsed="false">
      <c r="A34" s="109" t="n">
        <v>44725</v>
      </c>
      <c r="B34" s="71" t="s">
        <v>12</v>
      </c>
      <c r="C34" s="71" t="s">
        <v>150</v>
      </c>
      <c r="D34" s="112" t="s">
        <v>141</v>
      </c>
      <c r="E34" s="42" t="s">
        <v>29</v>
      </c>
      <c r="F34" s="42" t="s">
        <v>148</v>
      </c>
      <c r="G34" s="42" t="s">
        <v>149</v>
      </c>
      <c r="H34" s="43" t="n">
        <v>0.692361111111111</v>
      </c>
      <c r="I34" s="43" t="n">
        <v>0.702083333333333</v>
      </c>
      <c r="J34" s="44" t="n">
        <v>1.36</v>
      </c>
    </row>
    <row r="35" s="1" customFormat="true" ht="18.75" hidden="false" customHeight="false" outlineLevel="0" collapsed="false">
      <c r="A35" s="109" t="n">
        <v>44726</v>
      </c>
      <c r="B35" s="71" t="s">
        <v>54</v>
      </c>
      <c r="C35" s="71" t="s">
        <v>147</v>
      </c>
      <c r="D35" s="112" t="s">
        <v>143</v>
      </c>
      <c r="E35" s="42" t="s">
        <v>29</v>
      </c>
      <c r="F35" s="42" t="s">
        <v>148</v>
      </c>
      <c r="G35" s="42" t="s">
        <v>149</v>
      </c>
      <c r="H35" s="43" t="n">
        <v>0.652083333333333</v>
      </c>
      <c r="I35" s="43" t="n">
        <v>0.665277777777778</v>
      </c>
      <c r="J35" s="44" t="n">
        <v>0.7</v>
      </c>
    </row>
    <row r="36" s="1" customFormat="true" ht="18.75" hidden="false" customHeight="false" outlineLevel="0" collapsed="false">
      <c r="A36" s="109" t="n">
        <v>44726</v>
      </c>
      <c r="B36" s="71" t="s">
        <v>54</v>
      </c>
      <c r="C36" s="71" t="s">
        <v>150</v>
      </c>
      <c r="D36" s="112" t="s">
        <v>143</v>
      </c>
      <c r="E36" s="42" t="s">
        <v>29</v>
      </c>
      <c r="F36" s="42" t="s">
        <v>148</v>
      </c>
      <c r="G36" s="42" t="s">
        <v>149</v>
      </c>
      <c r="H36" s="43" t="n">
        <v>0.651388888888889</v>
      </c>
      <c r="I36" s="43" t="n">
        <v>0.668055555555556</v>
      </c>
      <c r="J36" s="44" t="n">
        <v>1.12</v>
      </c>
    </row>
    <row r="37" s="1" customFormat="true" ht="18.75" hidden="false" customHeight="false" outlineLevel="0" collapsed="false">
      <c r="A37" s="109" t="n">
        <v>44727</v>
      </c>
      <c r="B37" s="71" t="s">
        <v>12</v>
      </c>
      <c r="C37" s="71" t="s">
        <v>147</v>
      </c>
      <c r="D37" s="112" t="s">
        <v>144</v>
      </c>
      <c r="E37" s="42" t="s">
        <v>29</v>
      </c>
      <c r="F37" s="42" t="s">
        <v>148</v>
      </c>
      <c r="G37" s="42" t="s">
        <v>149</v>
      </c>
      <c r="H37" s="43" t="n">
        <v>0.559027777777778</v>
      </c>
      <c r="I37" s="43" t="n">
        <v>0.563888888888889</v>
      </c>
      <c r="J37" s="44" t="n">
        <v>0.62</v>
      </c>
    </row>
    <row r="38" s="1" customFormat="true" ht="18.75" hidden="false" customHeight="false" outlineLevel="0" collapsed="false">
      <c r="A38" s="109" t="n">
        <v>44727</v>
      </c>
      <c r="B38" s="71" t="s">
        <v>12</v>
      </c>
      <c r="C38" s="71" t="s">
        <v>150</v>
      </c>
      <c r="D38" s="112" t="s">
        <v>144</v>
      </c>
      <c r="E38" s="42" t="s">
        <v>29</v>
      </c>
      <c r="F38" s="42" t="s">
        <v>148</v>
      </c>
      <c r="G38" s="42" t="s">
        <v>149</v>
      </c>
      <c r="H38" s="43" t="n">
        <v>0.672916666666667</v>
      </c>
      <c r="I38" s="43" t="n">
        <v>0.683333333333333</v>
      </c>
      <c r="J38" s="44" t="n">
        <v>1.6</v>
      </c>
    </row>
    <row r="39" s="1" customFormat="true" ht="18.75" hidden="false" customHeight="false" outlineLevel="0" collapsed="false">
      <c r="A39" s="109" t="n">
        <v>44727</v>
      </c>
      <c r="B39" s="71" t="s">
        <v>37</v>
      </c>
      <c r="C39" s="71" t="s">
        <v>150</v>
      </c>
      <c r="D39" s="112" t="s">
        <v>144</v>
      </c>
      <c r="E39" s="42" t="s">
        <v>29</v>
      </c>
      <c r="F39" s="42" t="s">
        <v>148</v>
      </c>
      <c r="G39" s="42" t="s">
        <v>149</v>
      </c>
      <c r="H39" s="43" t="n">
        <v>0.752083333333333</v>
      </c>
      <c r="I39" s="43" t="n">
        <v>0.759722222222222</v>
      </c>
      <c r="J39" s="44" t="n">
        <v>0.86</v>
      </c>
    </row>
    <row r="40" s="1" customFormat="true" ht="18.75" hidden="false" customHeight="false" outlineLevel="0" collapsed="false">
      <c r="A40" s="109" t="n">
        <v>44727</v>
      </c>
      <c r="B40" s="71" t="s">
        <v>37</v>
      </c>
      <c r="C40" s="71" t="s">
        <v>147</v>
      </c>
      <c r="D40" s="112" t="s">
        <v>144</v>
      </c>
      <c r="E40" s="42" t="s">
        <v>29</v>
      </c>
      <c r="F40" s="42" t="s">
        <v>148</v>
      </c>
      <c r="G40" s="42" t="s">
        <v>149</v>
      </c>
      <c r="H40" s="43" t="n">
        <v>0.877083333333333</v>
      </c>
      <c r="I40" s="43" t="n">
        <v>0.89375</v>
      </c>
      <c r="J40" s="44" t="n">
        <v>1.34</v>
      </c>
    </row>
    <row r="41" s="1" customFormat="true" ht="18.75" hidden="false" customHeight="false" outlineLevel="0" collapsed="false">
      <c r="A41" s="109"/>
      <c r="B41" s="71"/>
      <c r="C41" s="71"/>
      <c r="D41" s="112"/>
      <c r="E41" s="42"/>
      <c r="F41" s="42"/>
      <c r="G41" s="42"/>
      <c r="H41" s="43"/>
      <c r="I41" s="43"/>
      <c r="J41" s="44"/>
    </row>
    <row r="42" s="1" customFormat="true" ht="18.75" hidden="false" customHeight="false" outlineLevel="0" collapsed="false">
      <c r="A42" s="109"/>
      <c r="B42" s="71"/>
      <c r="C42" s="71"/>
      <c r="D42" s="112"/>
      <c r="E42" s="42"/>
      <c r="F42" s="42"/>
      <c r="G42" s="42"/>
      <c r="H42" s="43"/>
      <c r="I42" s="43"/>
      <c r="J42" s="44"/>
    </row>
    <row r="43" s="1" customFormat="true" ht="18.75" hidden="false" customHeight="false" outlineLevel="0" collapsed="false">
      <c r="A43" s="109"/>
      <c r="B43" s="71"/>
      <c r="C43" s="71"/>
      <c r="D43" s="112"/>
      <c r="E43" s="42"/>
      <c r="F43" s="42"/>
      <c r="G43" s="42"/>
      <c r="H43" s="43"/>
      <c r="I43" s="43"/>
      <c r="J43" s="44"/>
    </row>
    <row r="44" s="1" customFormat="true" ht="18.75" hidden="false" customHeight="false" outlineLevel="0" collapsed="false">
      <c r="A44" s="109"/>
      <c r="B44" s="71"/>
      <c r="C44" s="71"/>
      <c r="D44" s="112"/>
      <c r="E44" s="42"/>
      <c r="F44" s="42"/>
      <c r="G44" s="42"/>
      <c r="H44" s="43"/>
      <c r="I44" s="43"/>
      <c r="J44" s="44"/>
    </row>
    <row r="45" s="1" customFormat="true" ht="18.75" hidden="false" customHeight="false" outlineLevel="0" collapsed="false">
      <c r="A45" s="109"/>
      <c r="B45" s="71"/>
      <c r="C45" s="71"/>
      <c r="D45" s="112"/>
      <c r="E45" s="42"/>
      <c r="F45" s="42"/>
      <c r="G45" s="42"/>
      <c r="H45" s="43"/>
      <c r="I45" s="43"/>
      <c r="J45" s="44"/>
    </row>
    <row r="46" s="1" customFormat="true" ht="18.75" hidden="false" customHeight="false" outlineLevel="0" collapsed="false">
      <c r="A46" s="109"/>
      <c r="B46" s="71"/>
      <c r="C46" s="71"/>
      <c r="D46" s="112"/>
      <c r="E46" s="42"/>
      <c r="F46" s="42"/>
      <c r="G46" s="42"/>
      <c r="H46" s="43"/>
      <c r="I46" s="43"/>
      <c r="J46" s="44"/>
    </row>
    <row r="47" s="1" customFormat="true" ht="18.75" hidden="false" customHeight="false" outlineLevel="0" collapsed="false">
      <c r="A47" s="109"/>
      <c r="B47" s="71"/>
      <c r="C47" s="71"/>
      <c r="D47" s="112"/>
      <c r="E47" s="42"/>
      <c r="F47" s="42"/>
      <c r="G47" s="42"/>
      <c r="H47" s="43"/>
      <c r="I47" s="43"/>
      <c r="J47" s="44"/>
    </row>
    <row r="48" s="1" customFormat="true" ht="18.75" hidden="false" customHeight="false" outlineLevel="0" collapsed="false">
      <c r="A48" s="109"/>
      <c r="B48" s="71"/>
      <c r="C48" s="71"/>
      <c r="D48" s="112"/>
      <c r="E48" s="42"/>
      <c r="F48" s="42"/>
      <c r="G48" s="42"/>
      <c r="H48" s="43"/>
      <c r="I48" s="43"/>
      <c r="J48" s="44"/>
    </row>
    <row r="49" s="1" customFormat="true" ht="18.75" hidden="false" customHeight="false" outlineLevel="0" collapsed="false">
      <c r="A49" s="109"/>
      <c r="B49" s="71"/>
      <c r="C49" s="71"/>
      <c r="D49" s="112"/>
      <c r="E49" s="42"/>
      <c r="F49" s="42"/>
      <c r="G49" s="42"/>
      <c r="H49" s="43"/>
      <c r="I49" s="43"/>
      <c r="J49" s="44"/>
    </row>
    <row r="50" customFormat="false" ht="18.75" hidden="false" customHeight="false" outlineLevel="0" collapsed="false">
      <c r="A50" s="109"/>
      <c r="B50" s="71"/>
      <c r="C50" s="71"/>
      <c r="D50" s="112"/>
      <c r="E50" s="42"/>
      <c r="F50" s="42"/>
      <c r="G50" s="42"/>
      <c r="H50" s="43"/>
      <c r="I50" s="43"/>
      <c r="J50" s="44"/>
    </row>
    <row r="51" customFormat="false" ht="18.75" hidden="false" customHeight="false" outlineLevel="0" collapsed="false">
      <c r="A51" s="109"/>
      <c r="B51" s="71"/>
      <c r="C51" s="71"/>
      <c r="D51" s="112"/>
      <c r="E51" s="42"/>
      <c r="F51" s="42"/>
      <c r="G51" s="42"/>
      <c r="H51" s="43"/>
      <c r="I51" s="43"/>
      <c r="J51" s="44"/>
    </row>
    <row r="52" customFormat="false" ht="18.75" hidden="false" customHeight="false" outlineLevel="0" collapsed="false">
      <c r="A52" s="109"/>
      <c r="B52" s="71"/>
      <c r="C52" s="71"/>
      <c r="D52" s="112"/>
      <c r="E52" s="42"/>
      <c r="F52" s="42"/>
      <c r="G52" s="42"/>
      <c r="H52" s="43"/>
      <c r="I52" s="43"/>
      <c r="J52" s="44"/>
    </row>
    <row r="53" customFormat="false" ht="18.75" hidden="false" customHeight="false" outlineLevel="0" collapsed="false">
      <c r="A53" s="109"/>
      <c r="B53" s="71"/>
      <c r="C53" s="71"/>
      <c r="D53" s="112"/>
      <c r="E53" s="42"/>
      <c r="F53" s="42"/>
      <c r="G53" s="42"/>
      <c r="H53" s="43"/>
      <c r="I53" s="43"/>
      <c r="J53" s="44"/>
    </row>
    <row r="54" customFormat="false" ht="18.75" hidden="false" customHeight="false" outlineLevel="0" collapsed="false">
      <c r="A54" s="109"/>
      <c r="B54" s="71"/>
      <c r="C54" s="71"/>
      <c r="D54" s="112"/>
      <c r="E54" s="42"/>
      <c r="F54" s="42"/>
      <c r="G54" s="42"/>
      <c r="H54" s="43"/>
      <c r="I54" s="43"/>
      <c r="J54" s="44"/>
    </row>
    <row r="55" customFormat="false" ht="18.75" hidden="false" customHeight="false" outlineLevel="0" collapsed="false">
      <c r="A55" s="109"/>
      <c r="B55" s="71"/>
      <c r="C55" s="71"/>
      <c r="D55" s="112"/>
      <c r="E55" s="42"/>
      <c r="F55" s="42"/>
      <c r="G55" s="42"/>
      <c r="H55" s="43"/>
      <c r="I55" s="43"/>
      <c r="J55" s="44"/>
    </row>
    <row r="56" customFormat="false" ht="18.75" hidden="false" customHeight="false" outlineLevel="0" collapsed="false">
      <c r="A56" s="109"/>
      <c r="B56" s="71"/>
      <c r="C56" s="71"/>
      <c r="D56" s="112"/>
      <c r="E56" s="42"/>
      <c r="F56" s="42"/>
      <c r="G56" s="42"/>
      <c r="H56" s="43"/>
      <c r="I56" s="43"/>
      <c r="J56" s="44"/>
    </row>
    <row r="57" customFormat="false" ht="18.75" hidden="false" customHeight="false" outlineLevel="0" collapsed="false">
      <c r="A57" s="109"/>
      <c r="B57" s="71"/>
      <c r="C57" s="71"/>
      <c r="D57" s="112"/>
      <c r="E57" s="42"/>
      <c r="F57" s="42"/>
      <c r="G57" s="42"/>
      <c r="H57" s="43"/>
      <c r="I57" s="43"/>
      <c r="J57" s="44"/>
    </row>
    <row r="58" customFormat="false" ht="18.75" hidden="false" customHeight="false" outlineLevel="0" collapsed="false">
      <c r="A58" s="109"/>
      <c r="B58" s="71"/>
      <c r="C58" s="71"/>
      <c r="D58" s="112"/>
      <c r="E58" s="42"/>
      <c r="F58" s="42"/>
      <c r="G58" s="42"/>
      <c r="H58" s="43"/>
      <c r="I58" s="43"/>
      <c r="J58" s="44"/>
    </row>
    <row r="59" customFormat="false" ht="18.75" hidden="false" customHeight="false" outlineLevel="0" collapsed="false">
      <c r="A59" s="109"/>
      <c r="B59" s="71"/>
      <c r="C59" s="71"/>
      <c r="D59" s="112"/>
      <c r="E59" s="42"/>
      <c r="F59" s="42"/>
      <c r="G59" s="42"/>
      <c r="H59" s="43"/>
      <c r="I59" s="43"/>
      <c r="J59" s="44"/>
    </row>
    <row r="60" customFormat="false" ht="18.75" hidden="false" customHeight="false" outlineLevel="0" collapsed="false">
      <c r="A60" s="109"/>
      <c r="B60" s="71"/>
      <c r="C60" s="71"/>
      <c r="D60" s="112"/>
      <c r="E60" s="42"/>
      <c r="F60" s="42"/>
      <c r="G60" s="42"/>
      <c r="H60" s="43"/>
      <c r="I60" s="43"/>
      <c r="J60" s="44"/>
    </row>
    <row r="61" customFormat="false" ht="18.75" hidden="false" customHeight="false" outlineLevel="0" collapsed="false">
      <c r="A61" s="109"/>
      <c r="B61" s="71"/>
      <c r="C61" s="23"/>
      <c r="D61" s="112"/>
      <c r="E61" s="42"/>
      <c r="F61" s="42"/>
      <c r="G61" s="42"/>
      <c r="H61" s="43"/>
      <c r="I61" s="43"/>
      <c r="J61" s="44"/>
    </row>
    <row r="62" customFormat="false" ht="18.75" hidden="false" customHeight="false" outlineLevel="0" collapsed="false">
      <c r="A62" s="109"/>
      <c r="B62" s="71"/>
      <c r="C62" s="71"/>
      <c r="D62" s="112"/>
      <c r="E62" s="42"/>
      <c r="F62" s="42"/>
      <c r="G62" s="42"/>
      <c r="H62" s="43"/>
      <c r="I62" s="43"/>
      <c r="J62" s="44"/>
    </row>
    <row r="63" customFormat="false" ht="18.75" hidden="false" customHeight="false" outlineLevel="0" collapsed="false">
      <c r="A63" s="109"/>
      <c r="B63" s="71"/>
      <c r="C63" s="71"/>
      <c r="D63" s="112"/>
      <c r="E63" s="42"/>
      <c r="F63" s="42"/>
      <c r="G63" s="42"/>
      <c r="H63" s="43"/>
      <c r="I63" s="43"/>
      <c r="J63" s="44"/>
    </row>
    <row r="64" customFormat="false" ht="18.75" hidden="false" customHeight="false" outlineLevel="0" collapsed="false">
      <c r="A64" s="109"/>
      <c r="B64" s="71"/>
      <c r="C64" s="71"/>
      <c r="D64" s="112"/>
      <c r="E64" s="42"/>
      <c r="F64" s="42"/>
      <c r="G64" s="42"/>
      <c r="H64" s="43"/>
      <c r="I64" s="43"/>
      <c r="J64" s="44"/>
    </row>
    <row r="65" customFormat="false" ht="18.75" hidden="false" customHeight="false" outlineLevel="0" collapsed="false">
      <c r="A65" s="109"/>
      <c r="B65" s="71"/>
      <c r="C65" s="71"/>
      <c r="D65" s="112"/>
      <c r="E65" s="42"/>
      <c r="F65" s="42"/>
      <c r="G65" s="42"/>
      <c r="H65" s="43"/>
      <c r="I65" s="43"/>
      <c r="J65" s="44"/>
    </row>
    <row r="66" customFormat="false" ht="18.75" hidden="false" customHeight="false" outlineLevel="0" collapsed="false">
      <c r="A66" s="109"/>
      <c r="B66" s="71"/>
      <c r="C66" s="71"/>
      <c r="D66" s="112"/>
      <c r="E66" s="42"/>
      <c r="F66" s="42"/>
      <c r="G66" s="42"/>
      <c r="H66" s="43"/>
      <c r="I66" s="43"/>
      <c r="J66" s="44"/>
    </row>
    <row r="67" customFormat="false" ht="18.75" hidden="false" customHeight="false" outlineLevel="0" collapsed="false">
      <c r="A67" s="109"/>
      <c r="B67" s="71"/>
      <c r="C67" s="71"/>
      <c r="D67" s="112"/>
      <c r="E67" s="42"/>
      <c r="F67" s="42"/>
      <c r="G67" s="42"/>
      <c r="H67" s="43"/>
      <c r="I67" s="43"/>
      <c r="J67" s="44"/>
    </row>
    <row r="68" customFormat="false" ht="18.75" hidden="false" customHeight="false" outlineLevel="0" collapsed="false">
      <c r="A68" s="109"/>
      <c r="B68" s="71"/>
      <c r="C68" s="71"/>
      <c r="D68" s="112"/>
      <c r="E68" s="42"/>
      <c r="F68" s="42"/>
      <c r="G68" s="42"/>
      <c r="H68" s="43"/>
      <c r="I68" s="43"/>
      <c r="J68" s="44"/>
    </row>
    <row r="69" customFormat="false" ht="18.75" hidden="false" customHeight="false" outlineLevel="0" collapsed="false">
      <c r="A69" s="109"/>
      <c r="B69" s="71"/>
      <c r="C69" s="71"/>
      <c r="D69" s="112"/>
      <c r="E69" s="42"/>
      <c r="F69" s="42"/>
      <c r="G69" s="42"/>
      <c r="H69" s="43"/>
      <c r="I69" s="43"/>
      <c r="J69" s="44"/>
    </row>
    <row r="70" customFormat="false" ht="18.75" hidden="false" customHeight="false" outlineLevel="0" collapsed="false">
      <c r="A70" s="109"/>
      <c r="B70" s="71"/>
      <c r="C70" s="71"/>
      <c r="D70" s="112"/>
      <c r="E70" s="42"/>
      <c r="F70" s="42"/>
      <c r="G70" s="42"/>
      <c r="H70" s="43"/>
      <c r="I70" s="43"/>
      <c r="J70" s="44"/>
    </row>
    <row r="71" customFormat="false" ht="18.75" hidden="false" customHeight="false" outlineLevel="0" collapsed="false">
      <c r="A71" s="109"/>
      <c r="B71" s="71"/>
      <c r="C71" s="71"/>
      <c r="D71" s="112"/>
      <c r="E71" s="42"/>
      <c r="F71" s="42"/>
      <c r="G71" s="42"/>
      <c r="H71" s="43"/>
      <c r="I71" s="43"/>
      <c r="J71" s="44"/>
    </row>
    <row r="72" customFormat="false" ht="18.75" hidden="false" customHeight="false" outlineLevel="0" collapsed="false">
      <c r="A72" s="109"/>
      <c r="B72" s="71"/>
      <c r="C72" s="71"/>
      <c r="D72" s="112"/>
      <c r="E72" s="42"/>
      <c r="F72" s="42"/>
      <c r="G72" s="42"/>
      <c r="H72" s="43"/>
      <c r="I72" s="43"/>
      <c r="J72" s="44"/>
    </row>
    <row r="73" customFormat="false" ht="18.75" hidden="false" customHeight="false" outlineLevel="0" collapsed="false">
      <c r="A73" s="109"/>
      <c r="B73" s="71"/>
      <c r="C73" s="71"/>
      <c r="D73" s="112"/>
      <c r="E73" s="42"/>
      <c r="F73" s="42"/>
      <c r="G73" s="42"/>
      <c r="H73" s="43"/>
      <c r="I73" s="43"/>
      <c r="J73" s="44"/>
    </row>
    <row r="74" customFormat="false" ht="18.75" hidden="false" customHeight="false" outlineLevel="0" collapsed="false">
      <c r="A74" s="109"/>
      <c r="B74" s="71"/>
      <c r="C74" s="71"/>
      <c r="D74" s="112"/>
      <c r="E74" s="42"/>
      <c r="F74" s="42"/>
      <c r="G74" s="42"/>
      <c r="H74" s="43"/>
      <c r="I74" s="43"/>
      <c r="J74" s="44"/>
    </row>
    <row r="75" customFormat="false" ht="18.75" hidden="false" customHeight="false" outlineLevel="0" collapsed="false">
      <c r="A75" s="109"/>
      <c r="B75" s="71"/>
      <c r="C75" s="71"/>
      <c r="D75" s="112"/>
      <c r="E75" s="42"/>
      <c r="F75" s="42"/>
      <c r="G75" s="42"/>
      <c r="H75" s="43"/>
      <c r="I75" s="43"/>
      <c r="J75" s="44"/>
    </row>
    <row r="76" customFormat="false" ht="18.75" hidden="false" customHeight="false" outlineLevel="0" collapsed="false">
      <c r="A76" s="109"/>
      <c r="B76" s="71"/>
      <c r="C76" s="71"/>
      <c r="D76" s="112"/>
      <c r="E76" s="42"/>
      <c r="F76" s="42"/>
      <c r="G76" s="42"/>
      <c r="H76" s="43"/>
      <c r="I76" s="43"/>
      <c r="J76" s="44"/>
    </row>
    <row r="77" customFormat="false" ht="18.75" hidden="false" customHeight="false" outlineLevel="0" collapsed="false">
      <c r="A77" s="109"/>
      <c r="B77" s="71"/>
      <c r="C77" s="71"/>
      <c r="D77" s="112"/>
      <c r="E77" s="42"/>
      <c r="F77" s="42"/>
      <c r="G77" s="42"/>
      <c r="H77" s="43"/>
      <c r="I77" s="43"/>
      <c r="J77" s="44"/>
    </row>
    <row r="78" customFormat="false" ht="18.75" hidden="false" customHeight="false" outlineLevel="0" collapsed="false">
      <c r="A78" s="109"/>
      <c r="B78" s="71"/>
      <c r="C78" s="71"/>
      <c r="D78" s="112"/>
      <c r="E78" s="42"/>
      <c r="F78" s="42"/>
      <c r="G78" s="42"/>
      <c r="H78" s="43"/>
      <c r="I78" s="43"/>
      <c r="J78" s="44"/>
    </row>
    <row r="79" customFormat="false" ht="18.75" hidden="false" customHeight="false" outlineLevel="0" collapsed="false">
      <c r="A79" s="109"/>
      <c r="B79" s="71"/>
      <c r="C79" s="71"/>
      <c r="D79" s="112"/>
      <c r="E79" s="42"/>
      <c r="F79" s="42"/>
      <c r="G79" s="42"/>
      <c r="H79" s="43"/>
      <c r="I79" s="43"/>
      <c r="J79" s="44"/>
    </row>
    <row r="80" customFormat="false" ht="18.75" hidden="false" customHeight="false" outlineLevel="0" collapsed="false">
      <c r="A80" s="109"/>
      <c r="B80" s="71"/>
      <c r="C80" s="71"/>
      <c r="D80" s="112"/>
      <c r="E80" s="42"/>
      <c r="F80" s="42"/>
      <c r="G80" s="42"/>
      <c r="H80" s="43"/>
      <c r="I80" s="43"/>
      <c r="J80" s="44"/>
    </row>
    <row r="81" customFormat="false" ht="18.75" hidden="false" customHeight="false" outlineLevel="0" collapsed="false">
      <c r="A81" s="109"/>
      <c r="B81" s="71"/>
      <c r="C81" s="71"/>
      <c r="D81" s="112"/>
      <c r="E81" s="42"/>
      <c r="F81" s="42"/>
      <c r="G81" s="42"/>
      <c r="H81" s="43"/>
      <c r="I81" s="43"/>
      <c r="J81" s="44"/>
    </row>
    <row r="82" customFormat="false" ht="18.75" hidden="false" customHeight="false" outlineLevel="0" collapsed="false">
      <c r="A82" s="109"/>
      <c r="B82" s="71"/>
      <c r="C82" s="71"/>
      <c r="D82" s="112"/>
      <c r="E82" s="42"/>
      <c r="F82" s="42"/>
      <c r="G82" s="42"/>
      <c r="H82" s="43"/>
      <c r="I82" s="43"/>
      <c r="J82" s="44"/>
    </row>
    <row r="83" customFormat="false" ht="18.75" hidden="false" customHeight="false" outlineLevel="0" collapsed="false">
      <c r="A83" s="109"/>
      <c r="B83" s="71"/>
      <c r="C83" s="71"/>
      <c r="D83" s="112"/>
      <c r="E83" s="42"/>
      <c r="F83" s="42"/>
      <c r="G83" s="42"/>
      <c r="H83" s="26"/>
      <c r="I83" s="26"/>
      <c r="J83" s="27"/>
    </row>
    <row r="84" customFormat="false" ht="18.75" hidden="false" customHeight="false" outlineLevel="0" collapsed="false">
      <c r="A84" s="109"/>
      <c r="B84" s="71"/>
      <c r="C84" s="71"/>
      <c r="D84" s="112"/>
      <c r="E84" s="42"/>
      <c r="F84" s="42"/>
      <c r="G84" s="42"/>
      <c r="H84" s="26"/>
      <c r="I84" s="26"/>
      <c r="J84" s="27"/>
    </row>
    <row r="85" customFormat="false" ht="18.75" hidden="false" customHeight="false" outlineLevel="0" collapsed="false">
      <c r="A85" s="109"/>
      <c r="B85" s="71"/>
      <c r="C85" s="71"/>
      <c r="D85" s="112"/>
      <c r="E85" s="42"/>
      <c r="F85" s="42"/>
      <c r="G85" s="42"/>
      <c r="H85" s="26"/>
      <c r="I85" s="26"/>
      <c r="J85" s="27"/>
    </row>
    <row r="86" customFormat="false" ht="18.75" hidden="false" customHeight="false" outlineLevel="0" collapsed="false">
      <c r="A86" s="109"/>
      <c r="B86" s="71"/>
      <c r="C86" s="71"/>
      <c r="D86" s="112"/>
      <c r="E86" s="42"/>
      <c r="F86" s="42"/>
      <c r="G86" s="42"/>
      <c r="H86" s="26"/>
      <c r="I86" s="26"/>
      <c r="J86" s="27"/>
    </row>
    <row r="87" customFormat="false" ht="18.75" hidden="false" customHeight="false" outlineLevel="0" collapsed="false">
      <c r="A87" s="109"/>
      <c r="B87" s="71"/>
      <c r="C87" s="71"/>
      <c r="D87" s="112"/>
      <c r="E87" s="42"/>
      <c r="F87" s="42"/>
      <c r="G87" s="42"/>
      <c r="H87" s="26"/>
      <c r="I87" s="26"/>
      <c r="J87" s="27"/>
    </row>
    <row r="88" customFormat="false" ht="18.75" hidden="false" customHeight="false" outlineLevel="0" collapsed="false">
      <c r="A88" s="109"/>
      <c r="B88" s="71"/>
      <c r="C88" s="71"/>
      <c r="D88" s="112"/>
      <c r="E88" s="42"/>
      <c r="F88" s="42"/>
      <c r="G88" s="42"/>
      <c r="H88" s="26"/>
      <c r="I88" s="26"/>
      <c r="J88" s="27"/>
    </row>
    <row r="89" customFormat="false" ht="18.75" hidden="false" customHeight="false" outlineLevel="0" collapsed="false">
      <c r="A89" s="109"/>
      <c r="B89" s="71"/>
      <c r="C89" s="71"/>
      <c r="D89" s="112"/>
      <c r="E89" s="42"/>
      <c r="F89" s="42"/>
      <c r="G89" s="42"/>
      <c r="H89" s="26"/>
      <c r="I89" s="26"/>
      <c r="J89" s="27"/>
    </row>
    <row r="90" customFormat="false" ht="18.75" hidden="false" customHeight="false" outlineLevel="0" collapsed="false">
      <c r="A90" s="109"/>
      <c r="B90" s="71"/>
      <c r="C90" s="71"/>
      <c r="D90" s="112"/>
      <c r="E90" s="42"/>
      <c r="F90" s="42"/>
      <c r="G90" s="42"/>
      <c r="H90" s="26"/>
      <c r="I90" s="26"/>
      <c r="J90" s="27"/>
    </row>
    <row r="91" customFormat="false" ht="18.75" hidden="false" customHeight="false" outlineLevel="0" collapsed="false">
      <c r="A91" s="109"/>
      <c r="B91" s="71"/>
      <c r="C91" s="71"/>
      <c r="D91" s="112"/>
      <c r="E91" s="42"/>
      <c r="F91" s="42"/>
      <c r="G91" s="42"/>
      <c r="H91" s="26"/>
      <c r="I91" s="26"/>
      <c r="J91" s="27"/>
    </row>
    <row r="92" customFormat="false" ht="18.75" hidden="false" customHeight="false" outlineLevel="0" collapsed="false">
      <c r="A92" s="109"/>
      <c r="B92" s="71"/>
      <c r="C92" s="71"/>
      <c r="D92" s="112"/>
      <c r="E92" s="42"/>
      <c r="F92" s="42"/>
      <c r="G92" s="42"/>
      <c r="H92" s="26"/>
      <c r="I92" s="26"/>
      <c r="J92" s="27"/>
    </row>
    <row r="93" customFormat="false" ht="18.75" hidden="false" customHeight="false" outlineLevel="0" collapsed="false">
      <c r="A93" s="109"/>
      <c r="B93" s="71"/>
      <c r="C93" s="71"/>
      <c r="D93" s="112"/>
      <c r="E93" s="42"/>
      <c r="F93" s="42"/>
      <c r="G93" s="42"/>
      <c r="H93" s="26"/>
      <c r="I93" s="26"/>
      <c r="J93" s="27"/>
    </row>
    <row r="94" customFormat="false" ht="18.75" hidden="false" customHeight="false" outlineLevel="0" collapsed="false">
      <c r="A94" s="109"/>
      <c r="B94" s="71"/>
      <c r="C94" s="71"/>
      <c r="D94" s="112"/>
      <c r="E94" s="42"/>
      <c r="F94" s="42"/>
      <c r="G94" s="42"/>
      <c r="H94" s="26"/>
      <c r="I94" s="26"/>
      <c r="J94" s="27"/>
    </row>
    <row r="95" customFormat="false" ht="18.75" hidden="false" customHeight="false" outlineLevel="0" collapsed="false">
      <c r="A95" s="109"/>
      <c r="B95" s="71"/>
      <c r="C95" s="71"/>
      <c r="D95" s="112"/>
      <c r="E95" s="42"/>
      <c r="F95" s="42"/>
      <c r="G95" s="42"/>
      <c r="H95" s="26"/>
      <c r="I95" s="26"/>
      <c r="J95" s="27"/>
    </row>
    <row r="96" customFormat="false" ht="18.75" hidden="false" customHeight="false" outlineLevel="0" collapsed="false">
      <c r="A96" s="109"/>
      <c r="B96" s="71"/>
      <c r="C96" s="71"/>
      <c r="D96" s="112"/>
      <c r="E96" s="42"/>
      <c r="F96" s="42"/>
      <c r="G96" s="42"/>
      <c r="H96" s="26"/>
      <c r="I96" s="26"/>
      <c r="J96" s="27"/>
    </row>
    <row r="97" customFormat="false" ht="18.75" hidden="false" customHeight="false" outlineLevel="0" collapsed="false">
      <c r="A97" s="109"/>
      <c r="B97" s="71"/>
      <c r="C97" s="71"/>
      <c r="D97" s="112"/>
      <c r="E97" s="42"/>
      <c r="F97" s="42"/>
      <c r="G97" s="42"/>
      <c r="H97" s="26"/>
      <c r="I97" s="26"/>
      <c r="J97" s="27"/>
    </row>
    <row r="98" customFormat="false" ht="18.75" hidden="false" customHeight="false" outlineLevel="0" collapsed="false">
      <c r="A98" s="109"/>
      <c r="B98" s="71"/>
      <c r="C98" s="71"/>
      <c r="D98" s="112"/>
      <c r="E98" s="42"/>
      <c r="F98" s="42"/>
      <c r="G98" s="42"/>
      <c r="H98" s="26"/>
      <c r="I98" s="26"/>
      <c r="J98" s="27"/>
    </row>
    <row r="99" customFormat="false" ht="18.75" hidden="false" customHeight="false" outlineLevel="0" collapsed="false">
      <c r="A99" s="109"/>
      <c r="B99" s="71"/>
      <c r="C99" s="71"/>
      <c r="D99" s="112"/>
      <c r="E99" s="42"/>
      <c r="F99" s="42"/>
      <c r="G99" s="42"/>
      <c r="H99" s="26"/>
      <c r="I99" s="26"/>
      <c r="J99" s="27"/>
    </row>
    <row r="100" customFormat="false" ht="18.75" hidden="false" customHeight="false" outlineLevel="0" collapsed="false">
      <c r="A100" s="109"/>
      <c r="B100" s="71"/>
      <c r="C100" s="71"/>
      <c r="D100" s="112"/>
      <c r="E100" s="42"/>
      <c r="F100" s="42"/>
      <c r="G100" s="42"/>
      <c r="H100" s="26"/>
      <c r="I100" s="26"/>
      <c r="J100" s="27"/>
    </row>
    <row r="101" customFormat="false" ht="18.75" hidden="false" customHeight="false" outlineLevel="0" collapsed="false">
      <c r="A101" s="109"/>
      <c r="B101" s="71"/>
      <c r="C101" s="71"/>
      <c r="D101" s="112"/>
      <c r="E101" s="42"/>
      <c r="F101" s="42"/>
      <c r="G101" s="42"/>
      <c r="H101" s="26"/>
      <c r="I101" s="26"/>
      <c r="J101" s="27"/>
    </row>
    <row r="102" customFormat="false" ht="20.1" hidden="false" customHeight="true" outlineLevel="0" collapsed="false">
      <c r="A102" s="109"/>
      <c r="B102" s="71"/>
      <c r="C102" s="71"/>
      <c r="D102" s="112"/>
      <c r="E102" s="42"/>
      <c r="F102" s="42"/>
      <c r="G102" s="42"/>
      <c r="H102" s="26"/>
      <c r="I102" s="26"/>
      <c r="J102" s="27"/>
    </row>
    <row r="103" customFormat="false" ht="20.1" hidden="false" customHeight="true" outlineLevel="0" collapsed="false">
      <c r="A103" s="109"/>
      <c r="B103" s="71"/>
      <c r="C103" s="71"/>
      <c r="D103" s="112"/>
      <c r="E103" s="42"/>
      <c r="F103" s="42"/>
      <c r="G103" s="42"/>
      <c r="H103" s="26"/>
      <c r="I103" s="26"/>
      <c r="J103" s="27"/>
    </row>
    <row r="104" customFormat="false" ht="20.1" hidden="false" customHeight="true" outlineLevel="0" collapsed="false">
      <c r="A104" s="109"/>
      <c r="B104" s="71"/>
      <c r="C104" s="71"/>
      <c r="D104" s="112"/>
      <c r="E104" s="42"/>
      <c r="F104" s="42"/>
      <c r="G104" s="42"/>
      <c r="H104" s="26"/>
      <c r="I104" s="26"/>
      <c r="J104" s="27"/>
    </row>
    <row r="105" customFormat="false" ht="20.1" hidden="false" customHeight="true" outlineLevel="0" collapsed="false">
      <c r="A105" s="109"/>
      <c r="B105" s="71"/>
      <c r="C105" s="71"/>
      <c r="D105" s="112"/>
      <c r="E105" s="42"/>
      <c r="F105" s="42"/>
      <c r="G105" s="42"/>
      <c r="H105" s="26"/>
      <c r="I105" s="26"/>
      <c r="J105" s="27"/>
    </row>
    <row r="106" customFormat="false" ht="20.1" hidden="false" customHeight="true" outlineLevel="0" collapsed="false">
      <c r="A106" s="109"/>
      <c r="B106" s="71"/>
      <c r="C106" s="71"/>
      <c r="D106" s="112"/>
      <c r="E106" s="42"/>
      <c r="F106" s="42"/>
      <c r="G106" s="42"/>
      <c r="H106" s="26"/>
      <c r="I106" s="26"/>
      <c r="J106" s="27"/>
    </row>
    <row r="107" customFormat="false" ht="20.1" hidden="false" customHeight="true" outlineLevel="0" collapsed="false">
      <c r="A107" s="109"/>
      <c r="B107" s="71"/>
      <c r="C107" s="71"/>
      <c r="D107" s="112"/>
      <c r="E107" s="42"/>
      <c r="F107" s="42"/>
      <c r="G107" s="42"/>
      <c r="H107" s="26"/>
      <c r="I107" s="26"/>
      <c r="J107" s="27"/>
    </row>
    <row r="108" customFormat="false" ht="20.1" hidden="false" customHeight="true" outlineLevel="0" collapsed="false">
      <c r="A108" s="109"/>
      <c r="B108" s="71"/>
      <c r="C108" s="71"/>
      <c r="D108" s="112"/>
      <c r="E108" s="42"/>
      <c r="F108" s="42"/>
      <c r="G108" s="42"/>
      <c r="H108" s="26"/>
      <c r="I108" s="26"/>
      <c r="J108" s="27"/>
    </row>
    <row r="109" customFormat="false" ht="20.1" hidden="false" customHeight="true" outlineLevel="0" collapsed="false">
      <c r="A109" s="109"/>
      <c r="B109" s="71"/>
      <c r="C109" s="71"/>
      <c r="D109" s="112"/>
      <c r="E109" s="42"/>
      <c r="F109" s="42"/>
      <c r="G109" s="42"/>
      <c r="H109" s="26"/>
      <c r="I109" s="26"/>
      <c r="J109" s="27"/>
    </row>
    <row r="110" customFormat="false" ht="20.1" hidden="false" customHeight="true" outlineLevel="0" collapsed="false">
      <c r="A110" s="109"/>
      <c r="B110" s="71"/>
      <c r="C110" s="71"/>
      <c r="D110" s="112"/>
      <c r="E110" s="42"/>
      <c r="F110" s="42"/>
      <c r="G110" s="42"/>
      <c r="H110" s="26"/>
      <c r="I110" s="26"/>
      <c r="J110" s="27"/>
    </row>
    <row r="111" customFormat="false" ht="20.1" hidden="false" customHeight="true" outlineLevel="0" collapsed="false">
      <c r="A111" s="109"/>
      <c r="B111" s="71"/>
      <c r="C111" s="71"/>
      <c r="D111" s="112"/>
      <c r="E111" s="42"/>
      <c r="F111" s="42"/>
      <c r="G111" s="42"/>
      <c r="H111" s="26"/>
      <c r="I111" s="26"/>
      <c r="J111" s="27"/>
    </row>
    <row r="112" customFormat="false" ht="20.1" hidden="false" customHeight="true" outlineLevel="0" collapsed="false">
      <c r="A112" s="109"/>
      <c r="B112" s="71"/>
      <c r="C112" s="71"/>
      <c r="D112" s="112"/>
      <c r="E112" s="42"/>
      <c r="F112" s="42"/>
      <c r="G112" s="42"/>
      <c r="H112" s="26"/>
      <c r="I112" s="26"/>
      <c r="J112" s="27"/>
    </row>
    <row r="113" customFormat="false" ht="20.1" hidden="false" customHeight="true" outlineLevel="0" collapsed="false">
      <c r="A113" s="109"/>
      <c r="B113" s="71"/>
      <c r="C113" s="71"/>
      <c r="D113" s="112"/>
      <c r="E113" s="42"/>
      <c r="F113" s="42"/>
      <c r="G113" s="42"/>
      <c r="H113" s="26"/>
      <c r="I113" s="26"/>
      <c r="J113" s="27"/>
    </row>
    <row r="114" customFormat="false" ht="20.1" hidden="false" customHeight="true" outlineLevel="0" collapsed="false">
      <c r="A114" s="109"/>
      <c r="B114" s="71"/>
      <c r="C114" s="71"/>
      <c r="D114" s="112"/>
      <c r="E114" s="42"/>
      <c r="F114" s="42"/>
      <c r="G114" s="42"/>
      <c r="H114" s="26"/>
      <c r="I114" s="26"/>
      <c r="J114" s="27"/>
    </row>
    <row r="115" customFormat="false" ht="20.1" hidden="false" customHeight="true" outlineLevel="0" collapsed="false">
      <c r="A115" s="109"/>
      <c r="B115" s="71"/>
      <c r="C115" s="71"/>
      <c r="D115" s="112"/>
      <c r="E115" s="42"/>
      <c r="F115" s="42"/>
      <c r="G115" s="42"/>
      <c r="H115" s="26"/>
      <c r="I115" s="26"/>
      <c r="J115" s="27"/>
    </row>
    <row r="116" customFormat="false" ht="20.1" hidden="false" customHeight="true" outlineLevel="0" collapsed="false">
      <c r="A116" s="109"/>
      <c r="B116" s="71"/>
      <c r="C116" s="71"/>
      <c r="D116" s="112"/>
      <c r="E116" s="42"/>
      <c r="F116" s="42"/>
      <c r="G116" s="42"/>
      <c r="H116" s="26"/>
      <c r="I116" s="26"/>
      <c r="J116" s="27"/>
    </row>
    <row r="117" customFormat="false" ht="20.1" hidden="false" customHeight="true" outlineLevel="0" collapsed="false">
      <c r="A117" s="109"/>
      <c r="B117" s="71"/>
      <c r="C117" s="71"/>
      <c r="D117" s="112"/>
      <c r="E117" s="42"/>
      <c r="F117" s="42"/>
      <c r="G117" s="42"/>
      <c r="H117" s="26"/>
      <c r="I117" s="26"/>
      <c r="J117" s="27"/>
    </row>
    <row r="118" customFormat="false" ht="20.1" hidden="false" customHeight="true" outlineLevel="0" collapsed="false">
      <c r="A118" s="109"/>
      <c r="B118" s="71"/>
      <c r="C118" s="71"/>
      <c r="D118" s="112"/>
      <c r="E118" s="42"/>
      <c r="F118" s="42"/>
      <c r="G118" s="42"/>
      <c r="H118" s="26"/>
      <c r="I118" s="26"/>
      <c r="J118" s="27"/>
    </row>
    <row r="119" customFormat="false" ht="20.1" hidden="false" customHeight="true" outlineLevel="0" collapsed="false">
      <c r="A119" s="109"/>
      <c r="B119" s="71"/>
      <c r="C119" s="71"/>
      <c r="D119" s="112"/>
      <c r="E119" s="42"/>
      <c r="F119" s="42"/>
      <c r="G119" s="42"/>
      <c r="H119" s="10"/>
      <c r="I119" s="10"/>
      <c r="J119" s="114"/>
    </row>
    <row r="120" customFormat="false" ht="20.1" hidden="false" customHeight="true" outlineLevel="0" collapsed="false">
      <c r="A120" s="109"/>
      <c r="B120" s="71"/>
      <c r="C120" s="71"/>
      <c r="D120" s="112"/>
      <c r="E120" s="42"/>
      <c r="F120" s="42"/>
      <c r="G120" s="42"/>
      <c r="H120" s="10"/>
      <c r="I120" s="10"/>
      <c r="J120" s="114"/>
    </row>
    <row r="121" customFormat="false" ht="20.1" hidden="false" customHeight="true" outlineLevel="0" collapsed="false">
      <c r="A121" s="109"/>
      <c r="B121" s="71"/>
      <c r="C121" s="71"/>
      <c r="D121" s="112"/>
      <c r="E121" s="42"/>
      <c r="F121" s="42"/>
      <c r="G121" s="42"/>
      <c r="H121" s="10"/>
      <c r="I121" s="10"/>
      <c r="J121" s="114"/>
    </row>
    <row r="122" customFormat="false" ht="20.1" hidden="false" customHeight="true" outlineLevel="0" collapsed="false">
      <c r="A122" s="109"/>
      <c r="B122" s="71"/>
      <c r="C122" s="71"/>
      <c r="D122" s="112"/>
      <c r="E122" s="42"/>
      <c r="F122" s="42"/>
      <c r="G122" s="42"/>
      <c r="H122" s="10"/>
      <c r="I122" s="10"/>
      <c r="J122" s="114"/>
    </row>
    <row r="123" customFormat="false" ht="20.1" hidden="false" customHeight="true" outlineLevel="0" collapsed="false">
      <c r="A123" s="109"/>
      <c r="B123" s="71"/>
      <c r="C123" s="71"/>
      <c r="D123" s="112"/>
      <c r="E123" s="42"/>
      <c r="F123" s="42"/>
      <c r="G123" s="42"/>
      <c r="H123" s="10"/>
      <c r="I123" s="10"/>
      <c r="J123" s="114"/>
    </row>
    <row r="124" customFormat="false" ht="20.1" hidden="false" customHeight="true" outlineLevel="0" collapsed="false">
      <c r="A124" s="109"/>
      <c r="B124" s="71"/>
      <c r="C124" s="71"/>
      <c r="D124" s="112"/>
      <c r="E124" s="42"/>
      <c r="F124" s="42"/>
      <c r="G124" s="42"/>
      <c r="H124" s="10"/>
      <c r="I124" s="10"/>
      <c r="J124" s="114"/>
    </row>
    <row r="125" customFormat="false" ht="20.1" hidden="false" customHeight="true" outlineLevel="0" collapsed="false">
      <c r="A125" s="109"/>
      <c r="B125" s="71"/>
      <c r="C125" s="71"/>
      <c r="D125" s="112"/>
      <c r="E125" s="42"/>
      <c r="F125" s="42"/>
      <c r="G125" s="42"/>
      <c r="H125" s="10"/>
      <c r="I125" s="10"/>
      <c r="J125" s="114"/>
    </row>
    <row r="126" customFormat="false" ht="20.1" hidden="false" customHeight="true" outlineLevel="0" collapsed="false">
      <c r="A126" s="109"/>
      <c r="B126" s="71"/>
      <c r="C126" s="71"/>
      <c r="D126" s="112"/>
      <c r="E126" s="42"/>
      <c r="F126" s="42"/>
      <c r="G126" s="42"/>
      <c r="H126" s="10"/>
      <c r="I126" s="10"/>
      <c r="J126" s="114"/>
    </row>
    <row r="127" customFormat="false" ht="20.1" hidden="false" customHeight="true" outlineLevel="0" collapsed="false">
      <c r="A127" s="109"/>
      <c r="B127" s="71"/>
      <c r="C127" s="71"/>
      <c r="D127" s="112"/>
      <c r="E127" s="42"/>
      <c r="F127" s="42"/>
      <c r="G127" s="42"/>
      <c r="H127" s="10"/>
      <c r="I127" s="10"/>
      <c r="J127" s="114"/>
    </row>
    <row r="128" customFormat="false" ht="20.1" hidden="false" customHeight="true" outlineLevel="0" collapsed="false">
      <c r="A128" s="109"/>
      <c r="B128" s="71"/>
      <c r="C128" s="71"/>
      <c r="D128" s="112"/>
      <c r="E128" s="42"/>
      <c r="F128" s="42"/>
      <c r="G128" s="42"/>
      <c r="H128" s="10"/>
      <c r="I128" s="10"/>
      <c r="J128" s="114"/>
    </row>
    <row r="129" customFormat="false" ht="20.1" hidden="false" customHeight="true" outlineLevel="0" collapsed="false">
      <c r="A129" s="109"/>
      <c r="B129" s="71"/>
      <c r="C129" s="71"/>
      <c r="D129" s="112"/>
      <c r="E129" s="42"/>
      <c r="F129" s="42"/>
      <c r="G129" s="42"/>
      <c r="H129" s="10"/>
      <c r="I129" s="10"/>
      <c r="J129" s="114"/>
    </row>
    <row r="130" customFormat="false" ht="20.1" hidden="false" customHeight="true" outlineLevel="0" collapsed="false">
      <c r="A130" s="109"/>
      <c r="B130" s="71"/>
      <c r="C130" s="71"/>
      <c r="D130" s="112"/>
      <c r="E130" s="42"/>
      <c r="F130" s="42"/>
      <c r="G130" s="42"/>
      <c r="H130" s="10"/>
      <c r="I130" s="10"/>
      <c r="J130" s="114"/>
    </row>
    <row r="131" customFormat="false" ht="20.1" hidden="false" customHeight="true" outlineLevel="0" collapsed="false">
      <c r="A131" s="109"/>
      <c r="B131" s="71"/>
      <c r="C131" s="71"/>
      <c r="D131" s="112"/>
      <c r="E131" s="42"/>
      <c r="F131" s="42"/>
      <c r="G131" s="42"/>
      <c r="H131" s="10"/>
      <c r="I131" s="10"/>
      <c r="J131" s="114"/>
    </row>
    <row r="132" customFormat="false" ht="20.1" hidden="false" customHeight="true" outlineLevel="0" collapsed="false">
      <c r="A132" s="109"/>
      <c r="B132" s="71"/>
      <c r="C132" s="71"/>
      <c r="D132" s="112"/>
      <c r="E132" s="42"/>
      <c r="F132" s="42"/>
      <c r="G132" s="42"/>
      <c r="H132" s="10"/>
      <c r="I132" s="10"/>
      <c r="J132" s="114"/>
    </row>
    <row r="133" customFormat="false" ht="20.1" hidden="false" customHeight="true" outlineLevel="0" collapsed="false">
      <c r="A133" s="109"/>
      <c r="B133" s="71"/>
      <c r="C133" s="71"/>
      <c r="D133" s="112"/>
      <c r="E133" s="42"/>
      <c r="F133" s="42"/>
      <c r="G133" s="42"/>
      <c r="H133" s="10"/>
      <c r="I133" s="10"/>
      <c r="J133" s="114"/>
    </row>
    <row r="134" customFormat="false" ht="20.1" hidden="false" customHeight="true" outlineLevel="0" collapsed="false">
      <c r="A134" s="109"/>
      <c r="B134" s="71"/>
      <c r="C134" s="71"/>
      <c r="D134" s="112"/>
      <c r="E134" s="42"/>
      <c r="F134" s="42"/>
      <c r="G134" s="42"/>
      <c r="H134" s="10"/>
      <c r="I134" s="10"/>
      <c r="J134" s="114"/>
    </row>
    <row r="135" customFormat="false" ht="20.1" hidden="false" customHeight="true" outlineLevel="0" collapsed="false">
      <c r="A135" s="109"/>
      <c r="B135" s="71"/>
      <c r="C135" s="71"/>
      <c r="D135" s="112"/>
      <c r="E135" s="42"/>
      <c r="F135" s="42"/>
      <c r="G135" s="42"/>
      <c r="H135" s="10"/>
      <c r="I135" s="10"/>
      <c r="J135" s="114"/>
    </row>
    <row r="136" customFormat="false" ht="20.1" hidden="false" customHeight="true" outlineLevel="0" collapsed="false">
      <c r="A136" s="109"/>
      <c r="B136" s="71"/>
      <c r="C136" s="71"/>
      <c r="D136" s="112"/>
      <c r="E136" s="42"/>
      <c r="F136" s="42"/>
      <c r="G136" s="42"/>
      <c r="H136" s="10"/>
      <c r="I136" s="10"/>
      <c r="J136" s="114"/>
    </row>
    <row r="137" customFormat="false" ht="20.1" hidden="false" customHeight="true" outlineLevel="0" collapsed="false">
      <c r="A137" s="109"/>
      <c r="B137" s="71"/>
      <c r="C137" s="71"/>
      <c r="D137" s="112"/>
      <c r="E137" s="42"/>
      <c r="F137" s="42"/>
      <c r="G137" s="42"/>
      <c r="H137" s="10"/>
      <c r="I137" s="10"/>
      <c r="J137" s="114"/>
    </row>
    <row r="138" customFormat="false" ht="20.1" hidden="false" customHeight="true" outlineLevel="0" collapsed="false">
      <c r="A138" s="109"/>
      <c r="B138" s="71"/>
      <c r="C138" s="71"/>
      <c r="D138" s="112"/>
      <c r="E138" s="42"/>
      <c r="F138" s="42"/>
      <c r="G138" s="42"/>
      <c r="H138" s="10"/>
      <c r="I138" s="10"/>
      <c r="J138" s="114"/>
    </row>
    <row r="139" customFormat="false" ht="20.1" hidden="false" customHeight="true" outlineLevel="0" collapsed="false">
      <c r="A139" s="109"/>
      <c r="B139" s="115"/>
      <c r="C139" s="115"/>
      <c r="D139" s="116"/>
      <c r="E139" s="7"/>
      <c r="F139" s="7"/>
      <c r="G139" s="7"/>
      <c r="H139" s="10"/>
      <c r="I139" s="10"/>
      <c r="J139" s="114"/>
    </row>
    <row r="140" customFormat="false" ht="20.1" hidden="false" customHeight="true" outlineLevel="0" collapsed="false">
      <c r="A140" s="109"/>
      <c r="B140" s="115"/>
      <c r="C140" s="115"/>
      <c r="D140" s="116"/>
      <c r="E140" s="7"/>
      <c r="F140" s="7"/>
      <c r="G140" s="7"/>
      <c r="H140" s="10"/>
      <c r="I140" s="10"/>
      <c r="J140" s="114"/>
    </row>
    <row r="141" customFormat="false" ht="20.1" hidden="false" customHeight="true" outlineLevel="0" collapsed="false">
      <c r="A141" s="109"/>
      <c r="B141" s="115"/>
      <c r="C141" s="115"/>
      <c r="D141" s="116"/>
      <c r="E141" s="7"/>
      <c r="F141" s="7"/>
      <c r="G141" s="7"/>
      <c r="H141" s="10"/>
      <c r="I141" s="10"/>
      <c r="J141" s="114"/>
    </row>
    <row r="142" customFormat="false" ht="20.1" hidden="false" customHeight="true" outlineLevel="0" collapsed="false">
      <c r="A142" s="109"/>
      <c r="B142" s="115"/>
      <c r="C142" s="115"/>
      <c r="D142" s="116"/>
      <c r="E142" s="7"/>
      <c r="F142" s="7"/>
      <c r="G142" s="7"/>
      <c r="H142" s="10"/>
      <c r="I142" s="10"/>
      <c r="J142" s="114"/>
    </row>
    <row r="143" customFormat="false" ht="20.1" hidden="false" customHeight="true" outlineLevel="0" collapsed="false">
      <c r="A143" s="109"/>
      <c r="B143" s="115"/>
      <c r="C143" s="115"/>
      <c r="D143" s="116"/>
      <c r="E143" s="7"/>
      <c r="F143" s="7"/>
      <c r="G143" s="7"/>
      <c r="H143" s="10"/>
      <c r="I143" s="10"/>
      <c r="J143" s="114"/>
    </row>
    <row r="144" customFormat="false" ht="20.1" hidden="false" customHeight="true" outlineLevel="0" collapsed="false">
      <c r="A144" s="109"/>
      <c r="B144" s="115"/>
      <c r="C144" s="115"/>
      <c r="D144" s="116"/>
      <c r="E144" s="7"/>
      <c r="F144" s="7"/>
      <c r="G144" s="7"/>
      <c r="H144" s="10"/>
      <c r="I144" s="10"/>
      <c r="J144" s="114"/>
    </row>
    <row r="145" customFormat="false" ht="20.1" hidden="false" customHeight="true" outlineLevel="0" collapsed="false">
      <c r="A145" s="109"/>
      <c r="B145" s="115"/>
      <c r="C145" s="115"/>
      <c r="D145" s="116"/>
      <c r="E145" s="7"/>
      <c r="F145" s="7"/>
      <c r="G145" s="7"/>
      <c r="H145" s="10"/>
      <c r="I145" s="10"/>
      <c r="J145" s="114"/>
    </row>
    <row r="146" customFormat="false" ht="20.1" hidden="false" customHeight="true" outlineLevel="0" collapsed="false">
      <c r="A146" s="109"/>
      <c r="B146" s="115"/>
      <c r="C146" s="115"/>
      <c r="D146" s="116"/>
      <c r="E146" s="7"/>
      <c r="F146" s="7"/>
      <c r="G146" s="7"/>
      <c r="H146" s="10"/>
      <c r="I146" s="10"/>
      <c r="J146" s="114"/>
    </row>
    <row r="147" customFormat="false" ht="20.1" hidden="false" customHeight="true" outlineLevel="0" collapsed="false">
      <c r="A147" s="109"/>
      <c r="B147" s="115"/>
      <c r="C147" s="115"/>
      <c r="D147" s="116"/>
      <c r="E147" s="7"/>
      <c r="F147" s="7"/>
      <c r="G147" s="7"/>
      <c r="H147" s="10"/>
      <c r="I147" s="10"/>
      <c r="J147" s="114"/>
    </row>
    <row r="148" customFormat="false" ht="20.1" hidden="false" customHeight="true" outlineLevel="0" collapsed="false">
      <c r="A148" s="109"/>
      <c r="B148" s="115"/>
      <c r="C148" s="115"/>
      <c r="D148" s="116"/>
      <c r="E148" s="7"/>
      <c r="F148" s="7"/>
      <c r="G148" s="7"/>
      <c r="H148" s="10"/>
      <c r="I148" s="10"/>
      <c r="J148" s="114"/>
    </row>
    <row r="149" customFormat="false" ht="20.1" hidden="false" customHeight="true" outlineLevel="0" collapsed="false">
      <c r="A149" s="109"/>
      <c r="B149" s="115"/>
      <c r="C149" s="115"/>
      <c r="D149" s="116"/>
      <c r="E149" s="7"/>
      <c r="F149" s="7"/>
      <c r="G149" s="7"/>
      <c r="H149" s="10"/>
      <c r="I149" s="10"/>
      <c r="J149" s="114"/>
    </row>
    <row r="150" customFormat="false" ht="20.1" hidden="false" customHeight="true" outlineLevel="0" collapsed="false">
      <c r="A150" s="109"/>
      <c r="B150" s="115"/>
      <c r="C150" s="115"/>
      <c r="D150" s="116"/>
      <c r="E150" s="7"/>
      <c r="F150" s="7"/>
      <c r="G150" s="7"/>
      <c r="H150" s="10"/>
      <c r="I150" s="10"/>
      <c r="J150" s="114"/>
    </row>
    <row r="151" customFormat="false" ht="20.1" hidden="false" customHeight="true" outlineLevel="0" collapsed="false">
      <c r="A151" s="109"/>
      <c r="B151" s="115"/>
      <c r="C151" s="115"/>
      <c r="D151" s="116"/>
      <c r="E151" s="7"/>
      <c r="F151" s="7"/>
      <c r="G151" s="7"/>
      <c r="H151" s="10"/>
      <c r="I151" s="10"/>
      <c r="J151" s="114"/>
    </row>
    <row r="152" customFormat="false" ht="20.1" hidden="false" customHeight="true" outlineLevel="0" collapsed="false">
      <c r="A152" s="109"/>
      <c r="B152" s="115"/>
      <c r="C152" s="115"/>
      <c r="D152" s="116"/>
      <c r="E152" s="7"/>
      <c r="F152" s="7"/>
      <c r="G152" s="7"/>
      <c r="H152" s="10"/>
      <c r="I152" s="10"/>
      <c r="J152" s="114"/>
    </row>
    <row r="153" customFormat="false" ht="20.1" hidden="false" customHeight="true" outlineLevel="0" collapsed="false">
      <c r="A153" s="109"/>
      <c r="B153" s="115"/>
      <c r="C153" s="115"/>
      <c r="D153" s="116"/>
      <c r="E153" s="7"/>
      <c r="F153" s="7"/>
      <c r="G153" s="7"/>
      <c r="H153" s="10"/>
      <c r="I153" s="10"/>
      <c r="J153" s="114"/>
    </row>
    <row r="154" customFormat="false" ht="20.1" hidden="false" customHeight="true" outlineLevel="0" collapsed="false">
      <c r="A154" s="109"/>
      <c r="B154" s="115"/>
      <c r="C154" s="115"/>
      <c r="D154" s="116"/>
      <c r="E154" s="7"/>
      <c r="F154" s="7"/>
      <c r="G154" s="7"/>
      <c r="H154" s="10"/>
      <c r="I154" s="10"/>
      <c r="J154" s="114"/>
    </row>
    <row r="155" customFormat="false" ht="20.1" hidden="false" customHeight="true" outlineLevel="0" collapsed="false">
      <c r="A155" s="109"/>
      <c r="B155" s="115"/>
      <c r="C155" s="115"/>
      <c r="D155" s="116"/>
      <c r="E155" s="7"/>
      <c r="F155" s="7"/>
      <c r="G155" s="7"/>
      <c r="H155" s="10"/>
      <c r="I155" s="10"/>
      <c r="J155" s="114"/>
    </row>
    <row r="156" customFormat="false" ht="20.1" hidden="false" customHeight="true" outlineLevel="0" collapsed="false">
      <c r="A156" s="109"/>
      <c r="B156" s="115"/>
      <c r="C156" s="115"/>
      <c r="D156" s="116"/>
      <c r="E156" s="7"/>
      <c r="F156" s="7"/>
      <c r="G156" s="7"/>
      <c r="H156" s="10"/>
      <c r="I156" s="10"/>
      <c r="J156" s="114"/>
    </row>
    <row r="157" customFormat="false" ht="20.1" hidden="false" customHeight="true" outlineLevel="0" collapsed="false">
      <c r="A157" s="109"/>
      <c r="B157" s="115"/>
      <c r="C157" s="115"/>
      <c r="D157" s="116"/>
      <c r="E157" s="7"/>
      <c r="F157" s="7"/>
      <c r="G157" s="7"/>
      <c r="H157" s="10"/>
      <c r="I157" s="10"/>
      <c r="J157" s="114"/>
    </row>
    <row r="158" customFormat="false" ht="20.1" hidden="false" customHeight="true" outlineLevel="0" collapsed="false">
      <c r="A158" s="109"/>
      <c r="B158" s="115"/>
      <c r="C158" s="115"/>
      <c r="D158" s="116"/>
      <c r="E158" s="7"/>
      <c r="F158" s="7"/>
      <c r="G158" s="7"/>
      <c r="H158" s="10"/>
      <c r="I158" s="10"/>
      <c r="J158" s="114"/>
    </row>
    <row r="159" customFormat="false" ht="20.1" hidden="false" customHeight="true" outlineLevel="0" collapsed="false">
      <c r="A159" s="109"/>
      <c r="B159" s="115"/>
      <c r="C159" s="115"/>
      <c r="D159" s="116"/>
      <c r="E159" s="7"/>
      <c r="F159" s="7"/>
      <c r="G159" s="7"/>
      <c r="H159" s="10"/>
      <c r="I159" s="10"/>
      <c r="J159" s="114"/>
    </row>
    <row r="160" customFormat="false" ht="20.1" hidden="false" customHeight="true" outlineLevel="0" collapsed="false">
      <c r="A160" s="109"/>
      <c r="B160" s="115"/>
      <c r="C160" s="115"/>
      <c r="D160" s="116"/>
      <c r="E160" s="7"/>
      <c r="F160" s="7"/>
      <c r="G160" s="7"/>
      <c r="H160" s="10"/>
      <c r="I160" s="10"/>
      <c r="J160" s="114"/>
    </row>
    <row r="161" customFormat="false" ht="20.1" hidden="false" customHeight="true" outlineLevel="0" collapsed="false">
      <c r="A161" s="109"/>
      <c r="B161" s="115"/>
      <c r="C161" s="115"/>
      <c r="D161" s="116"/>
      <c r="E161" s="7"/>
      <c r="F161" s="7"/>
      <c r="G161" s="7"/>
      <c r="H161" s="10"/>
      <c r="I161" s="10"/>
      <c r="J161" s="114"/>
    </row>
    <row r="162" customFormat="false" ht="20.1" hidden="false" customHeight="true" outlineLevel="0" collapsed="false">
      <c r="A162" s="109"/>
      <c r="B162" s="115"/>
      <c r="C162" s="115"/>
      <c r="D162" s="116"/>
      <c r="E162" s="7"/>
      <c r="F162" s="7"/>
      <c r="G162" s="7"/>
      <c r="H162" s="10"/>
      <c r="I162" s="10"/>
      <c r="J162" s="114"/>
    </row>
    <row r="163" customFormat="false" ht="20.1" hidden="false" customHeight="true" outlineLevel="0" collapsed="false">
      <c r="A163" s="109"/>
      <c r="B163" s="115"/>
      <c r="C163" s="115"/>
      <c r="D163" s="116"/>
      <c r="E163" s="7"/>
      <c r="F163" s="7"/>
      <c r="G163" s="7"/>
      <c r="H163" s="10"/>
      <c r="I163" s="10"/>
      <c r="J163" s="114"/>
    </row>
    <row r="164" customFormat="false" ht="20.1" hidden="false" customHeight="true" outlineLevel="0" collapsed="false">
      <c r="A164" s="109"/>
      <c r="B164" s="115"/>
      <c r="C164" s="115"/>
      <c r="D164" s="116"/>
      <c r="E164" s="7"/>
      <c r="F164" s="7"/>
      <c r="G164" s="7"/>
      <c r="H164" s="10"/>
      <c r="I164" s="10"/>
      <c r="J164" s="114"/>
    </row>
    <row r="165" customFormat="false" ht="20.1" hidden="false" customHeight="true" outlineLevel="0" collapsed="false">
      <c r="A165" s="109"/>
      <c r="B165" s="115"/>
      <c r="C165" s="115"/>
      <c r="D165" s="116"/>
      <c r="E165" s="7"/>
      <c r="F165" s="7"/>
      <c r="G165" s="7"/>
      <c r="H165" s="10"/>
      <c r="I165" s="10"/>
      <c r="J165" s="114"/>
    </row>
    <row r="166" customFormat="false" ht="20.1" hidden="false" customHeight="true" outlineLevel="0" collapsed="false">
      <c r="A166" s="109"/>
      <c r="B166" s="115"/>
      <c r="C166" s="115"/>
      <c r="D166" s="116"/>
      <c r="E166" s="7"/>
      <c r="F166" s="7"/>
      <c r="G166" s="7"/>
      <c r="H166" s="10"/>
      <c r="I166" s="10"/>
      <c r="J166" s="114"/>
    </row>
    <row r="167" customFormat="false" ht="20.1" hidden="false" customHeight="true" outlineLevel="0" collapsed="false">
      <c r="A167" s="109"/>
      <c r="B167" s="115"/>
      <c r="C167" s="115"/>
      <c r="D167" s="116"/>
      <c r="E167" s="7"/>
      <c r="F167" s="7"/>
      <c r="G167" s="7"/>
      <c r="H167" s="10"/>
      <c r="I167" s="10"/>
      <c r="J167" s="114"/>
    </row>
    <row r="168" customFormat="false" ht="20.1" hidden="false" customHeight="true" outlineLevel="0" collapsed="false">
      <c r="A168" s="109"/>
      <c r="B168" s="115"/>
      <c r="C168" s="115"/>
      <c r="D168" s="116"/>
      <c r="E168" s="7"/>
      <c r="F168" s="7"/>
      <c r="G168" s="7"/>
      <c r="H168" s="10"/>
      <c r="I168" s="10"/>
      <c r="J168" s="114"/>
    </row>
    <row r="169" customFormat="false" ht="20.1" hidden="false" customHeight="true" outlineLevel="0" collapsed="false">
      <c r="A169" s="109"/>
      <c r="B169" s="115"/>
      <c r="C169" s="115"/>
      <c r="D169" s="116"/>
      <c r="E169" s="7"/>
      <c r="F169" s="7"/>
      <c r="G169" s="7"/>
      <c r="H169" s="10"/>
      <c r="I169" s="10"/>
      <c r="J169" s="114"/>
    </row>
    <row r="170" customFormat="false" ht="20.1" hidden="false" customHeight="true" outlineLevel="0" collapsed="false">
      <c r="A170" s="109"/>
      <c r="B170" s="115"/>
      <c r="C170" s="115"/>
      <c r="D170" s="116"/>
      <c r="E170" s="7"/>
      <c r="F170" s="7"/>
      <c r="G170" s="7"/>
      <c r="H170" s="10"/>
      <c r="I170" s="10"/>
      <c r="J170" s="114"/>
    </row>
    <row r="171" customFormat="false" ht="20.1" hidden="false" customHeight="true" outlineLevel="0" collapsed="false">
      <c r="A171" s="109"/>
      <c r="B171" s="115"/>
      <c r="C171" s="115"/>
      <c r="D171" s="116"/>
      <c r="E171" s="7"/>
      <c r="F171" s="7"/>
      <c r="G171" s="7"/>
      <c r="H171" s="10"/>
      <c r="I171" s="10"/>
      <c r="J171" s="114"/>
    </row>
    <row r="172" customFormat="false" ht="20.1" hidden="false" customHeight="true" outlineLevel="0" collapsed="false">
      <c r="A172" s="109"/>
      <c r="B172" s="115"/>
      <c r="C172" s="115"/>
      <c r="D172" s="116"/>
      <c r="E172" s="7"/>
      <c r="F172" s="7"/>
      <c r="G172" s="7"/>
      <c r="H172" s="10"/>
      <c r="I172" s="10"/>
      <c r="J172" s="114"/>
    </row>
    <row r="173" customFormat="false" ht="20.1" hidden="false" customHeight="true" outlineLevel="0" collapsed="false">
      <c r="A173" s="109"/>
      <c r="B173" s="115"/>
      <c r="C173" s="115"/>
      <c r="D173" s="116"/>
      <c r="E173" s="7"/>
      <c r="F173" s="7"/>
      <c r="G173" s="7"/>
      <c r="H173" s="10"/>
      <c r="I173" s="10"/>
      <c r="J173" s="114"/>
    </row>
    <row r="174" customFormat="false" ht="20.1" hidden="false" customHeight="true" outlineLevel="0" collapsed="false">
      <c r="A174" s="109"/>
      <c r="B174" s="115"/>
      <c r="C174" s="115"/>
      <c r="D174" s="116"/>
      <c r="E174" s="7"/>
      <c r="F174" s="7"/>
      <c r="G174" s="7"/>
      <c r="H174" s="10"/>
      <c r="I174" s="10"/>
      <c r="J174" s="114"/>
    </row>
    <row r="175" customFormat="false" ht="20.1" hidden="false" customHeight="true" outlineLevel="0" collapsed="false">
      <c r="A175" s="109"/>
      <c r="B175" s="115"/>
      <c r="C175" s="115"/>
      <c r="D175" s="116"/>
      <c r="E175" s="7"/>
      <c r="F175" s="7"/>
      <c r="G175" s="7"/>
      <c r="H175" s="10"/>
      <c r="I175" s="10"/>
      <c r="J175" s="114"/>
    </row>
    <row r="176" customFormat="false" ht="20.1" hidden="false" customHeight="true" outlineLevel="0" collapsed="false">
      <c r="A176" s="109"/>
      <c r="B176" s="115"/>
      <c r="C176" s="115"/>
      <c r="D176" s="116"/>
      <c r="E176" s="7"/>
      <c r="F176" s="7"/>
      <c r="G176" s="7"/>
      <c r="H176" s="10"/>
      <c r="I176" s="10"/>
      <c r="J176" s="114"/>
    </row>
    <row r="177" customFormat="false" ht="20.1" hidden="false" customHeight="true" outlineLevel="0" collapsed="false">
      <c r="A177" s="109"/>
      <c r="B177" s="115"/>
      <c r="C177" s="115"/>
      <c r="D177" s="116"/>
      <c r="E177" s="7"/>
      <c r="F177" s="7"/>
      <c r="G177" s="7"/>
      <c r="H177" s="10"/>
      <c r="I177" s="10"/>
      <c r="J177" s="114"/>
    </row>
    <row r="178" customFormat="false" ht="20.1" hidden="false" customHeight="true" outlineLevel="0" collapsed="false">
      <c r="A178" s="109"/>
      <c r="B178" s="115"/>
      <c r="C178" s="115"/>
      <c r="D178" s="116"/>
      <c r="E178" s="7"/>
      <c r="F178" s="7"/>
      <c r="G178" s="7"/>
      <c r="H178" s="10"/>
      <c r="I178" s="10"/>
      <c r="J178" s="114"/>
    </row>
    <row r="179" customFormat="false" ht="20.1" hidden="false" customHeight="true" outlineLevel="0" collapsed="false">
      <c r="A179" s="109"/>
      <c r="B179" s="115"/>
      <c r="C179" s="115"/>
      <c r="D179" s="116"/>
      <c r="E179" s="7"/>
      <c r="F179" s="7"/>
      <c r="G179" s="7"/>
      <c r="H179" s="10"/>
      <c r="I179" s="10"/>
      <c r="J179" s="114"/>
    </row>
    <row r="180" customFormat="false" ht="20.1" hidden="false" customHeight="true" outlineLevel="0" collapsed="false">
      <c r="A180" s="109"/>
      <c r="B180" s="115"/>
      <c r="C180" s="115"/>
      <c r="D180" s="116"/>
      <c r="E180" s="7"/>
      <c r="F180" s="7"/>
      <c r="G180" s="7"/>
      <c r="H180" s="10"/>
      <c r="I180" s="10"/>
      <c r="J180" s="114"/>
    </row>
    <row r="181" customFormat="false" ht="20.1" hidden="false" customHeight="true" outlineLevel="0" collapsed="false">
      <c r="A181" s="109"/>
      <c r="B181" s="115"/>
      <c r="C181" s="115"/>
      <c r="D181" s="116"/>
      <c r="E181" s="7"/>
      <c r="F181" s="7"/>
      <c r="G181" s="7"/>
      <c r="H181" s="10"/>
      <c r="I181" s="10"/>
      <c r="J181" s="114"/>
    </row>
    <row r="182" customFormat="false" ht="20.1" hidden="false" customHeight="true" outlineLevel="0" collapsed="false">
      <c r="A182" s="109"/>
      <c r="B182" s="115"/>
      <c r="C182" s="115"/>
      <c r="D182" s="116"/>
      <c r="E182" s="7"/>
      <c r="F182" s="7"/>
      <c r="G182" s="7"/>
      <c r="H182" s="10"/>
      <c r="I182" s="10"/>
      <c r="J182" s="114"/>
    </row>
    <row r="183" customFormat="false" ht="20.1" hidden="false" customHeight="true" outlineLevel="0" collapsed="false">
      <c r="A183" s="109"/>
      <c r="B183" s="115"/>
      <c r="C183" s="115"/>
      <c r="D183" s="116"/>
      <c r="E183" s="7"/>
      <c r="F183" s="7"/>
      <c r="G183" s="7"/>
      <c r="H183" s="10"/>
      <c r="I183" s="10"/>
      <c r="J183" s="114"/>
    </row>
    <row r="184" customFormat="false" ht="20.1" hidden="false" customHeight="true" outlineLevel="0" collapsed="false">
      <c r="A184" s="109"/>
      <c r="B184" s="115"/>
      <c r="C184" s="115"/>
      <c r="D184" s="116"/>
      <c r="E184" s="7"/>
      <c r="F184" s="7"/>
      <c r="G184" s="7"/>
      <c r="H184" s="10"/>
      <c r="I184" s="10"/>
      <c r="J184" s="114"/>
    </row>
    <row r="185" customFormat="false" ht="20.1" hidden="false" customHeight="true" outlineLevel="0" collapsed="false">
      <c r="A185" s="109"/>
      <c r="B185" s="115"/>
      <c r="C185" s="115"/>
      <c r="D185" s="116"/>
      <c r="E185" s="7"/>
      <c r="F185" s="7"/>
      <c r="G185" s="7"/>
      <c r="H185" s="10"/>
      <c r="I185" s="10"/>
      <c r="J185" s="114"/>
    </row>
    <row r="186" customFormat="false" ht="20.1" hidden="false" customHeight="true" outlineLevel="0" collapsed="false">
      <c r="A186" s="109"/>
      <c r="B186" s="115"/>
      <c r="C186" s="115"/>
      <c r="D186" s="116"/>
      <c r="E186" s="7"/>
      <c r="F186" s="7"/>
      <c r="G186" s="7"/>
      <c r="H186" s="10"/>
      <c r="I186" s="10"/>
      <c r="J186" s="114"/>
    </row>
    <row r="187" customFormat="false" ht="20.1" hidden="false" customHeight="true" outlineLevel="0" collapsed="false">
      <c r="A187" s="109"/>
      <c r="B187" s="115"/>
      <c r="C187" s="115"/>
      <c r="D187" s="116"/>
      <c r="E187" s="7"/>
      <c r="F187" s="7"/>
      <c r="G187" s="7"/>
      <c r="H187" s="10"/>
      <c r="I187" s="10"/>
      <c r="J187" s="114"/>
    </row>
    <row r="188" customFormat="false" ht="20.1" hidden="false" customHeight="true" outlineLevel="0" collapsed="false">
      <c r="A188" s="109"/>
      <c r="B188" s="115"/>
      <c r="C188" s="115"/>
      <c r="D188" s="116"/>
      <c r="E188" s="7"/>
      <c r="F188" s="7"/>
      <c r="G188" s="7"/>
      <c r="H188" s="10"/>
      <c r="I188" s="10"/>
      <c r="J188" s="114"/>
    </row>
    <row r="189" customFormat="false" ht="20.1" hidden="false" customHeight="true" outlineLevel="0" collapsed="false">
      <c r="A189" s="109"/>
      <c r="B189" s="115"/>
      <c r="C189" s="115"/>
      <c r="D189" s="116"/>
      <c r="E189" s="7"/>
      <c r="F189" s="7"/>
      <c r="G189" s="7"/>
      <c r="H189" s="10"/>
      <c r="I189" s="10"/>
      <c r="J189" s="114"/>
    </row>
    <row r="190" customFormat="false" ht="20.1" hidden="false" customHeight="true" outlineLevel="0" collapsed="false">
      <c r="A190" s="109"/>
      <c r="B190" s="115"/>
      <c r="C190" s="115"/>
      <c r="D190" s="116"/>
      <c r="E190" s="7"/>
      <c r="F190" s="7"/>
      <c r="G190" s="7"/>
      <c r="H190" s="10"/>
      <c r="I190" s="10"/>
      <c r="J190" s="114"/>
    </row>
    <row r="191" customFormat="false" ht="20.1" hidden="false" customHeight="true" outlineLevel="0" collapsed="false">
      <c r="A191" s="109"/>
      <c r="B191" s="115"/>
      <c r="C191" s="115"/>
      <c r="D191" s="116"/>
      <c r="E191" s="7"/>
      <c r="F191" s="7"/>
      <c r="G191" s="7"/>
      <c r="H191" s="10"/>
      <c r="I191" s="10"/>
      <c r="J191" s="114"/>
    </row>
    <row r="192" customFormat="false" ht="20.1" hidden="false" customHeight="true" outlineLevel="0" collapsed="false">
      <c r="A192" s="109"/>
      <c r="B192" s="115"/>
      <c r="C192" s="115"/>
      <c r="D192" s="116"/>
      <c r="E192" s="7"/>
      <c r="F192" s="7"/>
      <c r="G192" s="7"/>
      <c r="H192" s="10"/>
      <c r="I192" s="10"/>
      <c r="J192" s="114"/>
    </row>
    <row r="193" customFormat="false" ht="20.1" hidden="false" customHeight="true" outlineLevel="0" collapsed="false">
      <c r="A193" s="109"/>
      <c r="B193" s="115"/>
      <c r="C193" s="115"/>
      <c r="D193" s="116"/>
      <c r="E193" s="7"/>
      <c r="F193" s="7"/>
      <c r="G193" s="7"/>
      <c r="H193" s="10"/>
      <c r="I193" s="10"/>
      <c r="J193" s="114"/>
    </row>
    <row r="194" customFormat="false" ht="20.1" hidden="false" customHeight="true" outlineLevel="0" collapsed="false">
      <c r="A194" s="109"/>
      <c r="B194" s="115"/>
      <c r="C194" s="115"/>
      <c r="D194" s="116"/>
      <c r="E194" s="7"/>
      <c r="F194" s="7"/>
      <c r="G194" s="7"/>
      <c r="H194" s="10"/>
      <c r="I194" s="10"/>
      <c r="J194" s="114"/>
    </row>
    <row r="195" customFormat="false" ht="20.1" hidden="false" customHeight="true" outlineLevel="0" collapsed="false">
      <c r="A195" s="109"/>
      <c r="B195" s="115"/>
      <c r="C195" s="115"/>
      <c r="D195" s="116"/>
      <c r="E195" s="7"/>
      <c r="F195" s="7"/>
      <c r="G195" s="7"/>
      <c r="H195" s="10"/>
      <c r="I195" s="10"/>
      <c r="J195" s="114"/>
    </row>
    <row r="196" customFormat="false" ht="20.1" hidden="false" customHeight="true" outlineLevel="0" collapsed="false">
      <c r="A196" s="109"/>
      <c r="B196" s="115"/>
      <c r="C196" s="115"/>
      <c r="D196" s="116"/>
      <c r="E196" s="7"/>
      <c r="F196" s="7"/>
      <c r="G196" s="7"/>
      <c r="H196" s="10"/>
      <c r="I196" s="10"/>
      <c r="J196" s="114"/>
    </row>
    <row r="197" customFormat="false" ht="20.1" hidden="false" customHeight="true" outlineLevel="0" collapsed="false">
      <c r="A197" s="109"/>
      <c r="B197" s="115"/>
      <c r="C197" s="115"/>
      <c r="D197" s="116"/>
      <c r="E197" s="7"/>
      <c r="F197" s="7"/>
      <c r="G197" s="7"/>
      <c r="H197" s="10"/>
      <c r="I197" s="10"/>
      <c r="J197" s="114"/>
    </row>
    <row r="198" customFormat="false" ht="20.1" hidden="false" customHeight="true" outlineLevel="0" collapsed="false">
      <c r="A198" s="109"/>
      <c r="B198" s="115"/>
      <c r="C198" s="115"/>
      <c r="D198" s="116"/>
      <c r="E198" s="7"/>
      <c r="F198" s="7"/>
      <c r="G198" s="7"/>
      <c r="H198" s="10"/>
      <c r="I198" s="10"/>
      <c r="J198" s="114"/>
    </row>
    <row r="199" customFormat="false" ht="20.1" hidden="false" customHeight="true" outlineLevel="0" collapsed="false">
      <c r="A199" s="109"/>
      <c r="B199" s="115"/>
      <c r="C199" s="115"/>
      <c r="D199" s="116"/>
      <c r="E199" s="7"/>
      <c r="F199" s="7"/>
      <c r="G199" s="7"/>
      <c r="H199" s="10"/>
      <c r="I199" s="10"/>
      <c r="J199" s="114"/>
    </row>
    <row r="200" customFormat="false" ht="20.1" hidden="false" customHeight="true" outlineLevel="0" collapsed="false">
      <c r="A200" s="109"/>
      <c r="B200" s="115"/>
      <c r="C200" s="115"/>
      <c r="D200" s="116"/>
      <c r="E200" s="7"/>
      <c r="F200" s="7"/>
      <c r="G200" s="7"/>
      <c r="H200" s="10"/>
      <c r="I200" s="10"/>
      <c r="J200" s="114"/>
    </row>
    <row r="201" customFormat="false" ht="20.1" hidden="false" customHeight="true" outlineLevel="0" collapsed="false">
      <c r="A201" s="109"/>
      <c r="B201" s="115"/>
      <c r="C201" s="115"/>
      <c r="D201" s="116"/>
      <c r="E201" s="7"/>
      <c r="F201" s="7"/>
      <c r="G201" s="7"/>
      <c r="H201" s="10"/>
      <c r="I201" s="10"/>
      <c r="J201" s="114"/>
    </row>
    <row r="202" customFormat="false" ht="20.1" hidden="false" customHeight="true" outlineLevel="0" collapsed="false">
      <c r="A202" s="109"/>
      <c r="B202" s="115"/>
      <c r="C202" s="115"/>
      <c r="D202" s="116"/>
      <c r="E202" s="7"/>
      <c r="F202" s="7"/>
      <c r="G202" s="7"/>
      <c r="H202" s="10"/>
      <c r="I202" s="10"/>
      <c r="J202" s="114"/>
    </row>
    <row r="203" customFormat="false" ht="20.1" hidden="false" customHeight="true" outlineLevel="0" collapsed="false">
      <c r="A203" s="109"/>
      <c r="B203" s="115"/>
      <c r="C203" s="115"/>
      <c r="D203" s="116"/>
      <c r="E203" s="7"/>
      <c r="F203" s="7"/>
      <c r="G203" s="7"/>
      <c r="H203" s="10"/>
      <c r="I203" s="10"/>
      <c r="J203" s="114"/>
    </row>
    <row r="204" customFormat="false" ht="20.1" hidden="false" customHeight="true" outlineLevel="0" collapsed="false">
      <c r="A204" s="109"/>
      <c r="B204" s="115"/>
      <c r="C204" s="115"/>
      <c r="D204" s="116"/>
      <c r="E204" s="7"/>
      <c r="F204" s="7"/>
      <c r="G204" s="7"/>
      <c r="H204" s="10"/>
      <c r="I204" s="10"/>
      <c r="J204" s="114"/>
    </row>
    <row r="205" customFormat="false" ht="20.1" hidden="false" customHeight="true" outlineLevel="0" collapsed="false">
      <c r="A205" s="109"/>
      <c r="B205" s="115"/>
      <c r="C205" s="115"/>
      <c r="D205" s="116"/>
      <c r="E205" s="7"/>
      <c r="F205" s="7"/>
      <c r="G205" s="7"/>
      <c r="H205" s="10"/>
      <c r="I205" s="10"/>
      <c r="J205" s="114"/>
    </row>
    <row r="206" customFormat="false" ht="20.1" hidden="false" customHeight="true" outlineLevel="0" collapsed="false">
      <c r="A206" s="109"/>
      <c r="B206" s="115"/>
      <c r="C206" s="115"/>
      <c r="D206" s="116"/>
      <c r="E206" s="7"/>
      <c r="F206" s="7"/>
      <c r="G206" s="7"/>
      <c r="H206" s="10"/>
      <c r="I206" s="10"/>
      <c r="J206" s="114"/>
    </row>
    <row r="207" customFormat="false" ht="20.1" hidden="false" customHeight="true" outlineLevel="0" collapsed="false">
      <c r="A207" s="109"/>
      <c r="B207" s="115"/>
      <c r="C207" s="115"/>
      <c r="D207" s="116"/>
      <c r="E207" s="7"/>
      <c r="F207" s="7"/>
      <c r="G207" s="7"/>
      <c r="H207" s="10"/>
      <c r="I207" s="10"/>
      <c r="J207" s="114"/>
    </row>
    <row r="208" customFormat="false" ht="20.1" hidden="false" customHeight="true" outlineLevel="0" collapsed="false">
      <c r="A208" s="109"/>
      <c r="B208" s="115"/>
      <c r="C208" s="115"/>
      <c r="D208" s="116"/>
      <c r="E208" s="7"/>
      <c r="F208" s="7"/>
      <c r="G208" s="7"/>
      <c r="H208" s="10"/>
      <c r="I208" s="10"/>
      <c r="J208" s="114"/>
    </row>
    <row r="209" customFormat="false" ht="20.1" hidden="false" customHeight="true" outlineLevel="0" collapsed="false">
      <c r="A209" s="109"/>
      <c r="B209" s="115"/>
      <c r="C209" s="115"/>
      <c r="D209" s="116"/>
      <c r="E209" s="7"/>
      <c r="F209" s="7"/>
      <c r="G209" s="7"/>
      <c r="H209" s="10"/>
      <c r="I209" s="10"/>
      <c r="J209" s="114"/>
    </row>
    <row r="210" customFormat="false" ht="20.1" hidden="false" customHeight="true" outlineLevel="0" collapsed="false">
      <c r="A210" s="109"/>
      <c r="B210" s="115"/>
      <c r="C210" s="115"/>
      <c r="D210" s="116"/>
      <c r="E210" s="7"/>
      <c r="F210" s="7"/>
      <c r="G210" s="7"/>
      <c r="H210" s="10"/>
      <c r="I210" s="10"/>
      <c r="J210" s="114"/>
    </row>
    <row r="211" customFormat="false" ht="20.1" hidden="false" customHeight="true" outlineLevel="0" collapsed="false">
      <c r="A211" s="109"/>
      <c r="B211" s="115"/>
      <c r="C211" s="115"/>
      <c r="D211" s="116"/>
      <c r="E211" s="7"/>
      <c r="F211" s="7"/>
      <c r="G211" s="7"/>
      <c r="H211" s="10"/>
      <c r="I211" s="10"/>
      <c r="J211" s="114"/>
    </row>
    <row r="212" customFormat="false" ht="20.1" hidden="false" customHeight="true" outlineLevel="0" collapsed="false">
      <c r="A212" s="109"/>
      <c r="B212" s="115"/>
      <c r="C212" s="115"/>
      <c r="D212" s="116"/>
      <c r="E212" s="7"/>
      <c r="F212" s="7"/>
      <c r="G212" s="7"/>
      <c r="H212" s="10"/>
      <c r="I212" s="10"/>
      <c r="J212" s="114"/>
    </row>
    <row r="213" customFormat="false" ht="20.1" hidden="false" customHeight="true" outlineLevel="0" collapsed="false">
      <c r="A213" s="109"/>
      <c r="B213" s="115"/>
      <c r="C213" s="115"/>
      <c r="D213" s="116"/>
      <c r="E213" s="7"/>
      <c r="F213" s="7"/>
      <c r="G213" s="7"/>
      <c r="H213" s="10"/>
      <c r="I213" s="10"/>
      <c r="J213" s="114"/>
    </row>
    <row r="214" customFormat="false" ht="20.1" hidden="false" customHeight="true" outlineLevel="0" collapsed="false">
      <c r="A214" s="109"/>
      <c r="B214" s="115"/>
      <c r="C214" s="115"/>
      <c r="D214" s="116"/>
      <c r="E214" s="7"/>
      <c r="F214" s="7"/>
      <c r="G214" s="7"/>
      <c r="H214" s="10"/>
      <c r="I214" s="10"/>
      <c r="J214" s="114"/>
    </row>
    <row r="215" customFormat="false" ht="20.1" hidden="false" customHeight="true" outlineLevel="0" collapsed="false">
      <c r="A215" s="109"/>
      <c r="B215" s="115"/>
      <c r="C215" s="115"/>
      <c r="D215" s="116"/>
      <c r="E215" s="7"/>
      <c r="F215" s="7"/>
      <c r="G215" s="7"/>
      <c r="H215" s="10"/>
      <c r="I215" s="10"/>
      <c r="J215" s="114"/>
    </row>
    <row r="216" customFormat="false" ht="20.1" hidden="false" customHeight="true" outlineLevel="0" collapsed="false">
      <c r="A216" s="109"/>
      <c r="B216" s="115"/>
      <c r="C216" s="115"/>
      <c r="D216" s="116"/>
      <c r="E216" s="7"/>
      <c r="F216" s="7"/>
      <c r="G216" s="7"/>
      <c r="H216" s="10"/>
      <c r="I216" s="10"/>
      <c r="J216" s="114"/>
    </row>
    <row r="217" customFormat="false" ht="20.1" hidden="false" customHeight="true" outlineLevel="0" collapsed="false">
      <c r="A217" s="109"/>
      <c r="B217" s="115"/>
      <c r="C217" s="115"/>
      <c r="D217" s="116"/>
      <c r="E217" s="7"/>
      <c r="F217" s="7"/>
      <c r="G217" s="7"/>
      <c r="H217" s="10"/>
      <c r="I217" s="10"/>
      <c r="J217" s="114"/>
    </row>
    <row r="218" customFormat="false" ht="20.1" hidden="false" customHeight="true" outlineLevel="0" collapsed="false">
      <c r="A218" s="109"/>
      <c r="B218" s="115"/>
      <c r="C218" s="115"/>
      <c r="D218" s="116"/>
      <c r="E218" s="7"/>
      <c r="F218" s="7"/>
      <c r="G218" s="7"/>
      <c r="H218" s="10"/>
      <c r="I218" s="10"/>
      <c r="J218" s="114"/>
    </row>
    <row r="219" customFormat="false" ht="20.1" hidden="false" customHeight="true" outlineLevel="0" collapsed="false">
      <c r="A219" s="109"/>
      <c r="B219" s="115"/>
      <c r="C219" s="115"/>
      <c r="D219" s="116"/>
      <c r="E219" s="7"/>
      <c r="F219" s="7"/>
      <c r="G219" s="7"/>
      <c r="H219" s="10"/>
      <c r="I219" s="10"/>
      <c r="J219" s="114"/>
    </row>
    <row r="220" customFormat="false" ht="20.1" hidden="false" customHeight="true" outlineLevel="0" collapsed="false">
      <c r="A220" s="109"/>
      <c r="B220" s="115"/>
      <c r="C220" s="115"/>
      <c r="D220" s="116"/>
      <c r="E220" s="7"/>
      <c r="F220" s="7"/>
      <c r="G220" s="7"/>
      <c r="H220" s="10"/>
      <c r="I220" s="10"/>
      <c r="J220" s="114"/>
    </row>
    <row r="221" customFormat="false" ht="20.1" hidden="false" customHeight="true" outlineLevel="0" collapsed="false">
      <c r="A221" s="109"/>
      <c r="B221" s="115"/>
      <c r="C221" s="115"/>
      <c r="D221" s="116"/>
      <c r="E221" s="7"/>
      <c r="F221" s="7"/>
      <c r="G221" s="7"/>
      <c r="H221" s="10"/>
      <c r="I221" s="10"/>
      <c r="J221" s="114"/>
    </row>
    <row r="222" customFormat="false" ht="20.1" hidden="false" customHeight="true" outlineLevel="0" collapsed="false">
      <c r="A222" s="109"/>
      <c r="B222" s="115"/>
      <c r="C222" s="115"/>
      <c r="D222" s="116"/>
      <c r="E222" s="7"/>
      <c r="F222" s="7"/>
      <c r="G222" s="7"/>
      <c r="H222" s="10"/>
      <c r="I222" s="10"/>
      <c r="J222" s="114"/>
    </row>
    <row r="223" customFormat="false" ht="20.1" hidden="false" customHeight="true" outlineLevel="0" collapsed="false">
      <c r="A223" s="109"/>
      <c r="B223" s="115"/>
      <c r="C223" s="115"/>
      <c r="D223" s="116"/>
      <c r="E223" s="7"/>
      <c r="F223" s="7"/>
      <c r="G223" s="7"/>
      <c r="H223" s="10"/>
      <c r="I223" s="10"/>
      <c r="J223" s="114"/>
    </row>
    <row r="224" customFormat="false" ht="20.1" hidden="false" customHeight="true" outlineLevel="0" collapsed="false">
      <c r="A224" s="109"/>
      <c r="B224" s="115"/>
      <c r="C224" s="115"/>
      <c r="D224" s="116"/>
      <c r="E224" s="7"/>
      <c r="F224" s="7"/>
      <c r="G224" s="7"/>
      <c r="H224" s="10"/>
      <c r="I224" s="10"/>
      <c r="J224" s="114"/>
    </row>
    <row r="225" customFormat="false" ht="20.1" hidden="false" customHeight="true" outlineLevel="0" collapsed="false">
      <c r="A225" s="109"/>
      <c r="B225" s="115"/>
      <c r="C225" s="115"/>
      <c r="D225" s="116"/>
      <c r="E225" s="7"/>
      <c r="F225" s="7"/>
      <c r="G225" s="7"/>
      <c r="H225" s="10"/>
      <c r="I225" s="10"/>
      <c r="J225" s="114"/>
    </row>
    <row r="226" customFormat="false" ht="20.1" hidden="false" customHeight="true" outlineLevel="0" collapsed="false">
      <c r="A226" s="109"/>
      <c r="B226" s="115"/>
      <c r="C226" s="115"/>
      <c r="D226" s="116"/>
      <c r="E226" s="7"/>
      <c r="F226" s="7"/>
      <c r="G226" s="7"/>
      <c r="H226" s="10"/>
      <c r="I226" s="10"/>
      <c r="J226" s="114"/>
    </row>
    <row r="227" customFormat="false" ht="20.1" hidden="false" customHeight="true" outlineLevel="0" collapsed="false">
      <c r="A227" s="109"/>
      <c r="B227" s="115"/>
      <c r="C227" s="115"/>
      <c r="D227" s="116"/>
      <c r="E227" s="7"/>
      <c r="F227" s="7"/>
      <c r="G227" s="7"/>
      <c r="H227" s="10"/>
      <c r="I227" s="10"/>
      <c r="J227" s="114"/>
    </row>
    <row r="228" customFormat="false" ht="20.1" hidden="false" customHeight="true" outlineLevel="0" collapsed="false">
      <c r="A228" s="109"/>
      <c r="B228" s="115"/>
      <c r="C228" s="115"/>
      <c r="D228" s="116"/>
      <c r="E228" s="7"/>
      <c r="F228" s="7"/>
      <c r="G228" s="7"/>
      <c r="H228" s="10"/>
      <c r="I228" s="10"/>
      <c r="J228" s="114"/>
    </row>
    <row r="229" customFormat="false" ht="20.1" hidden="false" customHeight="true" outlineLevel="0" collapsed="false">
      <c r="A229" s="109"/>
      <c r="B229" s="115"/>
      <c r="C229" s="115"/>
      <c r="D229" s="116"/>
      <c r="E229" s="7"/>
      <c r="F229" s="7"/>
      <c r="G229" s="7"/>
      <c r="H229" s="10"/>
      <c r="I229" s="10"/>
      <c r="J229" s="114"/>
    </row>
    <row r="230" customFormat="false" ht="20.1" hidden="false" customHeight="true" outlineLevel="0" collapsed="false">
      <c r="A230" s="109"/>
      <c r="B230" s="115"/>
      <c r="C230" s="115"/>
      <c r="D230" s="116"/>
      <c r="E230" s="7"/>
      <c r="F230" s="7"/>
      <c r="G230" s="7"/>
      <c r="H230" s="10"/>
      <c r="I230" s="10"/>
      <c r="J230" s="114"/>
    </row>
    <row r="231" customFormat="false" ht="20.1" hidden="false" customHeight="true" outlineLevel="0" collapsed="false">
      <c r="A231" s="109"/>
      <c r="B231" s="115"/>
      <c r="C231" s="115"/>
      <c r="D231" s="116"/>
      <c r="E231" s="7"/>
      <c r="F231" s="7"/>
      <c r="G231" s="7"/>
      <c r="H231" s="10"/>
      <c r="I231" s="10"/>
      <c r="J231" s="114"/>
    </row>
    <row r="232" customFormat="false" ht="20.1" hidden="false" customHeight="true" outlineLevel="0" collapsed="false">
      <c r="A232" s="109"/>
      <c r="B232" s="115"/>
      <c r="C232" s="115"/>
      <c r="D232" s="116"/>
      <c r="E232" s="7"/>
      <c r="F232" s="7"/>
      <c r="G232" s="7"/>
      <c r="H232" s="10"/>
      <c r="I232" s="10"/>
      <c r="J232" s="114"/>
    </row>
    <row r="233" customFormat="false" ht="20.1" hidden="false" customHeight="true" outlineLevel="0" collapsed="false">
      <c r="A233" s="109"/>
      <c r="B233" s="115"/>
      <c r="C233" s="115"/>
      <c r="D233" s="116"/>
      <c r="E233" s="7"/>
      <c r="F233" s="7"/>
      <c r="G233" s="7"/>
      <c r="H233" s="10"/>
      <c r="I233" s="10"/>
      <c r="J233" s="114"/>
    </row>
    <row r="234" customFormat="false" ht="20.1" hidden="false" customHeight="true" outlineLevel="0" collapsed="false">
      <c r="A234" s="109"/>
      <c r="B234" s="115"/>
      <c r="C234" s="115"/>
      <c r="D234" s="116"/>
      <c r="E234" s="7"/>
      <c r="F234" s="7"/>
      <c r="G234" s="7"/>
      <c r="H234" s="10"/>
      <c r="I234" s="10"/>
      <c r="J234" s="114"/>
    </row>
    <row r="235" customFormat="false" ht="20.1" hidden="false" customHeight="true" outlineLevel="0" collapsed="false">
      <c r="A235" s="109"/>
      <c r="B235" s="115"/>
      <c r="C235" s="115"/>
      <c r="D235" s="116"/>
      <c r="E235" s="7"/>
      <c r="F235" s="7"/>
      <c r="G235" s="7"/>
      <c r="H235" s="10"/>
      <c r="I235" s="10"/>
      <c r="J235" s="114"/>
    </row>
    <row r="236" customFormat="false" ht="20.1" hidden="false" customHeight="true" outlineLevel="0" collapsed="false">
      <c r="A236" s="109"/>
      <c r="B236" s="115"/>
      <c r="C236" s="115"/>
      <c r="D236" s="116"/>
      <c r="E236" s="7"/>
      <c r="F236" s="7"/>
      <c r="G236" s="7"/>
      <c r="H236" s="10"/>
      <c r="I236" s="10"/>
      <c r="J236" s="114"/>
    </row>
    <row r="237" customFormat="false" ht="20.1" hidden="false" customHeight="true" outlineLevel="0" collapsed="false">
      <c r="A237" s="109"/>
      <c r="B237" s="115"/>
      <c r="C237" s="115"/>
      <c r="D237" s="116"/>
      <c r="E237" s="7"/>
      <c r="F237" s="7"/>
      <c r="G237" s="7"/>
      <c r="H237" s="10"/>
      <c r="I237" s="10"/>
      <c r="J237" s="114"/>
    </row>
    <row r="238" customFormat="false" ht="20.1" hidden="false" customHeight="true" outlineLevel="0" collapsed="false">
      <c r="A238" s="109"/>
      <c r="B238" s="115"/>
      <c r="C238" s="115"/>
      <c r="D238" s="116"/>
      <c r="E238" s="7"/>
      <c r="F238" s="7"/>
      <c r="G238" s="7"/>
      <c r="H238" s="10"/>
      <c r="I238" s="10"/>
      <c r="J238" s="114"/>
    </row>
    <row r="239" customFormat="false" ht="20.1" hidden="false" customHeight="true" outlineLevel="0" collapsed="false">
      <c r="A239" s="117"/>
      <c r="B239" s="115"/>
      <c r="C239" s="115"/>
      <c r="D239" s="116"/>
      <c r="E239" s="7"/>
      <c r="F239" s="7"/>
      <c r="G239" s="7"/>
      <c r="H239" s="10"/>
      <c r="I239" s="10"/>
      <c r="J239" s="114"/>
    </row>
    <row r="240" customFormat="false" ht="20.1" hidden="false" customHeight="true" outlineLevel="0" collapsed="false">
      <c r="A240" s="117"/>
      <c r="B240" s="115"/>
      <c r="C240" s="115"/>
      <c r="D240" s="116"/>
      <c r="E240" s="7"/>
      <c r="F240" s="7"/>
      <c r="G240" s="7"/>
      <c r="H240" s="10"/>
      <c r="I240" s="10"/>
      <c r="J240" s="114"/>
    </row>
    <row r="241" customFormat="false" ht="20.1" hidden="false" customHeight="true" outlineLevel="0" collapsed="false">
      <c r="A241" s="117"/>
      <c r="B241" s="115"/>
      <c r="C241" s="115"/>
      <c r="D241" s="116"/>
      <c r="E241" s="7"/>
      <c r="F241" s="7"/>
      <c r="G241" s="7"/>
      <c r="H241" s="10"/>
      <c r="I241" s="10"/>
      <c r="J241" s="114"/>
    </row>
    <row r="242" customFormat="false" ht="20.1" hidden="false" customHeight="true" outlineLevel="0" collapsed="false">
      <c r="A242" s="117"/>
      <c r="B242" s="115"/>
      <c r="C242" s="115"/>
      <c r="D242" s="116"/>
      <c r="E242" s="7"/>
      <c r="F242" s="7"/>
      <c r="G242" s="7"/>
      <c r="H242" s="10"/>
      <c r="I242" s="10"/>
      <c r="J242" s="114"/>
    </row>
    <row r="243" customFormat="false" ht="20.1" hidden="false" customHeight="true" outlineLevel="0" collapsed="false">
      <c r="A243" s="117"/>
      <c r="B243" s="115"/>
      <c r="C243" s="115"/>
      <c r="D243" s="116"/>
      <c r="E243" s="7"/>
      <c r="F243" s="7"/>
      <c r="G243" s="7"/>
      <c r="H243" s="10"/>
      <c r="I243" s="10"/>
      <c r="J243" s="114"/>
    </row>
    <row r="244" customFormat="false" ht="20.1" hidden="false" customHeight="true" outlineLevel="0" collapsed="false">
      <c r="A244" s="117"/>
      <c r="B244" s="115"/>
      <c r="C244" s="115"/>
      <c r="D244" s="116"/>
      <c r="E244" s="7"/>
      <c r="F244" s="7"/>
      <c r="G244" s="7"/>
      <c r="H244" s="10"/>
      <c r="I244" s="10"/>
      <c r="J244" s="114"/>
    </row>
    <row r="245" customFormat="false" ht="20.1" hidden="false" customHeight="true" outlineLevel="0" collapsed="false">
      <c r="A245" s="117"/>
      <c r="B245" s="115"/>
      <c r="C245" s="115"/>
      <c r="D245" s="116"/>
      <c r="E245" s="7"/>
      <c r="F245" s="7"/>
      <c r="G245" s="7"/>
      <c r="H245" s="10"/>
      <c r="I245" s="10"/>
      <c r="J245" s="114"/>
    </row>
    <row r="246" customFormat="false" ht="20.1" hidden="false" customHeight="true" outlineLevel="0" collapsed="false">
      <c r="A246" s="117"/>
      <c r="B246" s="115"/>
      <c r="C246" s="115"/>
      <c r="D246" s="116"/>
      <c r="E246" s="7"/>
      <c r="F246" s="7"/>
      <c r="G246" s="7"/>
      <c r="H246" s="10"/>
      <c r="I246" s="10"/>
      <c r="J246" s="114"/>
    </row>
    <row r="247" customFormat="false" ht="20.1" hidden="false" customHeight="true" outlineLevel="0" collapsed="false">
      <c r="A247" s="117"/>
      <c r="B247" s="115"/>
      <c r="C247" s="115"/>
      <c r="D247" s="116"/>
      <c r="E247" s="7"/>
      <c r="F247" s="7"/>
      <c r="G247" s="7"/>
      <c r="H247" s="10"/>
      <c r="I247" s="10"/>
      <c r="J247" s="114"/>
    </row>
    <row r="248" customFormat="false" ht="20.1" hidden="false" customHeight="true" outlineLevel="0" collapsed="false">
      <c r="A248" s="117"/>
      <c r="B248" s="115"/>
      <c r="C248" s="115"/>
      <c r="D248" s="116"/>
      <c r="E248" s="7"/>
      <c r="F248" s="7"/>
      <c r="G248" s="7"/>
      <c r="H248" s="10"/>
      <c r="I248" s="10"/>
      <c r="J248" s="114"/>
    </row>
    <row r="249" customFormat="false" ht="20.1" hidden="false" customHeight="true" outlineLevel="0" collapsed="false">
      <c r="A249" s="117"/>
      <c r="B249" s="115"/>
      <c r="C249" s="115"/>
      <c r="D249" s="116"/>
      <c r="E249" s="7"/>
      <c r="F249" s="7"/>
      <c r="G249" s="7"/>
      <c r="H249" s="10"/>
      <c r="I249" s="10"/>
      <c r="J249" s="114"/>
    </row>
    <row r="250" customFormat="false" ht="20.1" hidden="false" customHeight="true" outlineLevel="0" collapsed="false">
      <c r="A250" s="117"/>
      <c r="B250" s="115"/>
      <c r="C250" s="115"/>
      <c r="D250" s="116"/>
      <c r="E250" s="7"/>
      <c r="F250" s="7"/>
      <c r="G250" s="7"/>
      <c r="H250" s="10"/>
      <c r="I250" s="10"/>
      <c r="J250" s="114"/>
    </row>
    <row r="251" customFormat="false" ht="20.1" hidden="false" customHeight="true" outlineLevel="0" collapsed="false">
      <c r="A251" s="117"/>
      <c r="B251" s="115"/>
      <c r="C251" s="115"/>
      <c r="D251" s="116"/>
      <c r="E251" s="7"/>
      <c r="F251" s="7"/>
      <c r="G251" s="7"/>
      <c r="H251" s="10"/>
      <c r="I251" s="10"/>
      <c r="J251" s="114"/>
    </row>
    <row r="252" customFormat="false" ht="20.1" hidden="false" customHeight="true" outlineLevel="0" collapsed="false">
      <c r="A252" s="117"/>
      <c r="B252" s="115"/>
      <c r="C252" s="115"/>
      <c r="D252" s="116"/>
      <c r="E252" s="7"/>
      <c r="F252" s="7"/>
      <c r="G252" s="7"/>
      <c r="H252" s="10"/>
      <c r="I252" s="10"/>
      <c r="J252" s="114"/>
    </row>
    <row r="253" customFormat="false" ht="20.1" hidden="false" customHeight="true" outlineLevel="0" collapsed="false">
      <c r="A253" s="117"/>
      <c r="B253" s="115"/>
      <c r="C253" s="115"/>
      <c r="D253" s="116"/>
      <c r="E253" s="7"/>
      <c r="F253" s="7"/>
      <c r="G253" s="7"/>
      <c r="H253" s="10"/>
      <c r="I253" s="10"/>
      <c r="J253" s="114"/>
    </row>
    <row r="254" customFormat="false" ht="20.1" hidden="false" customHeight="true" outlineLevel="0" collapsed="false">
      <c r="A254" s="117"/>
      <c r="B254" s="115"/>
      <c r="C254" s="115"/>
      <c r="D254" s="116"/>
      <c r="E254" s="7"/>
      <c r="F254" s="7"/>
      <c r="G254" s="7"/>
      <c r="H254" s="10"/>
      <c r="I254" s="10"/>
      <c r="J254" s="114"/>
    </row>
    <row r="255" customFormat="false" ht="20.1" hidden="false" customHeight="true" outlineLevel="0" collapsed="false">
      <c r="A255" s="117"/>
      <c r="B255" s="115"/>
      <c r="C255" s="115"/>
      <c r="D255" s="116"/>
      <c r="E255" s="7"/>
      <c r="F255" s="7"/>
      <c r="G255" s="7"/>
      <c r="H255" s="10"/>
      <c r="I255" s="10"/>
      <c r="J255" s="114"/>
    </row>
    <row r="256" customFormat="false" ht="20.1" hidden="false" customHeight="true" outlineLevel="0" collapsed="false">
      <c r="A256" s="117"/>
      <c r="B256" s="115"/>
      <c r="C256" s="115"/>
      <c r="D256" s="116"/>
      <c r="E256" s="7"/>
      <c r="F256" s="7"/>
      <c r="G256" s="7"/>
      <c r="H256" s="10"/>
      <c r="I256" s="10"/>
      <c r="J256" s="114"/>
    </row>
    <row r="257" customFormat="false" ht="20.1" hidden="false" customHeight="true" outlineLevel="0" collapsed="false">
      <c r="A257" s="117"/>
      <c r="B257" s="115"/>
      <c r="C257" s="115"/>
      <c r="D257" s="116"/>
      <c r="E257" s="7"/>
      <c r="F257" s="7"/>
      <c r="G257" s="7"/>
      <c r="H257" s="10"/>
      <c r="I257" s="10"/>
      <c r="J257" s="114"/>
    </row>
    <row r="258" customFormat="false" ht="20.1" hidden="false" customHeight="true" outlineLevel="0" collapsed="false">
      <c r="A258" s="117"/>
      <c r="B258" s="115"/>
      <c r="C258" s="115"/>
      <c r="D258" s="116"/>
      <c r="E258" s="7"/>
      <c r="F258" s="7"/>
      <c r="G258" s="7"/>
      <c r="H258" s="10"/>
      <c r="I258" s="10"/>
      <c r="J258" s="114"/>
    </row>
    <row r="259" customFormat="false" ht="20.1" hidden="false" customHeight="true" outlineLevel="0" collapsed="false">
      <c r="A259" s="117"/>
      <c r="B259" s="115"/>
      <c r="C259" s="115"/>
      <c r="D259" s="116"/>
      <c r="E259" s="7"/>
      <c r="F259" s="7"/>
      <c r="G259" s="7"/>
      <c r="H259" s="10"/>
      <c r="I259" s="10"/>
      <c r="J259" s="114"/>
    </row>
    <row r="260" customFormat="false" ht="20.1" hidden="false" customHeight="true" outlineLevel="0" collapsed="false">
      <c r="A260" s="117"/>
      <c r="B260" s="115"/>
      <c r="C260" s="115"/>
      <c r="D260" s="116"/>
      <c r="E260" s="7"/>
      <c r="F260" s="7"/>
      <c r="G260" s="7"/>
      <c r="H260" s="10"/>
      <c r="I260" s="10"/>
      <c r="J260" s="114"/>
    </row>
    <row r="261" customFormat="false" ht="20.1" hidden="false" customHeight="true" outlineLevel="0" collapsed="false">
      <c r="A261" s="117"/>
      <c r="B261" s="115"/>
      <c r="C261" s="115"/>
      <c r="D261" s="116"/>
      <c r="E261" s="7"/>
      <c r="F261" s="7"/>
      <c r="G261" s="7"/>
      <c r="H261" s="10"/>
      <c r="I261" s="10"/>
      <c r="J261" s="114"/>
    </row>
    <row r="262" customFormat="false" ht="20.1" hidden="false" customHeight="true" outlineLevel="0" collapsed="false">
      <c r="A262" s="117"/>
      <c r="B262" s="115"/>
      <c r="C262" s="115"/>
      <c r="D262" s="116"/>
      <c r="E262" s="7"/>
      <c r="F262" s="7"/>
      <c r="G262" s="7"/>
      <c r="H262" s="10"/>
      <c r="I262" s="10"/>
      <c r="J262" s="114"/>
    </row>
    <row r="263" customFormat="false" ht="20.1" hidden="false" customHeight="true" outlineLevel="0" collapsed="false">
      <c r="A263" s="117"/>
      <c r="B263" s="115"/>
      <c r="C263" s="115"/>
      <c r="D263" s="116"/>
      <c r="E263" s="7"/>
      <c r="F263" s="7"/>
      <c r="G263" s="7"/>
      <c r="H263" s="10"/>
      <c r="I263" s="10"/>
      <c r="J263" s="114"/>
    </row>
    <row r="264" customFormat="false" ht="20.1" hidden="false" customHeight="true" outlineLevel="0" collapsed="false">
      <c r="A264" s="117"/>
      <c r="B264" s="115"/>
      <c r="C264" s="115"/>
      <c r="D264" s="116"/>
      <c r="E264" s="7"/>
      <c r="F264" s="7"/>
      <c r="G264" s="7"/>
      <c r="H264" s="10"/>
      <c r="I264" s="10"/>
      <c r="J264" s="114"/>
    </row>
    <row r="265" customFormat="false" ht="20.1" hidden="false" customHeight="true" outlineLevel="0" collapsed="false">
      <c r="A265" s="117"/>
      <c r="B265" s="115"/>
      <c r="C265" s="115"/>
      <c r="D265" s="116"/>
      <c r="E265" s="7"/>
      <c r="F265" s="7"/>
      <c r="G265" s="7"/>
      <c r="H265" s="10"/>
      <c r="I265" s="10"/>
      <c r="J265" s="114"/>
    </row>
    <row r="266" customFormat="false" ht="20.1" hidden="false" customHeight="true" outlineLevel="0" collapsed="false">
      <c r="A266" s="117"/>
      <c r="B266" s="115"/>
      <c r="C266" s="115"/>
      <c r="D266" s="116"/>
      <c r="E266" s="7"/>
      <c r="F266" s="7"/>
      <c r="G266" s="7"/>
      <c r="H266" s="10"/>
      <c r="I266" s="10"/>
      <c r="J266" s="114"/>
    </row>
    <row r="267" customFormat="false" ht="20.1" hidden="false" customHeight="true" outlineLevel="0" collapsed="false">
      <c r="A267" s="117"/>
      <c r="B267" s="115"/>
      <c r="C267" s="115"/>
      <c r="D267" s="116"/>
      <c r="E267" s="7"/>
      <c r="F267" s="7"/>
      <c r="G267" s="7"/>
      <c r="H267" s="10"/>
      <c r="I267" s="10"/>
      <c r="J267" s="114"/>
    </row>
    <row r="268" customFormat="false" ht="20.1" hidden="false" customHeight="true" outlineLevel="0" collapsed="false">
      <c r="A268" s="117"/>
      <c r="B268" s="115"/>
      <c r="C268" s="115"/>
      <c r="D268" s="116"/>
      <c r="E268" s="7"/>
      <c r="F268" s="7"/>
      <c r="G268" s="7"/>
      <c r="H268" s="10"/>
      <c r="I268" s="10"/>
      <c r="J268" s="114"/>
    </row>
    <row r="269" customFormat="false" ht="20.1" hidden="false" customHeight="true" outlineLevel="0" collapsed="false">
      <c r="A269" s="117"/>
      <c r="B269" s="115"/>
      <c r="C269" s="115"/>
      <c r="D269" s="116"/>
      <c r="E269" s="7"/>
      <c r="F269" s="7"/>
      <c r="G269" s="7"/>
      <c r="H269" s="10"/>
      <c r="I269" s="10"/>
      <c r="J269" s="114"/>
    </row>
    <row r="270" customFormat="false" ht="20.1" hidden="false" customHeight="true" outlineLevel="0" collapsed="false">
      <c r="A270" s="117"/>
      <c r="B270" s="115"/>
      <c r="C270" s="115"/>
      <c r="D270" s="116"/>
      <c r="E270" s="7"/>
      <c r="F270" s="7"/>
      <c r="G270" s="7"/>
      <c r="H270" s="10"/>
      <c r="I270" s="10"/>
      <c r="J270" s="114"/>
    </row>
    <row r="271" customFormat="false" ht="20.1" hidden="false" customHeight="true" outlineLevel="0" collapsed="false">
      <c r="A271" s="117"/>
      <c r="B271" s="115"/>
      <c r="C271" s="115"/>
      <c r="D271" s="116"/>
      <c r="E271" s="7"/>
      <c r="F271" s="7"/>
      <c r="G271" s="7"/>
      <c r="H271" s="10"/>
      <c r="I271" s="10"/>
      <c r="J271" s="114"/>
    </row>
    <row r="272" customFormat="false" ht="20.1" hidden="false" customHeight="true" outlineLevel="0" collapsed="false">
      <c r="A272" s="117"/>
      <c r="B272" s="115"/>
      <c r="C272" s="115"/>
      <c r="D272" s="116"/>
      <c r="E272" s="7"/>
      <c r="F272" s="7"/>
      <c r="G272" s="7"/>
      <c r="H272" s="10"/>
      <c r="I272" s="10"/>
      <c r="J272" s="114"/>
    </row>
    <row r="273" customFormat="false" ht="20.1" hidden="false" customHeight="true" outlineLevel="0" collapsed="false">
      <c r="A273" s="117"/>
      <c r="B273" s="115"/>
      <c r="C273" s="115"/>
      <c r="D273" s="116"/>
      <c r="E273" s="7"/>
      <c r="F273" s="7"/>
      <c r="G273" s="7"/>
      <c r="H273" s="10"/>
      <c r="I273" s="10"/>
      <c r="J273" s="114"/>
    </row>
    <row r="274" customFormat="false" ht="20.1" hidden="false" customHeight="true" outlineLevel="0" collapsed="false">
      <c r="A274" s="117"/>
      <c r="B274" s="115"/>
      <c r="C274" s="115"/>
      <c r="D274" s="116"/>
      <c r="E274" s="7"/>
      <c r="F274" s="7"/>
      <c r="G274" s="7"/>
      <c r="H274" s="10"/>
      <c r="I274" s="10"/>
      <c r="J274" s="114"/>
    </row>
    <row r="275" customFormat="false" ht="20.1" hidden="false" customHeight="true" outlineLevel="0" collapsed="false">
      <c r="A275" s="117"/>
      <c r="B275" s="115"/>
      <c r="C275" s="115"/>
      <c r="D275" s="116"/>
      <c r="E275" s="7"/>
      <c r="F275" s="7"/>
      <c r="G275" s="7"/>
      <c r="H275" s="10"/>
      <c r="I275" s="10"/>
      <c r="J275" s="114"/>
    </row>
    <row r="276" customFormat="false" ht="20.1" hidden="false" customHeight="true" outlineLevel="0" collapsed="false">
      <c r="A276" s="117"/>
      <c r="B276" s="115"/>
      <c r="C276" s="115"/>
      <c r="D276" s="116"/>
      <c r="E276" s="7"/>
      <c r="F276" s="7"/>
      <c r="G276" s="7"/>
      <c r="H276" s="10"/>
      <c r="I276" s="10"/>
      <c r="J276" s="114"/>
    </row>
    <row r="277" customFormat="false" ht="20.1" hidden="false" customHeight="true" outlineLevel="0" collapsed="false">
      <c r="A277" s="117"/>
      <c r="B277" s="115"/>
      <c r="C277" s="115"/>
      <c r="D277" s="116"/>
      <c r="E277" s="7"/>
      <c r="F277" s="7"/>
      <c r="G277" s="7"/>
      <c r="H277" s="10"/>
      <c r="I277" s="10"/>
      <c r="J277" s="114"/>
    </row>
    <row r="278" customFormat="false" ht="20.1" hidden="false" customHeight="true" outlineLevel="0" collapsed="false">
      <c r="A278" s="117"/>
      <c r="B278" s="115"/>
      <c r="C278" s="115"/>
      <c r="D278" s="116"/>
      <c r="E278" s="7"/>
      <c r="F278" s="7"/>
      <c r="G278" s="7"/>
      <c r="H278" s="10"/>
      <c r="I278" s="10"/>
      <c r="J278" s="114"/>
    </row>
    <row r="279" customFormat="false" ht="20.1" hidden="false" customHeight="true" outlineLevel="0" collapsed="false">
      <c r="A279" s="117"/>
      <c r="B279" s="115"/>
      <c r="C279" s="115"/>
      <c r="D279" s="116"/>
      <c r="E279" s="7"/>
      <c r="F279" s="7"/>
      <c r="G279" s="7"/>
      <c r="H279" s="10"/>
      <c r="I279" s="10"/>
      <c r="J279" s="114"/>
    </row>
    <row r="280" customFormat="false" ht="20.1" hidden="false" customHeight="true" outlineLevel="0" collapsed="false">
      <c r="A280" s="117"/>
      <c r="B280" s="115"/>
      <c r="C280" s="115"/>
      <c r="D280" s="116"/>
      <c r="E280" s="7"/>
      <c r="F280" s="7"/>
      <c r="G280" s="7"/>
      <c r="H280" s="10"/>
      <c r="I280" s="10"/>
      <c r="J280" s="114"/>
    </row>
    <row r="281" customFormat="false" ht="20.1" hidden="false" customHeight="true" outlineLevel="0" collapsed="false">
      <c r="A281" s="117"/>
      <c r="B281" s="115"/>
      <c r="C281" s="115"/>
      <c r="D281" s="116"/>
      <c r="E281" s="7"/>
      <c r="F281" s="7"/>
      <c r="G281" s="7"/>
      <c r="H281" s="10"/>
      <c r="I281" s="10"/>
      <c r="J281" s="114"/>
    </row>
    <row r="282" customFormat="false" ht="20.1" hidden="false" customHeight="true" outlineLevel="0" collapsed="false">
      <c r="A282" s="117"/>
      <c r="B282" s="115"/>
      <c r="C282" s="115"/>
      <c r="D282" s="116"/>
      <c r="E282" s="7"/>
      <c r="F282" s="7"/>
      <c r="G282" s="7"/>
      <c r="H282" s="10"/>
      <c r="I282" s="10"/>
      <c r="J282" s="114"/>
    </row>
    <row r="283" customFormat="false" ht="20.1" hidden="false" customHeight="true" outlineLevel="0" collapsed="false">
      <c r="A283" s="117"/>
      <c r="B283" s="115"/>
      <c r="C283" s="115"/>
      <c r="D283" s="116"/>
      <c r="E283" s="7"/>
      <c r="F283" s="7"/>
      <c r="G283" s="7"/>
      <c r="H283" s="10"/>
      <c r="I283" s="10"/>
      <c r="J283" s="114"/>
    </row>
    <row r="284" customFormat="false" ht="20.1" hidden="false" customHeight="true" outlineLevel="0" collapsed="false">
      <c r="A284" s="117"/>
      <c r="B284" s="115"/>
      <c r="C284" s="115"/>
      <c r="D284" s="116"/>
      <c r="E284" s="7"/>
      <c r="F284" s="7"/>
      <c r="G284" s="7"/>
      <c r="H284" s="10"/>
      <c r="I284" s="10"/>
      <c r="J284" s="114"/>
    </row>
    <row r="285" customFormat="false" ht="20.1" hidden="false" customHeight="true" outlineLevel="0" collapsed="false">
      <c r="A285" s="117"/>
      <c r="B285" s="115"/>
      <c r="C285" s="115"/>
      <c r="D285" s="116"/>
      <c r="E285" s="7"/>
      <c r="F285" s="7"/>
      <c r="G285" s="7"/>
      <c r="H285" s="10"/>
      <c r="I285" s="10"/>
      <c r="J285" s="114"/>
    </row>
    <row r="286" customFormat="false" ht="20.1" hidden="false" customHeight="true" outlineLevel="0" collapsed="false">
      <c r="A286" s="117"/>
      <c r="B286" s="115"/>
      <c r="C286" s="115"/>
      <c r="D286" s="116"/>
      <c r="E286" s="7"/>
      <c r="F286" s="7"/>
      <c r="G286" s="7"/>
      <c r="H286" s="10"/>
      <c r="I286" s="10"/>
      <c r="J286" s="114"/>
    </row>
    <row r="287" customFormat="false" ht="20.1" hidden="false" customHeight="true" outlineLevel="0" collapsed="false">
      <c r="A287" s="117"/>
      <c r="B287" s="115"/>
      <c r="C287" s="115"/>
      <c r="D287" s="116"/>
      <c r="E287" s="7"/>
      <c r="F287" s="7"/>
      <c r="G287" s="7"/>
      <c r="H287" s="10"/>
      <c r="I287" s="10"/>
      <c r="J287" s="114"/>
    </row>
    <row r="288" customFormat="false" ht="20.1" hidden="false" customHeight="true" outlineLevel="0" collapsed="false">
      <c r="A288" s="117"/>
      <c r="B288" s="115"/>
      <c r="C288" s="115"/>
      <c r="D288" s="116"/>
      <c r="E288" s="7"/>
      <c r="F288" s="7"/>
      <c r="G288" s="7"/>
      <c r="H288" s="10"/>
      <c r="I288" s="10"/>
      <c r="J288" s="114"/>
    </row>
    <row r="289" customFormat="false" ht="20.1" hidden="false" customHeight="true" outlineLevel="0" collapsed="false">
      <c r="A289" s="117"/>
      <c r="B289" s="115"/>
      <c r="C289" s="115"/>
      <c r="D289" s="116"/>
      <c r="E289" s="7"/>
      <c r="F289" s="7"/>
      <c r="G289" s="7"/>
      <c r="H289" s="10"/>
      <c r="I289" s="10"/>
      <c r="J289" s="114"/>
    </row>
    <row r="290" customFormat="false" ht="20.1" hidden="false" customHeight="true" outlineLevel="0" collapsed="false">
      <c r="A290" s="117"/>
      <c r="B290" s="115"/>
      <c r="C290" s="115"/>
      <c r="D290" s="116"/>
      <c r="E290" s="7"/>
      <c r="F290" s="7"/>
      <c r="G290" s="7"/>
      <c r="H290" s="10"/>
      <c r="I290" s="10"/>
      <c r="J290" s="114"/>
    </row>
    <row r="291" customFormat="false" ht="20.1" hidden="false" customHeight="true" outlineLevel="0" collapsed="false">
      <c r="A291" s="117"/>
      <c r="B291" s="115"/>
      <c r="C291" s="115"/>
      <c r="D291" s="116"/>
      <c r="E291" s="7"/>
      <c r="F291" s="7"/>
      <c r="G291" s="7"/>
      <c r="H291" s="10"/>
      <c r="I291" s="10"/>
      <c r="J291" s="114"/>
    </row>
    <row r="292" customFormat="false" ht="20.1" hidden="false" customHeight="true" outlineLevel="0" collapsed="false">
      <c r="A292" s="117"/>
      <c r="B292" s="115"/>
      <c r="C292" s="115"/>
      <c r="D292" s="116"/>
      <c r="E292" s="7"/>
      <c r="F292" s="7"/>
      <c r="G292" s="7"/>
      <c r="H292" s="10"/>
      <c r="I292" s="10"/>
      <c r="J292" s="114"/>
    </row>
    <row r="293" customFormat="false" ht="20.1" hidden="false" customHeight="true" outlineLevel="0" collapsed="false">
      <c r="A293" s="117"/>
      <c r="B293" s="115"/>
      <c r="C293" s="115"/>
      <c r="D293" s="116"/>
      <c r="E293" s="7"/>
      <c r="F293" s="7"/>
      <c r="G293" s="7"/>
      <c r="H293" s="10"/>
      <c r="I293" s="10"/>
      <c r="J293" s="114"/>
    </row>
    <row r="294" customFormat="false" ht="20.1" hidden="false" customHeight="true" outlineLevel="0" collapsed="false">
      <c r="A294" s="117"/>
      <c r="B294" s="115"/>
      <c r="C294" s="115"/>
      <c r="D294" s="116"/>
      <c r="E294" s="7"/>
      <c r="F294" s="7"/>
      <c r="G294" s="7"/>
      <c r="H294" s="10"/>
      <c r="I294" s="10"/>
      <c r="J294" s="114"/>
    </row>
    <row r="295" customFormat="false" ht="20.1" hidden="false" customHeight="true" outlineLevel="0" collapsed="false">
      <c r="A295" s="117"/>
      <c r="B295" s="115"/>
      <c r="C295" s="115"/>
      <c r="D295" s="116"/>
      <c r="E295" s="7"/>
      <c r="F295" s="7"/>
      <c r="G295" s="7"/>
      <c r="H295" s="10"/>
      <c r="I295" s="10"/>
      <c r="J295" s="114"/>
    </row>
    <row r="296" customFormat="false" ht="20.1" hidden="false" customHeight="true" outlineLevel="0" collapsed="false">
      <c r="A296" s="117"/>
      <c r="B296" s="115"/>
      <c r="C296" s="115"/>
      <c r="D296" s="116"/>
      <c r="E296" s="117"/>
      <c r="F296" s="117"/>
      <c r="G296" s="117"/>
      <c r="H296" s="10"/>
      <c r="I296" s="10"/>
      <c r="J296" s="114"/>
    </row>
    <row r="297" customFormat="false" ht="20.1" hidden="false" customHeight="true" outlineLevel="0" collapsed="false">
      <c r="A297" s="117"/>
      <c r="B297" s="115"/>
      <c r="C297" s="115"/>
      <c r="D297" s="116"/>
      <c r="E297" s="7"/>
      <c r="F297" s="117"/>
      <c r="G297" s="117"/>
      <c r="H297" s="10"/>
      <c r="I297" s="10"/>
      <c r="J297" s="114"/>
    </row>
    <row r="298" customFormat="false" ht="20.1" hidden="false" customHeight="true" outlineLevel="0" collapsed="false">
      <c r="A298" s="117"/>
      <c r="B298" s="115"/>
      <c r="C298" s="115"/>
      <c r="D298" s="116"/>
      <c r="E298" s="7"/>
      <c r="F298" s="7"/>
      <c r="G298" s="7"/>
      <c r="H298" s="10"/>
      <c r="I298" s="10"/>
      <c r="J298" s="114"/>
    </row>
    <row r="299" customFormat="false" ht="20.1" hidden="false" customHeight="true" outlineLevel="0" collapsed="false">
      <c r="A299" s="117"/>
      <c r="B299" s="115"/>
      <c r="C299" s="115"/>
      <c r="D299" s="116"/>
      <c r="E299" s="7"/>
      <c r="F299" s="7"/>
      <c r="G299" s="7"/>
      <c r="H299" s="10"/>
      <c r="I299" s="10"/>
      <c r="J299" s="114"/>
    </row>
    <row r="300" customFormat="false" ht="20.1" hidden="false" customHeight="true" outlineLevel="0" collapsed="false">
      <c r="A300" s="117"/>
      <c r="B300" s="115"/>
      <c r="C300" s="115"/>
      <c r="D300" s="116"/>
      <c r="E300" s="7"/>
      <c r="F300" s="7"/>
      <c r="G300" s="7"/>
      <c r="H300" s="10"/>
      <c r="I300" s="10"/>
      <c r="J300" s="114"/>
    </row>
    <row r="301" customFormat="false" ht="20.1" hidden="false" customHeight="true" outlineLevel="0" collapsed="false">
      <c r="A301" s="117"/>
      <c r="B301" s="115"/>
      <c r="C301" s="115"/>
      <c r="D301" s="116"/>
      <c r="E301" s="7"/>
      <c r="F301" s="7"/>
      <c r="G301" s="7"/>
      <c r="H301" s="10"/>
      <c r="I301" s="10"/>
      <c r="J301" s="114"/>
    </row>
    <row r="302" customFormat="false" ht="20.1" hidden="false" customHeight="true" outlineLevel="0" collapsed="false">
      <c r="A302" s="117"/>
      <c r="B302" s="115"/>
      <c r="C302" s="115"/>
      <c r="D302" s="116"/>
      <c r="E302" s="7"/>
      <c r="F302" s="7"/>
      <c r="G302" s="7"/>
      <c r="H302" s="10"/>
      <c r="I302" s="10"/>
      <c r="J302" s="114"/>
    </row>
    <row r="303" customFormat="false" ht="20.1" hidden="false" customHeight="true" outlineLevel="0" collapsed="false">
      <c r="A303" s="117"/>
      <c r="B303" s="115"/>
      <c r="C303" s="115"/>
      <c r="D303" s="116"/>
      <c r="E303" s="7"/>
      <c r="F303" s="7"/>
      <c r="G303" s="7"/>
      <c r="H303" s="10"/>
      <c r="I303" s="10"/>
      <c r="J303" s="114"/>
    </row>
    <row r="304" customFormat="false" ht="20.1" hidden="false" customHeight="true" outlineLevel="0" collapsed="false">
      <c r="A304" s="117"/>
      <c r="B304" s="115"/>
      <c r="C304" s="115"/>
      <c r="D304" s="116"/>
      <c r="E304" s="7"/>
      <c r="F304" s="7"/>
      <c r="G304" s="7"/>
      <c r="H304" s="10"/>
      <c r="I304" s="10"/>
      <c r="J304" s="114"/>
    </row>
    <row r="305" customFormat="false" ht="20.1" hidden="false" customHeight="true" outlineLevel="0" collapsed="false">
      <c r="A305" s="117"/>
      <c r="B305" s="115"/>
      <c r="C305" s="115"/>
      <c r="D305" s="116"/>
      <c r="E305" s="7"/>
      <c r="F305" s="7"/>
      <c r="G305" s="7"/>
      <c r="H305" s="10"/>
      <c r="I305" s="10"/>
      <c r="J305" s="114"/>
    </row>
    <row r="306" customFormat="false" ht="20.1" hidden="false" customHeight="true" outlineLevel="0" collapsed="false">
      <c r="A306" s="117"/>
      <c r="B306" s="115"/>
      <c r="C306" s="115"/>
      <c r="D306" s="116"/>
      <c r="E306" s="7"/>
      <c r="F306" s="7"/>
      <c r="G306" s="7"/>
      <c r="H306" s="10"/>
      <c r="I306" s="10"/>
      <c r="J306" s="114"/>
    </row>
    <row r="307" customFormat="false" ht="20.1" hidden="false" customHeight="true" outlineLevel="0" collapsed="false">
      <c r="A307" s="117"/>
      <c r="B307" s="115"/>
      <c r="C307" s="115"/>
      <c r="D307" s="116"/>
      <c r="E307" s="7"/>
      <c r="F307" s="7"/>
      <c r="G307" s="7"/>
      <c r="H307" s="10"/>
      <c r="I307" s="10"/>
      <c r="J307" s="114"/>
    </row>
    <row r="308" customFormat="false" ht="20.1" hidden="false" customHeight="true" outlineLevel="0" collapsed="false">
      <c r="A308" s="117"/>
      <c r="B308" s="115"/>
      <c r="C308" s="115"/>
      <c r="D308" s="116"/>
      <c r="E308" s="7"/>
      <c r="F308" s="7"/>
      <c r="G308" s="7"/>
      <c r="H308" s="10"/>
      <c r="I308" s="10"/>
      <c r="J308" s="114"/>
    </row>
    <row r="309" customFormat="false" ht="20.1" hidden="false" customHeight="true" outlineLevel="0" collapsed="false">
      <c r="A309" s="117"/>
      <c r="B309" s="115"/>
      <c r="C309" s="115"/>
      <c r="D309" s="116"/>
      <c r="E309" s="7"/>
      <c r="F309" s="7"/>
      <c r="G309" s="7"/>
      <c r="H309" s="10"/>
      <c r="I309" s="10"/>
      <c r="J309" s="114"/>
    </row>
    <row r="310" customFormat="false" ht="20.1" hidden="false" customHeight="true" outlineLevel="0" collapsed="false">
      <c r="A310" s="117"/>
      <c r="B310" s="115"/>
      <c r="C310" s="115"/>
      <c r="D310" s="116"/>
      <c r="E310" s="7"/>
      <c r="F310" s="7"/>
      <c r="G310" s="7"/>
      <c r="H310" s="10"/>
      <c r="I310" s="10"/>
      <c r="J310" s="114"/>
    </row>
    <row r="311" customFormat="false" ht="20.1" hidden="false" customHeight="true" outlineLevel="0" collapsed="false">
      <c r="A311" s="117"/>
      <c r="B311" s="115"/>
      <c r="C311" s="115"/>
      <c r="D311" s="116"/>
      <c r="E311" s="7"/>
      <c r="F311" s="7"/>
      <c r="G311" s="7"/>
      <c r="H311" s="10"/>
      <c r="I311" s="10"/>
      <c r="J311" s="114"/>
    </row>
    <row r="312" customFormat="false" ht="20.1" hidden="false" customHeight="true" outlineLevel="0" collapsed="false">
      <c r="A312" s="117"/>
      <c r="B312" s="115"/>
      <c r="C312" s="115"/>
      <c r="D312" s="116"/>
      <c r="E312" s="7"/>
      <c r="F312" s="7"/>
      <c r="G312" s="7"/>
      <c r="H312" s="10"/>
      <c r="I312" s="10"/>
      <c r="J312" s="114"/>
    </row>
    <row r="313" customFormat="false" ht="20.1" hidden="false" customHeight="true" outlineLevel="0" collapsed="false">
      <c r="A313" s="117"/>
      <c r="B313" s="115"/>
      <c r="C313" s="115"/>
      <c r="D313" s="116"/>
      <c r="E313" s="7"/>
      <c r="F313" s="7"/>
      <c r="G313" s="7"/>
      <c r="H313" s="10"/>
      <c r="I313" s="10"/>
      <c r="J313" s="114"/>
    </row>
    <row r="314" customFormat="false" ht="20.1" hidden="false" customHeight="true" outlineLevel="0" collapsed="false">
      <c r="A314" s="117"/>
      <c r="B314" s="115"/>
      <c r="C314" s="115"/>
      <c r="D314" s="116"/>
      <c r="E314" s="7"/>
      <c r="F314" s="7"/>
      <c r="G314" s="7"/>
      <c r="H314" s="10"/>
      <c r="I314" s="10"/>
      <c r="J314" s="114"/>
    </row>
    <row r="315" customFormat="false" ht="20.1" hidden="false" customHeight="true" outlineLevel="0" collapsed="false">
      <c r="A315" s="117"/>
      <c r="B315" s="115"/>
      <c r="C315" s="115"/>
      <c r="D315" s="116"/>
      <c r="E315" s="7"/>
      <c r="F315" s="7"/>
      <c r="G315" s="7"/>
      <c r="H315" s="10"/>
      <c r="I315" s="10"/>
      <c r="J315" s="114"/>
    </row>
    <row r="316" customFormat="false" ht="20.1" hidden="false" customHeight="true" outlineLevel="0" collapsed="false">
      <c r="A316" s="117"/>
      <c r="B316" s="115"/>
      <c r="C316" s="115"/>
      <c r="D316" s="116"/>
      <c r="E316" s="7"/>
      <c r="F316" s="7"/>
      <c r="G316" s="7"/>
      <c r="H316" s="10"/>
      <c r="I316" s="10"/>
      <c r="J316" s="114"/>
    </row>
    <row r="317" customFormat="false" ht="20.1" hidden="false" customHeight="true" outlineLevel="0" collapsed="false">
      <c r="A317" s="117"/>
      <c r="B317" s="115"/>
      <c r="C317" s="115"/>
      <c r="D317" s="116"/>
      <c r="E317" s="7"/>
      <c r="F317" s="7"/>
      <c r="G317" s="7"/>
      <c r="H317" s="10"/>
      <c r="I317" s="10"/>
      <c r="J317" s="114"/>
    </row>
    <row r="318" customFormat="false" ht="20.1" hidden="false" customHeight="true" outlineLevel="0" collapsed="false">
      <c r="A318" s="117"/>
      <c r="B318" s="115"/>
      <c r="C318" s="115"/>
      <c r="D318" s="116"/>
      <c r="E318" s="7"/>
      <c r="F318" s="7"/>
      <c r="G318" s="7"/>
      <c r="H318" s="10"/>
      <c r="I318" s="10"/>
      <c r="J318" s="114"/>
    </row>
    <row r="319" customFormat="false" ht="20.1" hidden="false" customHeight="true" outlineLevel="0" collapsed="false">
      <c r="A319" s="117"/>
      <c r="B319" s="115"/>
      <c r="C319" s="115"/>
      <c r="D319" s="116"/>
      <c r="E319" s="7"/>
      <c r="F319" s="7"/>
      <c r="G319" s="7"/>
      <c r="H319" s="10"/>
      <c r="I319" s="10"/>
      <c r="J319" s="114"/>
    </row>
    <row r="320" customFormat="false" ht="20.1" hidden="false" customHeight="true" outlineLevel="0" collapsed="false">
      <c r="A320" s="117"/>
      <c r="B320" s="115"/>
      <c r="C320" s="115"/>
      <c r="D320" s="116"/>
      <c r="E320" s="7"/>
      <c r="F320" s="7"/>
      <c r="G320" s="7"/>
      <c r="H320" s="10"/>
      <c r="I320" s="10"/>
      <c r="J320" s="114"/>
    </row>
    <row r="321" customFormat="false" ht="20.1" hidden="false" customHeight="true" outlineLevel="0" collapsed="false">
      <c r="A321" s="117"/>
      <c r="B321" s="115"/>
      <c r="C321" s="115"/>
      <c r="D321" s="116"/>
      <c r="E321" s="7"/>
      <c r="F321" s="7"/>
      <c r="G321" s="7"/>
      <c r="H321" s="10"/>
      <c r="I321" s="10"/>
      <c r="J321" s="114"/>
    </row>
    <row r="322" customFormat="false" ht="20.1" hidden="false" customHeight="true" outlineLevel="0" collapsed="false">
      <c r="A322" s="117"/>
      <c r="B322" s="115"/>
      <c r="C322" s="115"/>
      <c r="D322" s="116"/>
      <c r="E322" s="7"/>
      <c r="F322" s="7"/>
      <c r="G322" s="7"/>
      <c r="H322" s="10"/>
      <c r="I322" s="10"/>
      <c r="J322" s="114"/>
    </row>
    <row r="323" customFormat="false" ht="20.1" hidden="false" customHeight="true" outlineLevel="0" collapsed="false">
      <c r="A323" s="117"/>
      <c r="B323" s="115"/>
      <c r="C323" s="115"/>
      <c r="D323" s="116"/>
      <c r="E323" s="7"/>
      <c r="F323" s="7"/>
      <c r="G323" s="7"/>
      <c r="H323" s="10"/>
      <c r="I323" s="10"/>
      <c r="J323" s="114"/>
    </row>
    <row r="324" customFormat="false" ht="20.1" hidden="false" customHeight="true" outlineLevel="0" collapsed="false">
      <c r="A324" s="117"/>
      <c r="B324" s="115"/>
      <c r="C324" s="115"/>
      <c r="D324" s="116"/>
      <c r="E324" s="7"/>
      <c r="F324" s="7"/>
      <c r="G324" s="7"/>
      <c r="H324" s="10"/>
      <c r="I324" s="10"/>
      <c r="J324" s="114"/>
    </row>
    <row r="325" customFormat="false" ht="20.1" hidden="false" customHeight="true" outlineLevel="0" collapsed="false">
      <c r="A325" s="117"/>
      <c r="B325" s="115"/>
      <c r="C325" s="115"/>
      <c r="D325" s="116"/>
      <c r="E325" s="7"/>
      <c r="F325" s="7"/>
      <c r="G325" s="7"/>
      <c r="H325" s="10"/>
      <c r="I325" s="10"/>
      <c r="J325" s="114"/>
    </row>
    <row r="326" customFormat="false" ht="20.1" hidden="false" customHeight="true" outlineLevel="0" collapsed="false">
      <c r="A326" s="117"/>
      <c r="B326" s="115"/>
      <c r="C326" s="115"/>
      <c r="D326" s="116"/>
      <c r="E326" s="7"/>
      <c r="F326" s="7"/>
      <c r="G326" s="7"/>
      <c r="H326" s="10"/>
      <c r="I326" s="10"/>
      <c r="J326" s="114"/>
    </row>
    <row r="327" customFormat="false" ht="20.1" hidden="false" customHeight="true" outlineLevel="0" collapsed="false">
      <c r="A327" s="117"/>
      <c r="B327" s="115"/>
      <c r="C327" s="115"/>
      <c r="D327" s="116"/>
      <c r="E327" s="7"/>
      <c r="F327" s="7"/>
      <c r="G327" s="7"/>
      <c r="H327" s="10"/>
      <c r="I327" s="10"/>
      <c r="J327" s="114"/>
    </row>
    <row r="328" customFormat="false" ht="20.1" hidden="false" customHeight="true" outlineLevel="0" collapsed="false">
      <c r="A328" s="117"/>
      <c r="B328" s="115"/>
      <c r="C328" s="115"/>
      <c r="D328" s="116"/>
      <c r="E328" s="7"/>
      <c r="F328" s="7"/>
      <c r="G328" s="7"/>
      <c r="H328" s="10"/>
      <c r="I328" s="10"/>
      <c r="J328" s="114"/>
    </row>
    <row r="329" customFormat="false" ht="20.1" hidden="false" customHeight="true" outlineLevel="0" collapsed="false">
      <c r="A329" s="117"/>
      <c r="B329" s="115"/>
      <c r="C329" s="115"/>
      <c r="D329" s="116"/>
      <c r="E329" s="7"/>
      <c r="F329" s="7"/>
      <c r="G329" s="7"/>
      <c r="H329" s="10"/>
      <c r="I329" s="10"/>
      <c r="J329" s="114"/>
    </row>
    <row r="330" customFormat="false" ht="20.1" hidden="false" customHeight="true" outlineLevel="0" collapsed="false">
      <c r="A330" s="117"/>
      <c r="B330" s="115"/>
      <c r="C330" s="115"/>
      <c r="D330" s="116"/>
      <c r="E330" s="7"/>
      <c r="F330" s="7"/>
      <c r="G330" s="7"/>
      <c r="H330" s="10"/>
      <c r="I330" s="10"/>
      <c r="J330" s="114"/>
    </row>
    <row r="331" customFormat="false" ht="20.1" hidden="false" customHeight="true" outlineLevel="0" collapsed="false">
      <c r="A331" s="117"/>
      <c r="B331" s="115"/>
      <c r="C331" s="115"/>
      <c r="D331" s="116"/>
      <c r="E331" s="7"/>
      <c r="F331" s="7"/>
      <c r="G331" s="7"/>
      <c r="H331" s="10"/>
      <c r="I331" s="10"/>
      <c r="J331" s="114"/>
    </row>
    <row r="332" customFormat="false" ht="20.1" hidden="false" customHeight="true" outlineLevel="0" collapsed="false">
      <c r="A332" s="117"/>
      <c r="B332" s="115"/>
      <c r="C332" s="115"/>
      <c r="D332" s="116"/>
      <c r="E332" s="7"/>
      <c r="F332" s="7"/>
      <c r="G332" s="7"/>
      <c r="H332" s="10"/>
      <c r="I332" s="10"/>
      <c r="J332" s="114"/>
    </row>
    <row r="333" customFormat="false" ht="20.1" hidden="false" customHeight="true" outlineLevel="0" collapsed="false">
      <c r="A333" s="117"/>
      <c r="B333" s="115"/>
      <c r="C333" s="115"/>
      <c r="D333" s="116"/>
      <c r="E333" s="7"/>
      <c r="F333" s="7"/>
      <c r="G333" s="7"/>
      <c r="H333" s="10"/>
      <c r="I333" s="10"/>
      <c r="J333" s="114"/>
    </row>
    <row r="334" customFormat="false" ht="20.1" hidden="false" customHeight="true" outlineLevel="0" collapsed="false">
      <c r="A334" s="117"/>
      <c r="B334" s="115"/>
      <c r="C334" s="115"/>
      <c r="D334" s="116"/>
      <c r="E334" s="7"/>
      <c r="F334" s="7"/>
      <c r="G334" s="7"/>
      <c r="H334" s="10"/>
      <c r="I334" s="10"/>
      <c r="J334" s="114"/>
    </row>
    <row r="335" customFormat="false" ht="20.1" hidden="false" customHeight="true" outlineLevel="0" collapsed="false">
      <c r="A335" s="117"/>
      <c r="B335" s="115"/>
      <c r="C335" s="115"/>
      <c r="D335" s="116"/>
      <c r="E335" s="7"/>
      <c r="F335" s="7"/>
      <c r="G335" s="7"/>
      <c r="H335" s="10"/>
      <c r="I335" s="10"/>
      <c r="J335" s="114"/>
    </row>
    <row r="336" customFormat="false" ht="20.1" hidden="false" customHeight="true" outlineLevel="0" collapsed="false">
      <c r="A336" s="117"/>
      <c r="B336" s="115"/>
      <c r="C336" s="115"/>
      <c r="D336" s="116"/>
      <c r="E336" s="7"/>
      <c r="F336" s="7"/>
      <c r="G336" s="7"/>
      <c r="H336" s="10"/>
      <c r="I336" s="10"/>
      <c r="J336" s="114"/>
    </row>
    <row r="337" customFormat="false" ht="20.1" hidden="false" customHeight="true" outlineLevel="0" collapsed="false">
      <c r="A337" s="117"/>
      <c r="B337" s="115"/>
      <c r="C337" s="115"/>
      <c r="D337" s="116"/>
      <c r="E337" s="7"/>
      <c r="F337" s="7"/>
      <c r="G337" s="7"/>
      <c r="H337" s="10"/>
      <c r="I337" s="10"/>
      <c r="J337" s="114"/>
    </row>
    <row r="338" customFormat="false" ht="20.1" hidden="false" customHeight="true" outlineLevel="0" collapsed="false">
      <c r="A338" s="117"/>
      <c r="B338" s="115"/>
      <c r="C338" s="115"/>
      <c r="D338" s="116"/>
      <c r="E338" s="7"/>
      <c r="F338" s="7"/>
      <c r="G338" s="7"/>
      <c r="H338" s="10"/>
      <c r="I338" s="10"/>
      <c r="J338" s="114"/>
    </row>
    <row r="339" customFormat="false" ht="20.1" hidden="false" customHeight="true" outlineLevel="0" collapsed="false">
      <c r="A339" s="117"/>
      <c r="B339" s="115"/>
      <c r="C339" s="115"/>
      <c r="D339" s="116"/>
      <c r="E339" s="7"/>
      <c r="F339" s="7"/>
      <c r="G339" s="7"/>
      <c r="H339" s="10"/>
      <c r="I339" s="10"/>
      <c r="J339" s="114"/>
    </row>
    <row r="340" customFormat="false" ht="20.1" hidden="false" customHeight="true" outlineLevel="0" collapsed="false">
      <c r="A340" s="117"/>
      <c r="B340" s="115"/>
      <c r="C340" s="115"/>
      <c r="D340" s="116"/>
      <c r="E340" s="7"/>
      <c r="F340" s="7"/>
      <c r="G340" s="7"/>
      <c r="H340" s="10"/>
      <c r="I340" s="10"/>
      <c r="J340" s="114"/>
    </row>
    <row r="341" customFormat="false" ht="20.1" hidden="false" customHeight="true" outlineLevel="0" collapsed="false">
      <c r="A341" s="117"/>
      <c r="B341" s="115"/>
      <c r="C341" s="115"/>
      <c r="D341" s="116"/>
      <c r="E341" s="7"/>
      <c r="F341" s="7"/>
      <c r="G341" s="7"/>
      <c r="H341" s="10"/>
      <c r="I341" s="10"/>
      <c r="J341" s="114"/>
    </row>
    <row r="342" customFormat="false" ht="20.1" hidden="false" customHeight="true" outlineLevel="0" collapsed="false">
      <c r="A342" s="117"/>
      <c r="B342" s="115"/>
      <c r="C342" s="115"/>
      <c r="D342" s="116"/>
      <c r="E342" s="7"/>
      <c r="F342" s="7"/>
      <c r="G342" s="7"/>
      <c r="H342" s="10"/>
      <c r="I342" s="10"/>
      <c r="J342" s="114"/>
    </row>
    <row r="343" customFormat="false" ht="20.1" hidden="false" customHeight="true" outlineLevel="0" collapsed="false">
      <c r="A343" s="117"/>
      <c r="B343" s="115"/>
      <c r="C343" s="115"/>
      <c r="D343" s="116"/>
      <c r="E343" s="7"/>
      <c r="F343" s="7"/>
      <c r="G343" s="7"/>
      <c r="H343" s="10"/>
      <c r="I343" s="10"/>
      <c r="J343" s="114"/>
    </row>
    <row r="344" customFormat="false" ht="20.1" hidden="false" customHeight="true" outlineLevel="0" collapsed="false">
      <c r="A344" s="117"/>
      <c r="B344" s="115"/>
      <c r="C344" s="115"/>
      <c r="D344" s="116"/>
      <c r="E344" s="7"/>
      <c r="F344" s="7"/>
      <c r="G344" s="7"/>
      <c r="H344" s="10"/>
      <c r="I344" s="10"/>
      <c r="J344" s="114"/>
    </row>
    <row r="345" customFormat="false" ht="20.1" hidden="false" customHeight="true" outlineLevel="0" collapsed="false">
      <c r="A345" s="117"/>
      <c r="B345" s="115"/>
      <c r="C345" s="115"/>
      <c r="D345" s="116"/>
      <c r="E345" s="7"/>
      <c r="F345" s="7"/>
      <c r="G345" s="7"/>
      <c r="H345" s="10"/>
      <c r="I345" s="10"/>
      <c r="J345" s="114"/>
    </row>
    <row r="346" customFormat="false" ht="20.1" hidden="false" customHeight="true" outlineLevel="0" collapsed="false">
      <c r="A346" s="117"/>
      <c r="B346" s="115"/>
      <c r="C346" s="115"/>
      <c r="D346" s="116"/>
      <c r="E346" s="7"/>
      <c r="F346" s="7"/>
      <c r="G346" s="7"/>
      <c r="H346" s="10"/>
      <c r="I346" s="10"/>
      <c r="J346" s="114"/>
    </row>
    <row r="347" customFormat="false" ht="20.1" hidden="false" customHeight="true" outlineLevel="0" collapsed="false">
      <c r="A347" s="117"/>
      <c r="B347" s="115"/>
      <c r="C347" s="115"/>
      <c r="D347" s="116"/>
      <c r="E347" s="7"/>
      <c r="F347" s="7"/>
      <c r="G347" s="7"/>
      <c r="H347" s="10"/>
      <c r="I347" s="10"/>
      <c r="J347" s="114"/>
    </row>
    <row r="348" customFormat="false" ht="20.1" hidden="false" customHeight="true" outlineLevel="0" collapsed="false">
      <c r="A348" s="117"/>
      <c r="B348" s="115"/>
      <c r="C348" s="115"/>
      <c r="D348" s="116"/>
      <c r="E348" s="7"/>
      <c r="F348" s="7"/>
      <c r="G348" s="7"/>
      <c r="H348" s="10"/>
      <c r="I348" s="10"/>
      <c r="J348" s="114"/>
    </row>
    <row r="349" customFormat="false" ht="20.1" hidden="false" customHeight="true" outlineLevel="0" collapsed="false">
      <c r="A349" s="117"/>
      <c r="B349" s="115"/>
      <c r="C349" s="115"/>
      <c r="D349" s="116"/>
      <c r="E349" s="7"/>
      <c r="F349" s="7"/>
      <c r="G349" s="7"/>
      <c r="H349" s="10"/>
      <c r="I349" s="10"/>
      <c r="J349" s="114"/>
    </row>
    <row r="350" customFormat="false" ht="20.1" hidden="false" customHeight="true" outlineLevel="0" collapsed="false">
      <c r="A350" s="117"/>
      <c r="B350" s="115"/>
      <c r="C350" s="115"/>
      <c r="D350" s="116"/>
      <c r="E350" s="7"/>
      <c r="F350" s="7"/>
      <c r="G350" s="7"/>
      <c r="H350" s="10"/>
      <c r="I350" s="10"/>
      <c r="J350" s="114"/>
    </row>
    <row r="351" customFormat="false" ht="20.1" hidden="false" customHeight="true" outlineLevel="0" collapsed="false">
      <c r="A351" s="117"/>
      <c r="B351" s="115"/>
      <c r="C351" s="115"/>
      <c r="D351" s="116"/>
      <c r="E351" s="7"/>
      <c r="F351" s="7"/>
      <c r="G351" s="7"/>
      <c r="H351" s="10"/>
      <c r="I351" s="10"/>
      <c r="J351" s="114"/>
    </row>
    <row r="352" customFormat="false" ht="20.1" hidden="false" customHeight="true" outlineLevel="0" collapsed="false">
      <c r="A352" s="117"/>
      <c r="B352" s="115"/>
      <c r="C352" s="115"/>
      <c r="D352" s="116"/>
      <c r="E352" s="7"/>
      <c r="F352" s="7"/>
      <c r="G352" s="7"/>
      <c r="H352" s="10"/>
      <c r="I352" s="10"/>
      <c r="J352" s="114"/>
    </row>
    <row r="353" customFormat="false" ht="20.1" hidden="false" customHeight="true" outlineLevel="0" collapsed="false">
      <c r="A353" s="117"/>
      <c r="B353" s="115"/>
      <c r="C353" s="115"/>
      <c r="D353" s="116"/>
      <c r="E353" s="7"/>
      <c r="F353" s="7"/>
      <c r="G353" s="7"/>
      <c r="H353" s="10"/>
      <c r="I353" s="10"/>
      <c r="J353" s="114"/>
    </row>
    <row r="354" customFormat="false" ht="20.1" hidden="false" customHeight="true" outlineLevel="0" collapsed="false">
      <c r="A354" s="117"/>
      <c r="B354" s="115"/>
      <c r="C354" s="115"/>
      <c r="D354" s="116"/>
      <c r="E354" s="7"/>
      <c r="F354" s="7"/>
      <c r="G354" s="7"/>
      <c r="H354" s="10"/>
      <c r="I354" s="10"/>
      <c r="J354" s="114"/>
    </row>
    <row r="355" customFormat="false" ht="20.1" hidden="false" customHeight="true" outlineLevel="0" collapsed="false">
      <c r="A355" s="117"/>
      <c r="B355" s="115"/>
      <c r="C355" s="115"/>
      <c r="D355" s="116"/>
      <c r="E355" s="7"/>
      <c r="F355" s="7"/>
      <c r="G355" s="7"/>
      <c r="H355" s="10"/>
      <c r="I355" s="10"/>
      <c r="J355" s="114"/>
    </row>
    <row r="356" customFormat="false" ht="20.1" hidden="false" customHeight="true" outlineLevel="0" collapsed="false">
      <c r="A356" s="117"/>
      <c r="B356" s="115"/>
      <c r="C356" s="115"/>
      <c r="D356" s="116"/>
      <c r="E356" s="7"/>
      <c r="F356" s="7"/>
      <c r="G356" s="7"/>
      <c r="H356" s="10"/>
      <c r="I356" s="10"/>
      <c r="J356" s="114"/>
    </row>
    <row r="357" customFormat="false" ht="20.1" hidden="false" customHeight="true" outlineLevel="0" collapsed="false">
      <c r="A357" s="117"/>
      <c r="B357" s="115"/>
      <c r="C357" s="115"/>
      <c r="D357" s="116"/>
      <c r="E357" s="7"/>
      <c r="F357" s="7"/>
      <c r="G357" s="7"/>
      <c r="H357" s="10"/>
      <c r="I357" s="10"/>
      <c r="J357" s="114"/>
    </row>
    <row r="358" customFormat="false" ht="20.1" hidden="false" customHeight="true" outlineLevel="0" collapsed="false">
      <c r="A358" s="117"/>
      <c r="B358" s="115"/>
      <c r="C358" s="115"/>
      <c r="D358" s="116"/>
      <c r="E358" s="7"/>
      <c r="F358" s="7"/>
      <c r="G358" s="7"/>
      <c r="H358" s="10"/>
      <c r="I358" s="10"/>
      <c r="J358" s="114"/>
    </row>
    <row r="359" customFormat="false" ht="20.1" hidden="false" customHeight="true" outlineLevel="0" collapsed="false">
      <c r="A359" s="117"/>
      <c r="B359" s="115"/>
      <c r="C359" s="115"/>
      <c r="D359" s="116"/>
      <c r="E359" s="7"/>
      <c r="F359" s="7"/>
      <c r="G359" s="7"/>
      <c r="H359" s="10"/>
      <c r="I359" s="10"/>
      <c r="J359" s="114"/>
    </row>
    <row r="360" customFormat="false" ht="20.1" hidden="false" customHeight="true" outlineLevel="0" collapsed="false">
      <c r="A360" s="117"/>
      <c r="B360" s="115"/>
      <c r="C360" s="115"/>
      <c r="D360" s="116"/>
      <c r="E360" s="7"/>
      <c r="F360" s="7"/>
      <c r="G360" s="7"/>
      <c r="H360" s="10"/>
      <c r="I360" s="10"/>
      <c r="J360" s="114"/>
    </row>
    <row r="361" customFormat="false" ht="20.1" hidden="false" customHeight="true" outlineLevel="0" collapsed="false">
      <c r="A361" s="117"/>
      <c r="B361" s="115"/>
      <c r="C361" s="115"/>
      <c r="D361" s="116"/>
      <c r="E361" s="7"/>
      <c r="F361" s="7"/>
      <c r="G361" s="7"/>
      <c r="H361" s="10"/>
      <c r="I361" s="10"/>
      <c r="J361" s="114"/>
    </row>
    <row r="362" customFormat="false" ht="20.1" hidden="false" customHeight="true" outlineLevel="0" collapsed="false">
      <c r="A362" s="117"/>
      <c r="B362" s="115"/>
      <c r="C362" s="115"/>
      <c r="D362" s="116"/>
      <c r="E362" s="7"/>
      <c r="F362" s="7"/>
      <c r="G362" s="7"/>
      <c r="H362" s="10"/>
      <c r="I362" s="10"/>
      <c r="J362" s="114"/>
    </row>
    <row r="363" customFormat="false" ht="20.1" hidden="false" customHeight="true" outlineLevel="0" collapsed="false">
      <c r="A363" s="117"/>
      <c r="B363" s="115"/>
      <c r="C363" s="115"/>
      <c r="D363" s="116"/>
      <c r="E363" s="7"/>
      <c r="F363" s="7"/>
      <c r="G363" s="7"/>
      <c r="H363" s="10"/>
      <c r="I363" s="10"/>
      <c r="J363" s="114"/>
    </row>
    <row r="364" customFormat="false" ht="20.1" hidden="false" customHeight="true" outlineLevel="0" collapsed="false">
      <c r="A364" s="117"/>
      <c r="B364" s="115"/>
      <c r="C364" s="115"/>
      <c r="D364" s="116"/>
      <c r="E364" s="7"/>
      <c r="F364" s="7"/>
      <c r="G364" s="7"/>
      <c r="H364" s="10"/>
      <c r="I364" s="10"/>
      <c r="J364" s="114"/>
    </row>
    <row r="365" customFormat="false" ht="20.1" hidden="false" customHeight="true" outlineLevel="0" collapsed="false">
      <c r="A365" s="117"/>
      <c r="B365" s="115"/>
      <c r="C365" s="115"/>
      <c r="D365" s="116"/>
      <c r="E365" s="7"/>
      <c r="F365" s="7"/>
      <c r="G365" s="7"/>
      <c r="H365" s="10"/>
      <c r="I365" s="10"/>
      <c r="J365" s="114"/>
    </row>
    <row r="366" customFormat="false" ht="20.1" hidden="false" customHeight="true" outlineLevel="0" collapsed="false">
      <c r="A366" s="117"/>
      <c r="B366" s="115"/>
      <c r="C366" s="115"/>
      <c r="D366" s="116"/>
      <c r="E366" s="7"/>
      <c r="F366" s="7"/>
      <c r="G366" s="7"/>
      <c r="H366" s="10"/>
      <c r="I366" s="10"/>
      <c r="J366" s="114"/>
    </row>
    <row r="367" customFormat="false" ht="20.1" hidden="false" customHeight="true" outlineLevel="0" collapsed="false">
      <c r="A367" s="117"/>
      <c r="B367" s="115"/>
      <c r="C367" s="115"/>
      <c r="D367" s="116"/>
      <c r="E367" s="7"/>
      <c r="F367" s="7"/>
      <c r="G367" s="7"/>
      <c r="H367" s="10"/>
      <c r="I367" s="10"/>
      <c r="J367" s="114"/>
    </row>
    <row r="368" customFormat="false" ht="20.1" hidden="false" customHeight="true" outlineLevel="0" collapsed="false">
      <c r="A368" s="117"/>
      <c r="B368" s="115"/>
      <c r="C368" s="115"/>
      <c r="D368" s="116"/>
      <c r="E368" s="7"/>
      <c r="F368" s="7"/>
      <c r="G368" s="7"/>
      <c r="H368" s="10"/>
      <c r="I368" s="10"/>
      <c r="J368" s="114"/>
    </row>
    <row r="369" customFormat="false" ht="20.1" hidden="false" customHeight="true" outlineLevel="0" collapsed="false">
      <c r="A369" s="117"/>
      <c r="B369" s="115"/>
      <c r="C369" s="115"/>
      <c r="D369" s="116"/>
      <c r="E369" s="7"/>
      <c r="F369" s="7"/>
      <c r="G369" s="7"/>
      <c r="H369" s="10"/>
      <c r="I369" s="10"/>
      <c r="J369" s="114"/>
    </row>
    <row r="370" customFormat="false" ht="20.1" hidden="false" customHeight="true" outlineLevel="0" collapsed="false">
      <c r="A370" s="117"/>
      <c r="B370" s="115"/>
      <c r="C370" s="115"/>
      <c r="D370" s="116"/>
      <c r="E370" s="7"/>
      <c r="F370" s="7"/>
      <c r="G370" s="7"/>
      <c r="H370" s="10"/>
      <c r="I370" s="10"/>
      <c r="J370" s="114"/>
    </row>
    <row r="371" customFormat="false" ht="20.1" hidden="false" customHeight="true" outlineLevel="0" collapsed="false">
      <c r="A371" s="117"/>
      <c r="B371" s="115"/>
      <c r="C371" s="115"/>
      <c r="D371" s="116"/>
      <c r="E371" s="7"/>
      <c r="F371" s="7"/>
      <c r="G371" s="7"/>
      <c r="H371" s="10"/>
      <c r="I371" s="10"/>
      <c r="J371" s="114"/>
    </row>
    <row r="372" customFormat="false" ht="20.1" hidden="false" customHeight="true" outlineLevel="0" collapsed="false">
      <c r="A372" s="117"/>
      <c r="B372" s="115"/>
      <c r="C372" s="115"/>
      <c r="D372" s="116"/>
      <c r="E372" s="7"/>
      <c r="F372" s="7"/>
      <c r="G372" s="7"/>
      <c r="H372" s="10"/>
      <c r="I372" s="10"/>
      <c r="J372" s="114"/>
    </row>
    <row r="373" customFormat="false" ht="20.1" hidden="false" customHeight="true" outlineLevel="0" collapsed="false">
      <c r="A373" s="117"/>
      <c r="B373" s="115"/>
      <c r="C373" s="115"/>
      <c r="D373" s="116"/>
      <c r="E373" s="7"/>
      <c r="F373" s="7"/>
      <c r="G373" s="7"/>
      <c r="H373" s="10"/>
      <c r="I373" s="10"/>
      <c r="J373" s="114"/>
    </row>
    <row r="374" customFormat="false" ht="20.1" hidden="false" customHeight="true" outlineLevel="0" collapsed="false">
      <c r="A374" s="117"/>
      <c r="B374" s="115"/>
      <c r="C374" s="115"/>
      <c r="D374" s="116"/>
      <c r="E374" s="7"/>
      <c r="F374" s="7"/>
      <c r="G374" s="7"/>
      <c r="H374" s="10"/>
      <c r="I374" s="10"/>
      <c r="J374" s="114"/>
    </row>
    <row r="375" customFormat="false" ht="20.1" hidden="false" customHeight="true" outlineLevel="0" collapsed="false">
      <c r="A375" s="117"/>
      <c r="B375" s="115"/>
      <c r="C375" s="115"/>
      <c r="D375" s="116"/>
      <c r="E375" s="7"/>
      <c r="F375" s="7"/>
      <c r="G375" s="7"/>
      <c r="H375" s="10"/>
      <c r="I375" s="10"/>
      <c r="J375" s="114"/>
    </row>
    <row r="376" customFormat="false" ht="20.1" hidden="false" customHeight="true" outlineLevel="0" collapsed="false">
      <c r="A376" s="117"/>
      <c r="B376" s="115"/>
      <c r="C376" s="115"/>
      <c r="D376" s="116"/>
      <c r="E376" s="7"/>
      <c r="F376" s="7"/>
      <c r="G376" s="7"/>
      <c r="H376" s="10"/>
      <c r="I376" s="10"/>
      <c r="J376" s="114"/>
    </row>
    <row r="377" customFormat="false" ht="20.1" hidden="false" customHeight="true" outlineLevel="0" collapsed="false">
      <c r="A377" s="117"/>
      <c r="B377" s="115"/>
      <c r="C377" s="115"/>
      <c r="D377" s="116"/>
      <c r="E377" s="7"/>
      <c r="F377" s="7"/>
      <c r="G377" s="7"/>
      <c r="H377" s="10"/>
      <c r="I377" s="10"/>
      <c r="J377" s="114"/>
    </row>
    <row r="378" customFormat="false" ht="20.1" hidden="false" customHeight="true" outlineLevel="0" collapsed="false">
      <c r="A378" s="117"/>
      <c r="B378" s="115"/>
      <c r="C378" s="115"/>
      <c r="D378" s="116"/>
      <c r="E378" s="7"/>
      <c r="F378" s="7"/>
      <c r="G378" s="7"/>
      <c r="H378" s="10"/>
      <c r="I378" s="10"/>
      <c r="J378" s="114"/>
    </row>
    <row r="379" customFormat="false" ht="20.1" hidden="false" customHeight="true" outlineLevel="0" collapsed="false">
      <c r="A379" s="117"/>
      <c r="B379" s="115"/>
      <c r="C379" s="115"/>
      <c r="D379" s="116"/>
      <c r="E379" s="7"/>
      <c r="F379" s="7"/>
      <c r="G379" s="7"/>
      <c r="H379" s="10"/>
      <c r="I379" s="10"/>
      <c r="J379" s="114"/>
    </row>
    <row r="380" customFormat="false" ht="20.1" hidden="false" customHeight="true" outlineLevel="0" collapsed="false">
      <c r="A380" s="117"/>
      <c r="B380" s="115"/>
      <c r="C380" s="115"/>
      <c r="D380" s="116"/>
      <c r="E380" s="7"/>
      <c r="F380" s="7"/>
      <c r="G380" s="7"/>
      <c r="H380" s="10"/>
      <c r="I380" s="10"/>
      <c r="J380" s="114"/>
    </row>
    <row r="381" customFormat="false" ht="20.1" hidden="false" customHeight="true" outlineLevel="0" collapsed="false">
      <c r="A381" s="117"/>
      <c r="B381" s="115"/>
      <c r="C381" s="115"/>
      <c r="D381" s="116"/>
      <c r="E381" s="7"/>
      <c r="F381" s="7"/>
      <c r="G381" s="7"/>
      <c r="H381" s="10"/>
      <c r="I381" s="10"/>
      <c r="J381" s="114"/>
    </row>
    <row r="382" customFormat="false" ht="20.1" hidden="false" customHeight="true" outlineLevel="0" collapsed="false">
      <c r="A382" s="117"/>
      <c r="B382" s="115"/>
      <c r="C382" s="115"/>
      <c r="D382" s="116"/>
      <c r="E382" s="7"/>
      <c r="F382" s="7"/>
      <c r="G382" s="7"/>
      <c r="H382" s="10"/>
      <c r="I382" s="10"/>
      <c r="J382" s="114"/>
    </row>
    <row r="383" customFormat="false" ht="20.1" hidden="false" customHeight="true" outlineLevel="0" collapsed="false">
      <c r="A383" s="117"/>
      <c r="B383" s="115"/>
      <c r="C383" s="115"/>
      <c r="D383" s="116"/>
      <c r="E383" s="7"/>
      <c r="F383" s="7"/>
      <c r="G383" s="7"/>
      <c r="H383" s="10"/>
      <c r="I383" s="10"/>
      <c r="J383" s="114"/>
    </row>
    <row r="384" customFormat="false" ht="20.1" hidden="false" customHeight="true" outlineLevel="0" collapsed="false">
      <c r="A384" s="117"/>
      <c r="B384" s="115"/>
      <c r="C384" s="115"/>
      <c r="D384" s="116"/>
      <c r="E384" s="7"/>
      <c r="F384" s="7"/>
      <c r="G384" s="7"/>
      <c r="H384" s="10"/>
      <c r="I384" s="10"/>
      <c r="J384" s="114"/>
    </row>
    <row r="385" customFormat="false" ht="20.1" hidden="false" customHeight="true" outlineLevel="0" collapsed="false">
      <c r="A385" s="117"/>
      <c r="B385" s="115"/>
      <c r="C385" s="115"/>
      <c r="D385" s="116"/>
      <c r="E385" s="7"/>
      <c r="F385" s="7"/>
      <c r="G385" s="7"/>
      <c r="H385" s="10"/>
      <c r="I385" s="10"/>
      <c r="J385" s="114"/>
    </row>
    <row r="386" customFormat="false" ht="20.1" hidden="false" customHeight="true" outlineLevel="0" collapsed="false">
      <c r="A386" s="117"/>
      <c r="B386" s="115"/>
      <c r="C386" s="115"/>
      <c r="D386" s="116"/>
      <c r="E386" s="7"/>
      <c r="F386" s="7"/>
      <c r="G386" s="7"/>
      <c r="H386" s="10"/>
      <c r="I386" s="10"/>
      <c r="J386" s="114"/>
    </row>
    <row r="387" customFormat="false" ht="20.1" hidden="false" customHeight="true" outlineLevel="0" collapsed="false">
      <c r="A387" s="117"/>
      <c r="B387" s="115"/>
      <c r="C387" s="115"/>
      <c r="D387" s="116"/>
      <c r="E387" s="7"/>
      <c r="F387" s="7"/>
      <c r="G387" s="7"/>
      <c r="H387" s="10"/>
      <c r="I387" s="10"/>
      <c r="J387" s="114"/>
    </row>
    <row r="388" customFormat="false" ht="20.1" hidden="false" customHeight="true" outlineLevel="0" collapsed="false">
      <c r="A388" s="117"/>
      <c r="B388" s="115"/>
      <c r="C388" s="115"/>
      <c r="D388" s="116"/>
      <c r="E388" s="7"/>
      <c r="F388" s="7"/>
      <c r="G388" s="7"/>
      <c r="H388" s="10"/>
      <c r="I388" s="10"/>
      <c r="J388" s="114"/>
    </row>
    <row r="389" customFormat="false" ht="20.1" hidden="false" customHeight="true" outlineLevel="0" collapsed="false">
      <c r="A389" s="117"/>
      <c r="B389" s="115"/>
      <c r="C389" s="115"/>
      <c r="D389" s="116"/>
      <c r="E389" s="7"/>
      <c r="F389" s="7"/>
      <c r="G389" s="7"/>
      <c r="H389" s="10"/>
      <c r="I389" s="10"/>
      <c r="J389" s="114"/>
    </row>
    <row r="390" customFormat="false" ht="20.1" hidden="false" customHeight="true" outlineLevel="0" collapsed="false">
      <c r="A390" s="117"/>
      <c r="B390" s="115"/>
      <c r="C390" s="115"/>
      <c r="D390" s="116"/>
      <c r="E390" s="7"/>
      <c r="F390" s="7"/>
      <c r="G390" s="7"/>
      <c r="H390" s="10"/>
      <c r="I390" s="10"/>
      <c r="J390" s="114"/>
    </row>
    <row r="391" customFormat="false" ht="20.1" hidden="false" customHeight="true" outlineLevel="0" collapsed="false">
      <c r="A391" s="117"/>
      <c r="B391" s="115"/>
      <c r="C391" s="115"/>
      <c r="D391" s="116"/>
      <c r="E391" s="7"/>
      <c r="F391" s="7"/>
      <c r="G391" s="7"/>
      <c r="H391" s="10"/>
      <c r="I391" s="10"/>
      <c r="J391" s="114"/>
    </row>
    <row r="392" customFormat="false" ht="20.1" hidden="false" customHeight="true" outlineLevel="0" collapsed="false">
      <c r="A392" s="117"/>
      <c r="B392" s="115"/>
      <c r="C392" s="115"/>
      <c r="D392" s="116"/>
      <c r="E392" s="7"/>
      <c r="F392" s="7"/>
      <c r="G392" s="7"/>
      <c r="H392" s="10"/>
      <c r="I392" s="10"/>
      <c r="J392" s="114"/>
    </row>
    <row r="393" customFormat="false" ht="20.1" hidden="false" customHeight="true" outlineLevel="0" collapsed="false">
      <c r="A393" s="117"/>
      <c r="B393" s="115"/>
      <c r="C393" s="115"/>
      <c r="D393" s="116"/>
      <c r="E393" s="7"/>
      <c r="F393" s="7"/>
      <c r="G393" s="7"/>
      <c r="H393" s="10"/>
      <c r="I393" s="10"/>
      <c r="J393" s="114"/>
    </row>
    <row r="394" customFormat="false" ht="20.1" hidden="false" customHeight="true" outlineLevel="0" collapsed="false">
      <c r="A394" s="117"/>
      <c r="B394" s="115"/>
      <c r="C394" s="118"/>
      <c r="D394" s="116"/>
      <c r="E394" s="7"/>
      <c r="F394" s="7"/>
      <c r="G394" s="7"/>
      <c r="H394" s="10"/>
      <c r="I394" s="10"/>
      <c r="J394" s="114"/>
    </row>
    <row r="395" customFormat="false" ht="20.1" hidden="false" customHeight="true" outlineLevel="0" collapsed="false">
      <c r="A395" s="117"/>
      <c r="B395" s="115"/>
      <c r="C395" s="118"/>
      <c r="D395" s="116"/>
      <c r="E395" s="7"/>
      <c r="F395" s="7"/>
      <c r="G395" s="7"/>
      <c r="H395" s="10"/>
      <c r="I395" s="10"/>
      <c r="J395" s="114"/>
    </row>
    <row r="396" customFormat="false" ht="20.1" hidden="false" customHeight="true" outlineLevel="0" collapsed="false">
      <c r="A396" s="117"/>
      <c r="B396" s="115"/>
      <c r="C396" s="115"/>
      <c r="D396" s="116"/>
      <c r="E396" s="7"/>
      <c r="F396" s="7"/>
      <c r="G396" s="7"/>
      <c r="H396" s="10"/>
      <c r="I396" s="10"/>
      <c r="J396" s="114"/>
    </row>
    <row r="397" customFormat="false" ht="20.1" hidden="false" customHeight="true" outlineLevel="0" collapsed="false">
      <c r="A397" s="117"/>
      <c r="B397" s="115"/>
      <c r="C397" s="115"/>
      <c r="D397" s="116"/>
      <c r="E397" s="7"/>
      <c r="F397" s="7"/>
      <c r="G397" s="7"/>
      <c r="H397" s="10"/>
      <c r="I397" s="10"/>
      <c r="J397" s="114"/>
    </row>
    <row r="398" customFormat="false" ht="20.1" hidden="false" customHeight="true" outlineLevel="0" collapsed="false">
      <c r="A398" s="117"/>
      <c r="B398" s="115"/>
      <c r="C398" s="115"/>
      <c r="D398" s="116"/>
      <c r="E398" s="7"/>
      <c r="F398" s="7"/>
      <c r="G398" s="7"/>
      <c r="H398" s="10"/>
      <c r="I398" s="10"/>
      <c r="J398" s="114"/>
    </row>
    <row r="399" customFormat="false" ht="20.1" hidden="false" customHeight="true" outlineLevel="0" collapsed="false">
      <c r="A399" s="117"/>
      <c r="B399" s="115"/>
      <c r="C399" s="115"/>
      <c r="D399" s="116"/>
      <c r="E399" s="7"/>
      <c r="F399" s="7"/>
      <c r="G399" s="7"/>
      <c r="H399" s="10"/>
      <c r="I399" s="10"/>
      <c r="J399" s="114"/>
    </row>
    <row r="400" customFormat="false" ht="20.1" hidden="false" customHeight="true" outlineLevel="0" collapsed="false">
      <c r="A400" s="117"/>
      <c r="B400" s="115"/>
      <c r="C400" s="115"/>
      <c r="D400" s="116"/>
      <c r="E400" s="7"/>
      <c r="F400" s="7"/>
      <c r="G400" s="7"/>
      <c r="H400" s="10"/>
      <c r="I400" s="10"/>
      <c r="J400" s="114"/>
    </row>
    <row r="401" customFormat="false" ht="20.1" hidden="false" customHeight="true" outlineLevel="0" collapsed="false">
      <c r="A401" s="117"/>
      <c r="B401" s="115"/>
      <c r="C401" s="115"/>
      <c r="D401" s="116"/>
      <c r="E401" s="7"/>
      <c r="F401" s="7"/>
      <c r="G401" s="7"/>
      <c r="H401" s="10"/>
      <c r="I401" s="10"/>
      <c r="J401" s="114"/>
    </row>
    <row r="402" customFormat="false" ht="20.1" hidden="false" customHeight="true" outlineLevel="0" collapsed="false">
      <c r="A402" s="117"/>
      <c r="B402" s="115"/>
      <c r="C402" s="115"/>
      <c r="D402" s="116"/>
      <c r="E402" s="7"/>
      <c r="F402" s="7"/>
      <c r="G402" s="7"/>
      <c r="H402" s="10"/>
      <c r="I402" s="10"/>
      <c r="J402" s="114"/>
    </row>
    <row r="403" customFormat="false" ht="20.1" hidden="false" customHeight="true" outlineLevel="0" collapsed="false">
      <c r="A403" s="117"/>
      <c r="B403" s="115"/>
      <c r="C403" s="115"/>
      <c r="D403" s="116"/>
      <c r="E403" s="7"/>
      <c r="F403" s="7"/>
      <c r="G403" s="7"/>
      <c r="H403" s="10"/>
      <c r="I403" s="10"/>
      <c r="J403" s="114"/>
    </row>
    <row r="404" customFormat="false" ht="20.1" hidden="false" customHeight="true" outlineLevel="0" collapsed="false">
      <c r="A404" s="117"/>
      <c r="B404" s="115"/>
      <c r="C404" s="115"/>
      <c r="D404" s="116"/>
      <c r="E404" s="7"/>
      <c r="F404" s="119"/>
      <c r="G404" s="7"/>
      <c r="H404" s="10"/>
      <c r="I404" s="10"/>
      <c r="J404" s="114"/>
    </row>
    <row r="405" customFormat="false" ht="20.1" hidden="false" customHeight="true" outlineLevel="0" collapsed="false">
      <c r="A405" s="117"/>
      <c r="B405" s="115"/>
      <c r="C405" s="115"/>
      <c r="D405" s="116"/>
      <c r="E405" s="7"/>
      <c r="F405" s="7"/>
      <c r="G405" s="7"/>
      <c r="H405" s="10"/>
      <c r="I405" s="10"/>
      <c r="J405" s="114"/>
    </row>
    <row r="406" customFormat="false" ht="20.1" hidden="false" customHeight="true" outlineLevel="0" collapsed="false">
      <c r="A406" s="117"/>
      <c r="B406" s="115"/>
      <c r="C406" s="115"/>
      <c r="D406" s="116"/>
      <c r="E406" s="7"/>
      <c r="F406" s="7"/>
      <c r="G406" s="7"/>
      <c r="H406" s="10"/>
      <c r="I406" s="10"/>
      <c r="J406" s="114"/>
    </row>
    <row r="407" customFormat="false" ht="20.1" hidden="false" customHeight="true" outlineLevel="0" collapsed="false">
      <c r="A407" s="117"/>
      <c r="B407" s="115"/>
      <c r="C407" s="115"/>
      <c r="D407" s="116"/>
      <c r="E407" s="7"/>
      <c r="F407" s="7"/>
      <c r="G407" s="7"/>
      <c r="H407" s="10"/>
      <c r="I407" s="10"/>
      <c r="J407" s="114"/>
    </row>
    <row r="408" customFormat="false" ht="20.1" hidden="false" customHeight="true" outlineLevel="0" collapsed="false">
      <c r="A408" s="117"/>
      <c r="B408" s="115"/>
      <c r="C408" s="115"/>
      <c r="D408" s="116"/>
      <c r="E408" s="7"/>
      <c r="F408" s="7"/>
      <c r="G408" s="7"/>
      <c r="H408" s="10"/>
      <c r="I408" s="10"/>
      <c r="J408" s="114"/>
    </row>
    <row r="409" customFormat="false" ht="20.1" hidden="false" customHeight="true" outlineLevel="0" collapsed="false">
      <c r="A409" s="117"/>
      <c r="B409" s="115"/>
      <c r="C409" s="115"/>
      <c r="D409" s="116"/>
      <c r="E409" s="7"/>
      <c r="F409" s="7"/>
      <c r="G409" s="7"/>
      <c r="H409" s="10"/>
      <c r="I409" s="10"/>
      <c r="J409" s="114"/>
    </row>
    <row r="410" customFormat="false" ht="20.1" hidden="false" customHeight="true" outlineLevel="0" collapsed="false">
      <c r="A410" s="117"/>
      <c r="B410" s="115"/>
      <c r="C410" s="115"/>
      <c r="D410" s="116"/>
      <c r="E410" s="7"/>
      <c r="F410" s="7"/>
      <c r="G410" s="7"/>
      <c r="H410" s="10"/>
      <c r="I410" s="10"/>
      <c r="J410" s="114"/>
    </row>
    <row r="411" customFormat="false" ht="20.1" hidden="false" customHeight="true" outlineLevel="0" collapsed="false">
      <c r="A411" s="117"/>
      <c r="B411" s="115"/>
      <c r="C411" s="115"/>
      <c r="D411" s="116"/>
      <c r="E411" s="7"/>
      <c r="F411" s="7"/>
      <c r="G411" s="7"/>
      <c r="H411" s="10"/>
      <c r="I411" s="10"/>
      <c r="J411" s="114"/>
    </row>
    <row r="412" customFormat="false" ht="20.1" hidden="false" customHeight="true" outlineLevel="0" collapsed="false">
      <c r="A412" s="117"/>
      <c r="B412" s="115"/>
      <c r="C412" s="115"/>
      <c r="D412" s="116"/>
      <c r="E412" s="7"/>
      <c r="F412" s="7"/>
      <c r="G412" s="7"/>
      <c r="H412" s="10"/>
      <c r="I412" s="10"/>
      <c r="J412" s="114"/>
    </row>
    <row r="413" customFormat="false" ht="20.1" hidden="false" customHeight="true" outlineLevel="0" collapsed="false">
      <c r="A413" s="117"/>
      <c r="B413" s="115"/>
      <c r="C413" s="115"/>
      <c r="D413" s="116"/>
      <c r="E413" s="7"/>
      <c r="F413" s="7"/>
      <c r="G413" s="7"/>
      <c r="H413" s="10"/>
      <c r="I413" s="10"/>
      <c r="J413" s="114"/>
    </row>
    <row r="414" customFormat="false" ht="20.1" hidden="false" customHeight="true" outlineLevel="0" collapsed="false">
      <c r="A414" s="117"/>
      <c r="B414" s="115"/>
      <c r="C414" s="115"/>
      <c r="D414" s="116"/>
      <c r="E414" s="7"/>
      <c r="F414" s="7"/>
      <c r="G414" s="7"/>
      <c r="H414" s="10"/>
      <c r="I414" s="10"/>
      <c r="J414" s="114"/>
    </row>
    <row r="415" customFormat="false" ht="20.1" hidden="false" customHeight="true" outlineLevel="0" collapsed="false">
      <c r="A415" s="117"/>
      <c r="B415" s="115"/>
      <c r="C415" s="115"/>
      <c r="D415" s="116"/>
      <c r="E415" s="7"/>
      <c r="F415" s="7"/>
      <c r="G415" s="7"/>
      <c r="H415" s="10"/>
      <c r="I415" s="10"/>
      <c r="J415" s="114"/>
    </row>
    <row r="416" customFormat="false" ht="20.1" hidden="false" customHeight="true" outlineLevel="0" collapsed="false">
      <c r="A416" s="117"/>
      <c r="B416" s="115"/>
      <c r="C416" s="115"/>
      <c r="D416" s="116"/>
      <c r="E416" s="7"/>
      <c r="F416" s="7"/>
      <c r="G416" s="7"/>
      <c r="H416" s="10"/>
      <c r="I416" s="10"/>
      <c r="J416" s="114"/>
    </row>
    <row r="417" customFormat="false" ht="20.1" hidden="false" customHeight="true" outlineLevel="0" collapsed="false">
      <c r="A417" s="117"/>
      <c r="B417" s="115"/>
      <c r="C417" s="115"/>
      <c r="D417" s="116"/>
      <c r="E417" s="7"/>
      <c r="F417" s="7"/>
      <c r="G417" s="7"/>
      <c r="H417" s="10"/>
      <c r="I417" s="10"/>
      <c r="J417" s="114"/>
    </row>
    <row r="418" customFormat="false" ht="20.1" hidden="false" customHeight="true" outlineLevel="0" collapsed="false">
      <c r="A418" s="117"/>
      <c r="B418" s="115"/>
      <c r="C418" s="115"/>
      <c r="D418" s="116"/>
      <c r="E418" s="7"/>
      <c r="F418" s="7"/>
      <c r="G418" s="7"/>
      <c r="H418" s="10"/>
      <c r="I418" s="10"/>
      <c r="J418" s="114"/>
    </row>
    <row r="419" customFormat="false" ht="20.1" hidden="false" customHeight="true" outlineLevel="0" collapsed="false">
      <c r="A419" s="117"/>
      <c r="B419" s="115"/>
      <c r="C419" s="115"/>
      <c r="D419" s="116"/>
      <c r="E419" s="7"/>
      <c r="F419" s="7"/>
      <c r="G419" s="7"/>
      <c r="H419" s="10"/>
      <c r="I419" s="10"/>
      <c r="J419" s="114"/>
    </row>
    <row r="420" customFormat="false" ht="20.1" hidden="false" customHeight="true" outlineLevel="0" collapsed="false">
      <c r="A420" s="117"/>
      <c r="B420" s="115"/>
      <c r="C420" s="115"/>
      <c r="D420" s="116"/>
      <c r="E420" s="7"/>
      <c r="F420" s="7"/>
      <c r="G420" s="7"/>
      <c r="H420" s="10"/>
      <c r="I420" s="10"/>
      <c r="J420" s="114"/>
    </row>
    <row r="421" customFormat="false" ht="20.1" hidden="false" customHeight="true" outlineLevel="0" collapsed="false">
      <c r="A421" s="117"/>
      <c r="B421" s="115"/>
      <c r="C421" s="115"/>
      <c r="D421" s="116"/>
      <c r="E421" s="7"/>
      <c r="F421" s="7"/>
      <c r="G421" s="7"/>
      <c r="H421" s="10"/>
      <c r="I421" s="10"/>
      <c r="J421" s="114"/>
    </row>
    <row r="422" customFormat="false" ht="20.1" hidden="false" customHeight="true" outlineLevel="0" collapsed="false">
      <c r="A422" s="117"/>
      <c r="B422" s="115"/>
      <c r="C422" s="115"/>
      <c r="D422" s="116"/>
      <c r="E422" s="7"/>
      <c r="F422" s="7"/>
      <c r="G422" s="7"/>
      <c r="H422" s="10"/>
      <c r="I422" s="10"/>
      <c r="J422" s="114"/>
    </row>
    <row r="423" customFormat="false" ht="20.1" hidden="false" customHeight="true" outlineLevel="0" collapsed="false">
      <c r="A423" s="117"/>
      <c r="B423" s="115"/>
      <c r="C423" s="115"/>
      <c r="D423" s="116"/>
      <c r="E423" s="7"/>
      <c r="F423" s="7"/>
      <c r="G423" s="7"/>
      <c r="H423" s="10"/>
      <c r="I423" s="10"/>
      <c r="J423" s="114"/>
    </row>
    <row r="424" customFormat="false" ht="20.1" hidden="false" customHeight="true" outlineLevel="0" collapsed="false">
      <c r="A424" s="117"/>
      <c r="B424" s="115"/>
      <c r="C424" s="115"/>
      <c r="D424" s="116"/>
      <c r="E424" s="7"/>
      <c r="F424" s="7"/>
      <c r="G424" s="7"/>
      <c r="H424" s="10"/>
      <c r="I424" s="10"/>
      <c r="J424" s="114"/>
    </row>
    <row r="425" customFormat="false" ht="20.1" hidden="false" customHeight="true" outlineLevel="0" collapsed="false">
      <c r="A425" s="117"/>
      <c r="B425" s="115"/>
      <c r="C425" s="115"/>
      <c r="D425" s="116"/>
      <c r="E425" s="7"/>
      <c r="F425" s="7"/>
      <c r="G425" s="7"/>
      <c r="H425" s="10"/>
      <c r="I425" s="10"/>
      <c r="J425" s="114"/>
    </row>
    <row r="426" customFormat="false" ht="20.1" hidden="false" customHeight="true" outlineLevel="0" collapsed="false">
      <c r="A426" s="117"/>
      <c r="B426" s="115"/>
      <c r="C426" s="115"/>
      <c r="D426" s="116"/>
      <c r="E426" s="7"/>
      <c r="F426" s="7"/>
      <c r="G426" s="7"/>
      <c r="H426" s="10"/>
      <c r="I426" s="10"/>
      <c r="J426" s="114"/>
    </row>
    <row r="427" customFormat="false" ht="20.1" hidden="false" customHeight="true" outlineLevel="0" collapsed="false">
      <c r="A427" s="117"/>
      <c r="B427" s="115"/>
      <c r="C427" s="115"/>
      <c r="D427" s="116"/>
      <c r="E427" s="7"/>
      <c r="F427" s="7"/>
      <c r="G427" s="7"/>
      <c r="H427" s="10"/>
      <c r="I427" s="10"/>
      <c r="J427" s="114"/>
    </row>
    <row r="428" customFormat="false" ht="20.1" hidden="false" customHeight="true" outlineLevel="0" collapsed="false">
      <c r="A428" s="117"/>
      <c r="B428" s="115"/>
      <c r="C428" s="115"/>
      <c r="D428" s="116"/>
      <c r="E428" s="7"/>
      <c r="F428" s="7"/>
      <c r="G428" s="7"/>
      <c r="H428" s="10"/>
      <c r="I428" s="10"/>
      <c r="J428" s="114"/>
    </row>
    <row r="429" customFormat="false" ht="20.1" hidden="false" customHeight="true" outlineLevel="0" collapsed="false">
      <c r="A429" s="117"/>
      <c r="B429" s="115"/>
      <c r="C429" s="115"/>
      <c r="D429" s="116"/>
      <c r="E429" s="7"/>
      <c r="F429" s="7"/>
      <c r="G429" s="7"/>
      <c r="H429" s="10"/>
      <c r="I429" s="10"/>
      <c r="J429" s="114"/>
    </row>
    <row r="430" customFormat="false" ht="20.1" hidden="false" customHeight="true" outlineLevel="0" collapsed="false">
      <c r="A430" s="117"/>
      <c r="B430" s="115"/>
      <c r="C430" s="115"/>
      <c r="D430" s="116"/>
      <c r="E430" s="7"/>
      <c r="F430" s="7"/>
      <c r="G430" s="7"/>
      <c r="H430" s="10"/>
      <c r="I430" s="10"/>
      <c r="J430" s="114"/>
    </row>
    <row r="431" customFormat="false" ht="20.1" hidden="false" customHeight="true" outlineLevel="0" collapsed="false">
      <c r="A431" s="117"/>
      <c r="B431" s="115"/>
      <c r="C431" s="115"/>
      <c r="D431" s="116"/>
      <c r="E431" s="7"/>
      <c r="F431" s="7"/>
      <c r="G431" s="7"/>
      <c r="H431" s="10"/>
      <c r="I431" s="10"/>
      <c r="J431" s="114"/>
    </row>
    <row r="432" customFormat="false" ht="20.1" hidden="false" customHeight="true" outlineLevel="0" collapsed="false">
      <c r="A432" s="117"/>
      <c r="B432" s="115"/>
      <c r="C432" s="115"/>
      <c r="D432" s="116"/>
      <c r="E432" s="7"/>
      <c r="F432" s="7"/>
      <c r="G432" s="7"/>
      <c r="H432" s="10"/>
      <c r="I432" s="10"/>
      <c r="J432" s="114"/>
    </row>
    <row r="433" customFormat="false" ht="20.1" hidden="false" customHeight="true" outlineLevel="0" collapsed="false">
      <c r="A433" s="117"/>
      <c r="B433" s="115"/>
      <c r="C433" s="115"/>
      <c r="D433" s="116"/>
      <c r="E433" s="7"/>
      <c r="F433" s="7"/>
      <c r="G433" s="7"/>
      <c r="H433" s="10"/>
      <c r="I433" s="10"/>
      <c r="J433" s="114"/>
    </row>
    <row r="434" customFormat="false" ht="20.1" hidden="false" customHeight="true" outlineLevel="0" collapsed="false">
      <c r="A434" s="117"/>
      <c r="B434" s="115"/>
      <c r="C434" s="115"/>
      <c r="D434" s="116"/>
      <c r="E434" s="7"/>
      <c r="F434" s="7"/>
      <c r="G434" s="7"/>
      <c r="H434" s="10"/>
      <c r="I434" s="10"/>
      <c r="J434" s="114"/>
    </row>
    <row r="435" customFormat="false" ht="20.1" hidden="false" customHeight="true" outlineLevel="0" collapsed="false">
      <c r="A435" s="117"/>
      <c r="B435" s="115"/>
      <c r="C435" s="115"/>
      <c r="D435" s="116"/>
      <c r="E435" s="7"/>
      <c r="F435" s="7"/>
      <c r="G435" s="7"/>
      <c r="H435" s="10"/>
      <c r="I435" s="10"/>
      <c r="J435" s="114"/>
    </row>
    <row r="436" customFormat="false" ht="20.1" hidden="false" customHeight="true" outlineLevel="0" collapsed="false">
      <c r="A436" s="117"/>
      <c r="B436" s="115"/>
      <c r="C436" s="115"/>
      <c r="D436" s="116"/>
      <c r="E436" s="7"/>
      <c r="F436" s="7"/>
      <c r="G436" s="7"/>
      <c r="H436" s="10"/>
      <c r="I436" s="10"/>
      <c r="J436" s="114"/>
    </row>
    <row r="437" customFormat="false" ht="20.1" hidden="false" customHeight="true" outlineLevel="0" collapsed="false">
      <c r="A437" s="117"/>
      <c r="B437" s="115"/>
      <c r="C437" s="115"/>
      <c r="D437" s="116"/>
      <c r="E437" s="7"/>
      <c r="F437" s="7"/>
      <c r="G437" s="7"/>
      <c r="H437" s="10"/>
      <c r="I437" s="10"/>
      <c r="J437" s="114"/>
    </row>
    <row r="438" customFormat="false" ht="20.1" hidden="false" customHeight="true" outlineLevel="0" collapsed="false">
      <c r="A438" s="117"/>
      <c r="B438" s="115"/>
      <c r="C438" s="115"/>
      <c r="D438" s="116"/>
      <c r="E438" s="7"/>
      <c r="F438" s="7"/>
      <c r="G438" s="7"/>
      <c r="H438" s="10"/>
      <c r="I438" s="10"/>
      <c r="J438" s="114"/>
    </row>
    <row r="439" customFormat="false" ht="20.1" hidden="false" customHeight="true" outlineLevel="0" collapsed="false">
      <c r="A439" s="117"/>
      <c r="B439" s="115"/>
      <c r="C439" s="115"/>
      <c r="D439" s="116"/>
      <c r="E439" s="7"/>
      <c r="F439" s="7"/>
      <c r="G439" s="7"/>
      <c r="H439" s="10"/>
      <c r="I439" s="10"/>
      <c r="J439" s="114"/>
    </row>
    <row r="440" customFormat="false" ht="20.1" hidden="false" customHeight="true" outlineLevel="0" collapsed="false">
      <c r="A440" s="117"/>
      <c r="B440" s="115"/>
      <c r="C440" s="115"/>
      <c r="D440" s="116"/>
      <c r="E440" s="7"/>
      <c r="F440" s="7"/>
      <c r="G440" s="7"/>
      <c r="H440" s="10"/>
      <c r="I440" s="10"/>
      <c r="J440" s="114"/>
    </row>
    <row r="441" customFormat="false" ht="20.1" hidden="false" customHeight="true" outlineLevel="0" collapsed="false">
      <c r="A441" s="117"/>
      <c r="B441" s="115"/>
      <c r="C441" s="115"/>
      <c r="D441" s="116"/>
      <c r="E441" s="7"/>
      <c r="F441" s="7"/>
      <c r="G441" s="7"/>
      <c r="H441" s="10"/>
      <c r="I441" s="10"/>
      <c r="J441" s="114"/>
    </row>
    <row r="442" customFormat="false" ht="20.1" hidden="false" customHeight="true" outlineLevel="0" collapsed="false">
      <c r="A442" s="117"/>
      <c r="B442" s="115"/>
      <c r="C442" s="115"/>
      <c r="D442" s="116"/>
      <c r="E442" s="7"/>
      <c r="F442" s="7"/>
      <c r="G442" s="7"/>
      <c r="H442" s="10"/>
      <c r="I442" s="10"/>
      <c r="J442" s="114"/>
    </row>
    <row r="443" customFormat="false" ht="20.1" hidden="false" customHeight="true" outlineLevel="0" collapsed="false">
      <c r="A443" s="117"/>
      <c r="B443" s="115"/>
      <c r="C443" s="115"/>
      <c r="D443" s="116"/>
      <c r="E443" s="7"/>
      <c r="F443" s="7"/>
      <c r="G443" s="7"/>
      <c r="H443" s="10"/>
      <c r="I443" s="10"/>
      <c r="J443" s="114"/>
    </row>
    <row r="444" customFormat="false" ht="20.1" hidden="false" customHeight="true" outlineLevel="0" collapsed="false">
      <c r="A444" s="117"/>
      <c r="B444" s="115"/>
      <c r="C444" s="115"/>
      <c r="D444" s="116"/>
      <c r="E444" s="7"/>
      <c r="F444" s="7"/>
      <c r="G444" s="7"/>
      <c r="H444" s="10"/>
      <c r="I444" s="10"/>
      <c r="J444" s="114"/>
    </row>
    <row r="445" customFormat="false" ht="20.1" hidden="false" customHeight="true" outlineLevel="0" collapsed="false">
      <c r="A445" s="117"/>
      <c r="B445" s="115"/>
      <c r="C445" s="115"/>
      <c r="D445" s="116"/>
      <c r="E445" s="7"/>
      <c r="F445" s="7"/>
      <c r="G445" s="7"/>
      <c r="H445" s="10"/>
      <c r="I445" s="10"/>
      <c r="J445" s="114"/>
    </row>
    <row r="446" customFormat="false" ht="20.1" hidden="false" customHeight="true" outlineLevel="0" collapsed="false">
      <c r="A446" s="117"/>
      <c r="B446" s="115"/>
      <c r="C446" s="115"/>
      <c r="D446" s="116"/>
      <c r="E446" s="7"/>
      <c r="F446" s="7"/>
      <c r="G446" s="7"/>
      <c r="H446" s="10"/>
      <c r="I446" s="10"/>
      <c r="J446" s="114"/>
    </row>
    <row r="447" customFormat="false" ht="20.1" hidden="false" customHeight="true" outlineLevel="0" collapsed="false">
      <c r="A447" s="117"/>
      <c r="B447" s="115"/>
      <c r="C447" s="115"/>
      <c r="D447" s="116"/>
      <c r="E447" s="7"/>
      <c r="F447" s="7"/>
      <c r="G447" s="7"/>
      <c r="H447" s="10"/>
      <c r="I447" s="10"/>
      <c r="J447" s="114"/>
    </row>
    <row r="448" customFormat="false" ht="20.1" hidden="false" customHeight="true" outlineLevel="0" collapsed="false">
      <c r="A448" s="117"/>
      <c r="B448" s="115"/>
      <c r="C448" s="115"/>
      <c r="D448" s="116"/>
      <c r="E448" s="7"/>
      <c r="F448" s="7"/>
      <c r="G448" s="7"/>
      <c r="H448" s="10"/>
      <c r="I448" s="10"/>
      <c r="J448" s="114"/>
    </row>
    <row r="449" customFormat="false" ht="20.1" hidden="false" customHeight="true" outlineLevel="0" collapsed="false">
      <c r="A449" s="117"/>
      <c r="B449" s="115"/>
      <c r="C449" s="115"/>
      <c r="D449" s="116"/>
      <c r="E449" s="7"/>
      <c r="F449" s="7"/>
      <c r="G449" s="7"/>
      <c r="H449" s="10"/>
      <c r="I449" s="10"/>
      <c r="J449" s="114"/>
    </row>
    <row r="450" customFormat="false" ht="20.1" hidden="false" customHeight="true" outlineLevel="0" collapsed="false">
      <c r="A450" s="117"/>
      <c r="B450" s="115"/>
      <c r="C450" s="115"/>
      <c r="D450" s="116"/>
      <c r="E450" s="7"/>
      <c r="F450" s="7"/>
      <c r="G450" s="7"/>
      <c r="H450" s="10"/>
      <c r="I450" s="10"/>
      <c r="J450" s="114"/>
    </row>
    <row r="451" customFormat="false" ht="20.1" hidden="false" customHeight="true" outlineLevel="0" collapsed="false">
      <c r="A451" s="117"/>
      <c r="B451" s="115"/>
      <c r="C451" s="115"/>
      <c r="D451" s="116"/>
      <c r="E451" s="7"/>
      <c r="F451" s="7"/>
      <c r="G451" s="7"/>
      <c r="H451" s="10"/>
      <c r="I451" s="10"/>
      <c r="J451" s="114"/>
    </row>
    <row r="452" customFormat="false" ht="20.1" hidden="false" customHeight="true" outlineLevel="0" collapsed="false">
      <c r="A452" s="117"/>
      <c r="B452" s="115"/>
      <c r="C452" s="115"/>
      <c r="D452" s="116"/>
      <c r="E452" s="7"/>
      <c r="F452" s="7"/>
      <c r="G452" s="119"/>
      <c r="H452" s="10"/>
      <c r="I452" s="10"/>
      <c r="J452" s="114"/>
    </row>
    <row r="453" customFormat="false" ht="20.1" hidden="false" customHeight="true" outlineLevel="0" collapsed="false">
      <c r="A453" s="117"/>
      <c r="B453" s="115"/>
      <c r="C453" s="115"/>
      <c r="D453" s="116"/>
      <c r="E453" s="7"/>
      <c r="F453" s="7"/>
      <c r="G453" s="7"/>
      <c r="H453" s="10"/>
      <c r="I453" s="10"/>
      <c r="J453" s="114"/>
    </row>
    <row r="454" customFormat="false" ht="20.1" hidden="false" customHeight="true" outlineLevel="0" collapsed="false">
      <c r="A454" s="117"/>
      <c r="B454" s="115"/>
      <c r="C454" s="115"/>
      <c r="D454" s="116"/>
      <c r="E454" s="7"/>
      <c r="F454" s="7"/>
      <c r="G454" s="7"/>
      <c r="H454" s="10"/>
      <c r="I454" s="10"/>
      <c r="J454" s="114"/>
    </row>
    <row r="455" customFormat="false" ht="20.1" hidden="false" customHeight="true" outlineLevel="0" collapsed="false">
      <c r="A455" s="117"/>
      <c r="B455" s="115"/>
      <c r="C455" s="115"/>
      <c r="D455" s="116"/>
      <c r="E455" s="7"/>
      <c r="F455" s="7"/>
      <c r="G455" s="7"/>
      <c r="H455" s="10"/>
      <c r="I455" s="10"/>
      <c r="J455" s="114"/>
    </row>
    <row r="456" customFormat="false" ht="20.1" hidden="false" customHeight="true" outlineLevel="0" collapsed="false">
      <c r="A456" s="117"/>
      <c r="B456" s="115"/>
      <c r="C456" s="115"/>
      <c r="D456" s="116"/>
      <c r="E456" s="7"/>
      <c r="F456" s="7"/>
      <c r="G456" s="7"/>
      <c r="H456" s="10"/>
      <c r="I456" s="10"/>
      <c r="J456" s="114"/>
    </row>
    <row r="457" customFormat="false" ht="20.1" hidden="false" customHeight="true" outlineLevel="0" collapsed="false">
      <c r="A457" s="117"/>
      <c r="B457" s="115"/>
      <c r="C457" s="115"/>
      <c r="D457" s="116"/>
      <c r="E457" s="7"/>
      <c r="F457" s="7"/>
      <c r="G457" s="7"/>
      <c r="H457" s="10"/>
      <c r="I457" s="10"/>
      <c r="J457" s="114"/>
    </row>
    <row r="458" customFormat="false" ht="20.1" hidden="false" customHeight="true" outlineLevel="0" collapsed="false">
      <c r="A458" s="117"/>
      <c r="B458" s="115"/>
      <c r="C458" s="115"/>
      <c r="D458" s="116"/>
      <c r="E458" s="7"/>
      <c r="F458" s="7"/>
      <c r="G458" s="7"/>
      <c r="H458" s="10"/>
      <c r="I458" s="10"/>
      <c r="J458" s="114"/>
    </row>
    <row r="459" customFormat="false" ht="20.1" hidden="false" customHeight="true" outlineLevel="0" collapsed="false">
      <c r="A459" s="117"/>
      <c r="B459" s="115"/>
      <c r="C459" s="115"/>
      <c r="D459" s="116"/>
      <c r="E459" s="7"/>
      <c r="F459" s="7"/>
      <c r="G459" s="7"/>
      <c r="H459" s="10"/>
      <c r="I459" s="10"/>
      <c r="J459" s="114"/>
    </row>
    <row r="460" customFormat="false" ht="20.1" hidden="false" customHeight="true" outlineLevel="0" collapsed="false">
      <c r="A460" s="117"/>
      <c r="B460" s="115"/>
      <c r="C460" s="115"/>
      <c r="D460" s="116"/>
      <c r="E460" s="7"/>
      <c r="F460" s="7"/>
      <c r="G460" s="7"/>
      <c r="H460" s="10"/>
      <c r="I460" s="10"/>
      <c r="J460" s="114"/>
    </row>
    <row r="461" customFormat="false" ht="20.1" hidden="false" customHeight="true" outlineLevel="0" collapsed="false">
      <c r="A461" s="117"/>
      <c r="B461" s="115"/>
      <c r="C461" s="115"/>
      <c r="D461" s="116"/>
      <c r="E461" s="7"/>
      <c r="F461" s="7"/>
      <c r="G461" s="7"/>
      <c r="H461" s="10"/>
      <c r="I461" s="10"/>
      <c r="J461" s="114"/>
    </row>
    <row r="462" customFormat="false" ht="20.1" hidden="false" customHeight="true" outlineLevel="0" collapsed="false">
      <c r="A462" s="117"/>
      <c r="B462" s="115"/>
      <c r="C462" s="115"/>
      <c r="D462" s="116"/>
      <c r="E462" s="7"/>
      <c r="F462" s="7"/>
      <c r="G462" s="7"/>
      <c r="H462" s="10"/>
      <c r="I462" s="10"/>
      <c r="J462" s="114"/>
    </row>
    <row r="463" customFormat="false" ht="20.1" hidden="false" customHeight="true" outlineLevel="0" collapsed="false">
      <c r="A463" s="117"/>
      <c r="B463" s="115"/>
      <c r="C463" s="115"/>
      <c r="D463" s="116"/>
      <c r="E463" s="7"/>
      <c r="F463" s="7"/>
      <c r="G463" s="7"/>
      <c r="H463" s="10"/>
      <c r="I463" s="10"/>
      <c r="J463" s="114"/>
    </row>
    <row r="464" customFormat="false" ht="20.1" hidden="false" customHeight="true" outlineLevel="0" collapsed="false">
      <c r="A464" s="117"/>
      <c r="B464" s="115"/>
      <c r="C464" s="115"/>
      <c r="D464" s="116"/>
      <c r="E464" s="7"/>
      <c r="F464" s="7"/>
      <c r="G464" s="7"/>
      <c r="H464" s="10"/>
      <c r="I464" s="10"/>
      <c r="J464" s="114"/>
    </row>
    <row r="465" customFormat="false" ht="20.1" hidden="false" customHeight="true" outlineLevel="0" collapsed="false">
      <c r="A465" s="117"/>
      <c r="B465" s="115"/>
      <c r="C465" s="115"/>
      <c r="D465" s="116"/>
      <c r="E465" s="7"/>
      <c r="F465" s="7"/>
      <c r="G465" s="7"/>
      <c r="H465" s="10"/>
      <c r="I465" s="10"/>
      <c r="J465" s="114"/>
    </row>
    <row r="466" customFormat="false" ht="20.1" hidden="false" customHeight="true" outlineLevel="0" collapsed="false">
      <c r="A466" s="117"/>
      <c r="B466" s="115"/>
      <c r="C466" s="115"/>
      <c r="D466" s="116"/>
      <c r="E466" s="7"/>
      <c r="F466" s="7"/>
      <c r="G466" s="7"/>
      <c r="H466" s="10"/>
      <c r="I466" s="10"/>
      <c r="J466" s="114"/>
    </row>
    <row r="467" customFormat="false" ht="20.1" hidden="false" customHeight="true" outlineLevel="0" collapsed="false">
      <c r="A467" s="117"/>
      <c r="B467" s="115"/>
      <c r="C467" s="115"/>
      <c r="D467" s="116"/>
      <c r="E467" s="7"/>
      <c r="F467" s="7"/>
      <c r="G467" s="7"/>
      <c r="H467" s="10"/>
      <c r="I467" s="10"/>
      <c r="J467" s="114"/>
    </row>
    <row r="468" customFormat="false" ht="20.1" hidden="false" customHeight="true" outlineLevel="0" collapsed="false">
      <c r="A468" s="117"/>
      <c r="B468" s="115"/>
      <c r="C468" s="115"/>
      <c r="D468" s="116"/>
      <c r="E468" s="7"/>
      <c r="F468" s="7"/>
      <c r="G468" s="7"/>
      <c r="H468" s="10"/>
      <c r="I468" s="10"/>
      <c r="J468" s="114"/>
    </row>
    <row r="469" customFormat="false" ht="20.1" hidden="false" customHeight="true" outlineLevel="0" collapsed="false">
      <c r="A469" s="117"/>
      <c r="B469" s="115"/>
      <c r="C469" s="115"/>
      <c r="D469" s="116"/>
      <c r="E469" s="7"/>
      <c r="F469" s="7"/>
      <c r="G469" s="7"/>
      <c r="H469" s="10"/>
      <c r="I469" s="10"/>
      <c r="J469" s="114"/>
    </row>
    <row r="470" customFormat="false" ht="20.1" hidden="false" customHeight="true" outlineLevel="0" collapsed="false">
      <c r="A470" s="117"/>
      <c r="B470" s="115"/>
      <c r="C470" s="115"/>
      <c r="D470" s="116"/>
      <c r="E470" s="7"/>
      <c r="F470" s="7"/>
      <c r="G470" s="7"/>
      <c r="H470" s="10"/>
      <c r="I470" s="10"/>
      <c r="J470" s="114"/>
    </row>
    <row r="471" customFormat="false" ht="20.1" hidden="false" customHeight="true" outlineLevel="0" collapsed="false">
      <c r="A471" s="117"/>
      <c r="B471" s="115"/>
      <c r="C471" s="115"/>
      <c r="D471" s="116"/>
      <c r="E471" s="7"/>
      <c r="F471" s="7"/>
      <c r="G471" s="7"/>
      <c r="H471" s="10"/>
      <c r="I471" s="10"/>
      <c r="J471" s="114"/>
    </row>
    <row r="472" customFormat="false" ht="20.1" hidden="false" customHeight="true" outlineLevel="0" collapsed="false">
      <c r="A472" s="117"/>
      <c r="B472" s="115"/>
      <c r="C472" s="115"/>
      <c r="D472" s="116"/>
      <c r="E472" s="7"/>
      <c r="F472" s="7"/>
      <c r="G472" s="7"/>
      <c r="H472" s="10"/>
      <c r="I472" s="10"/>
      <c r="J472" s="114"/>
    </row>
    <row r="473" customFormat="false" ht="20.1" hidden="false" customHeight="true" outlineLevel="0" collapsed="false">
      <c r="A473" s="117"/>
      <c r="B473" s="115"/>
      <c r="C473" s="115"/>
      <c r="D473" s="116"/>
      <c r="E473" s="7"/>
      <c r="F473" s="7"/>
      <c r="G473" s="7"/>
      <c r="H473" s="10"/>
      <c r="I473" s="10"/>
      <c r="J473" s="114"/>
    </row>
    <row r="474" customFormat="false" ht="20.1" hidden="false" customHeight="true" outlineLevel="0" collapsed="false">
      <c r="A474" s="117"/>
      <c r="B474" s="115"/>
      <c r="C474" s="115"/>
      <c r="D474" s="116"/>
      <c r="E474" s="7"/>
      <c r="F474" s="7"/>
      <c r="G474" s="7"/>
      <c r="H474" s="10"/>
      <c r="I474" s="10"/>
      <c r="J474" s="114"/>
    </row>
    <row r="475" customFormat="false" ht="20.1" hidden="false" customHeight="true" outlineLevel="0" collapsed="false">
      <c r="A475" s="117"/>
      <c r="B475" s="115"/>
      <c r="C475" s="115"/>
      <c r="D475" s="116"/>
      <c r="E475" s="7"/>
      <c r="F475" s="7"/>
      <c r="G475" s="7"/>
      <c r="H475" s="10"/>
      <c r="I475" s="10"/>
      <c r="J475" s="114"/>
    </row>
    <row r="476" customFormat="false" ht="20.1" hidden="false" customHeight="true" outlineLevel="0" collapsed="false">
      <c r="A476" s="117"/>
      <c r="B476" s="115"/>
      <c r="C476" s="115"/>
      <c r="D476" s="116"/>
      <c r="E476" s="7"/>
      <c r="F476" s="7"/>
      <c r="G476" s="7"/>
      <c r="H476" s="10"/>
      <c r="I476" s="10"/>
      <c r="J476" s="114"/>
    </row>
    <row r="477" customFormat="false" ht="20.1" hidden="false" customHeight="true" outlineLevel="0" collapsed="false">
      <c r="A477" s="117"/>
      <c r="B477" s="115"/>
      <c r="C477" s="115"/>
      <c r="D477" s="116"/>
      <c r="E477" s="7"/>
      <c r="F477" s="7"/>
      <c r="G477" s="7"/>
      <c r="H477" s="10"/>
      <c r="I477" s="10"/>
      <c r="J477" s="114"/>
    </row>
    <row r="478" customFormat="false" ht="20.1" hidden="false" customHeight="true" outlineLevel="0" collapsed="false">
      <c r="A478" s="117"/>
      <c r="B478" s="115"/>
      <c r="C478" s="115"/>
      <c r="D478" s="116"/>
      <c r="E478" s="7"/>
      <c r="F478" s="7"/>
      <c r="G478" s="7"/>
      <c r="H478" s="10"/>
      <c r="I478" s="10"/>
      <c r="J478" s="114"/>
    </row>
    <row r="479" customFormat="false" ht="20.1" hidden="false" customHeight="true" outlineLevel="0" collapsed="false">
      <c r="A479" s="117"/>
      <c r="B479" s="115"/>
      <c r="C479" s="115"/>
      <c r="D479" s="116"/>
      <c r="E479" s="7"/>
      <c r="F479" s="7"/>
      <c r="G479" s="7"/>
      <c r="H479" s="10"/>
      <c r="I479" s="10"/>
      <c r="J479" s="114"/>
    </row>
    <row r="480" customFormat="false" ht="20.1" hidden="false" customHeight="true" outlineLevel="0" collapsed="false">
      <c r="A480" s="117"/>
      <c r="B480" s="115"/>
      <c r="C480" s="115"/>
      <c r="D480" s="116"/>
      <c r="E480" s="7"/>
      <c r="F480" s="7"/>
      <c r="G480" s="7"/>
      <c r="H480" s="10"/>
      <c r="I480" s="10"/>
      <c r="J480" s="114"/>
    </row>
    <row r="481" customFormat="false" ht="20.1" hidden="false" customHeight="true" outlineLevel="0" collapsed="false">
      <c r="A481" s="117"/>
      <c r="B481" s="115"/>
      <c r="C481" s="115"/>
      <c r="D481" s="116"/>
      <c r="E481" s="7"/>
      <c r="F481" s="7"/>
      <c r="G481" s="7"/>
      <c r="H481" s="10"/>
      <c r="I481" s="10"/>
      <c r="J481" s="114"/>
    </row>
    <row r="482" customFormat="false" ht="20.1" hidden="false" customHeight="true" outlineLevel="0" collapsed="false">
      <c r="A482" s="117"/>
      <c r="B482" s="115"/>
      <c r="C482" s="115"/>
      <c r="D482" s="116"/>
      <c r="E482" s="7"/>
      <c r="F482" s="7"/>
      <c r="G482" s="7"/>
      <c r="H482" s="10"/>
      <c r="I482" s="10"/>
      <c r="J482" s="114"/>
    </row>
    <row r="483" customFormat="false" ht="20.1" hidden="false" customHeight="true" outlineLevel="0" collapsed="false">
      <c r="A483" s="117"/>
      <c r="B483" s="115"/>
      <c r="C483" s="115"/>
      <c r="D483" s="116"/>
      <c r="E483" s="7"/>
      <c r="F483" s="7"/>
      <c r="G483" s="7"/>
      <c r="H483" s="10"/>
      <c r="I483" s="10"/>
      <c r="J483" s="114"/>
    </row>
    <row r="484" customFormat="false" ht="20.1" hidden="false" customHeight="true" outlineLevel="0" collapsed="false">
      <c r="A484" s="117"/>
      <c r="B484" s="115"/>
      <c r="C484" s="115"/>
      <c r="D484" s="116"/>
      <c r="E484" s="7"/>
      <c r="F484" s="7"/>
      <c r="G484" s="7"/>
      <c r="H484" s="10"/>
      <c r="I484" s="10"/>
      <c r="J484" s="114"/>
    </row>
    <row r="485" customFormat="false" ht="20.1" hidden="false" customHeight="true" outlineLevel="0" collapsed="false">
      <c r="A485" s="117"/>
      <c r="B485" s="115"/>
      <c r="C485" s="115"/>
      <c r="D485" s="116"/>
      <c r="E485" s="7"/>
      <c r="F485" s="7"/>
      <c r="G485" s="7"/>
      <c r="H485" s="10"/>
      <c r="I485" s="10"/>
      <c r="J485" s="114"/>
    </row>
    <row r="486" customFormat="false" ht="20.1" hidden="false" customHeight="true" outlineLevel="0" collapsed="false">
      <c r="A486" s="117"/>
      <c r="B486" s="115"/>
      <c r="C486" s="115"/>
      <c r="D486" s="116"/>
      <c r="E486" s="7"/>
      <c r="F486" s="7"/>
      <c r="G486" s="7"/>
      <c r="H486" s="10"/>
      <c r="I486" s="10"/>
      <c r="J486" s="114"/>
    </row>
    <row r="487" customFormat="false" ht="20.1" hidden="false" customHeight="true" outlineLevel="0" collapsed="false">
      <c r="A487" s="117"/>
      <c r="B487" s="115"/>
      <c r="C487" s="115"/>
      <c r="D487" s="116"/>
      <c r="E487" s="7"/>
      <c r="F487" s="7"/>
      <c r="G487" s="7"/>
      <c r="H487" s="10"/>
      <c r="I487" s="10"/>
      <c r="J487" s="114"/>
    </row>
    <row r="488" customFormat="false" ht="20.1" hidden="false" customHeight="true" outlineLevel="0" collapsed="false">
      <c r="A488" s="117"/>
      <c r="B488" s="115"/>
      <c r="C488" s="115"/>
      <c r="D488" s="116"/>
      <c r="E488" s="7"/>
      <c r="F488" s="7"/>
      <c r="G488" s="7"/>
      <c r="H488" s="10"/>
      <c r="I488" s="10"/>
      <c r="J488" s="114"/>
    </row>
    <row r="489" customFormat="false" ht="20.1" hidden="false" customHeight="true" outlineLevel="0" collapsed="false">
      <c r="A489" s="117"/>
      <c r="B489" s="115"/>
      <c r="C489" s="115"/>
      <c r="D489" s="116"/>
      <c r="E489" s="7"/>
      <c r="F489" s="7"/>
      <c r="G489" s="7"/>
      <c r="H489" s="10"/>
      <c r="I489" s="10"/>
      <c r="J489" s="114"/>
    </row>
    <row r="490" customFormat="false" ht="20.1" hidden="false" customHeight="true" outlineLevel="0" collapsed="false">
      <c r="A490" s="117"/>
      <c r="B490" s="115"/>
      <c r="C490" s="115"/>
      <c r="D490" s="116"/>
      <c r="E490" s="7"/>
      <c r="F490" s="7"/>
      <c r="G490" s="7"/>
      <c r="H490" s="10"/>
      <c r="I490" s="10"/>
      <c r="J490" s="114"/>
    </row>
    <row r="491" customFormat="false" ht="20.1" hidden="false" customHeight="true" outlineLevel="0" collapsed="false">
      <c r="A491" s="117"/>
      <c r="B491" s="115"/>
      <c r="C491" s="115"/>
      <c r="D491" s="116"/>
      <c r="E491" s="7"/>
      <c r="F491" s="7"/>
      <c r="G491" s="7"/>
      <c r="H491" s="10"/>
      <c r="I491" s="10"/>
      <c r="J491" s="114"/>
    </row>
    <row r="492" customFormat="false" ht="20.1" hidden="false" customHeight="true" outlineLevel="0" collapsed="false">
      <c r="A492" s="117"/>
      <c r="B492" s="115"/>
      <c r="C492" s="115"/>
      <c r="D492" s="116"/>
      <c r="E492" s="7"/>
      <c r="F492" s="7"/>
      <c r="G492" s="7"/>
      <c r="H492" s="10"/>
      <c r="I492" s="10"/>
      <c r="J492" s="114"/>
    </row>
    <row r="493" customFormat="false" ht="20.1" hidden="false" customHeight="true" outlineLevel="0" collapsed="false">
      <c r="A493" s="117"/>
      <c r="B493" s="115"/>
      <c r="C493" s="115"/>
      <c r="D493" s="116"/>
      <c r="E493" s="7"/>
      <c r="F493" s="7"/>
      <c r="G493" s="7"/>
      <c r="H493" s="10"/>
      <c r="I493" s="10"/>
      <c r="J493" s="114"/>
    </row>
    <row r="494" customFormat="false" ht="20.1" hidden="false" customHeight="true" outlineLevel="0" collapsed="false">
      <c r="A494" s="117"/>
      <c r="B494" s="115"/>
      <c r="C494" s="115"/>
      <c r="D494" s="116"/>
      <c r="E494" s="7"/>
      <c r="F494" s="7"/>
      <c r="G494" s="7"/>
      <c r="H494" s="10"/>
      <c r="I494" s="10"/>
      <c r="J494" s="114"/>
    </row>
    <row r="495" customFormat="false" ht="20.1" hidden="false" customHeight="true" outlineLevel="0" collapsed="false">
      <c r="A495" s="117"/>
      <c r="B495" s="115"/>
      <c r="C495" s="115"/>
      <c r="D495" s="116"/>
      <c r="E495" s="7"/>
      <c r="F495" s="7"/>
      <c r="G495" s="7"/>
      <c r="H495" s="10"/>
      <c r="I495" s="10"/>
      <c r="J495" s="114"/>
    </row>
    <row r="496" customFormat="false" ht="20.1" hidden="false" customHeight="true" outlineLevel="0" collapsed="false">
      <c r="A496" s="117"/>
      <c r="B496" s="115"/>
      <c r="C496" s="115"/>
      <c r="D496" s="116"/>
      <c r="E496" s="7"/>
      <c r="F496" s="7"/>
      <c r="G496" s="7"/>
      <c r="H496" s="10"/>
      <c r="I496" s="10"/>
      <c r="J496" s="114"/>
    </row>
    <row r="497" customFormat="false" ht="20.1" hidden="false" customHeight="true" outlineLevel="0" collapsed="false">
      <c r="A497" s="117"/>
      <c r="B497" s="115"/>
      <c r="C497" s="115"/>
      <c r="D497" s="116"/>
      <c r="E497" s="7"/>
      <c r="F497" s="7"/>
      <c r="G497" s="7"/>
      <c r="H497" s="10"/>
      <c r="I497" s="10"/>
      <c r="J497" s="114"/>
    </row>
    <row r="498" customFormat="false" ht="20.1" hidden="false" customHeight="true" outlineLevel="0" collapsed="false">
      <c r="A498" s="117"/>
      <c r="B498" s="115"/>
      <c r="C498" s="115"/>
      <c r="D498" s="116"/>
      <c r="E498" s="7"/>
      <c r="F498" s="7"/>
      <c r="G498" s="7"/>
      <c r="H498" s="10"/>
      <c r="I498" s="10"/>
      <c r="J498" s="114"/>
    </row>
    <row r="499" customFormat="false" ht="20.1" hidden="false" customHeight="true" outlineLevel="0" collapsed="false">
      <c r="A499" s="117"/>
      <c r="B499" s="115"/>
      <c r="C499" s="115"/>
      <c r="D499" s="116"/>
      <c r="E499" s="7"/>
      <c r="F499" s="7"/>
      <c r="G499" s="7"/>
      <c r="H499" s="10"/>
      <c r="I499" s="10"/>
      <c r="J499" s="114"/>
    </row>
    <row r="500" customFormat="false" ht="20.1" hidden="false" customHeight="true" outlineLevel="0" collapsed="false">
      <c r="A500" s="117"/>
      <c r="B500" s="115"/>
      <c r="C500" s="115"/>
      <c r="D500" s="116"/>
      <c r="E500" s="7"/>
      <c r="F500" s="7"/>
      <c r="G500" s="7"/>
      <c r="H500" s="10"/>
      <c r="I500" s="10"/>
      <c r="J500" s="114"/>
    </row>
    <row r="501" customFormat="false" ht="20.1" hidden="false" customHeight="true" outlineLevel="0" collapsed="false">
      <c r="A501" s="117"/>
      <c r="B501" s="115"/>
      <c r="C501" s="115"/>
      <c r="D501" s="116"/>
      <c r="E501" s="7"/>
      <c r="F501" s="7"/>
      <c r="G501" s="7"/>
      <c r="H501" s="10"/>
      <c r="I501" s="10"/>
      <c r="J501" s="114"/>
    </row>
    <row r="502" customFormat="false" ht="20.1" hidden="false" customHeight="true" outlineLevel="0" collapsed="false">
      <c r="A502" s="117"/>
      <c r="B502" s="115"/>
      <c r="C502" s="115"/>
      <c r="D502" s="116"/>
      <c r="E502" s="7"/>
      <c r="F502" s="7"/>
      <c r="G502" s="7"/>
      <c r="H502" s="10"/>
      <c r="I502" s="10"/>
      <c r="J502" s="114"/>
    </row>
    <row r="503" customFormat="false" ht="20.1" hidden="false" customHeight="true" outlineLevel="0" collapsed="false">
      <c r="A503" s="117"/>
      <c r="B503" s="115"/>
      <c r="C503" s="115"/>
      <c r="D503" s="116"/>
      <c r="E503" s="7"/>
      <c r="F503" s="7"/>
      <c r="G503" s="7"/>
      <c r="H503" s="10"/>
      <c r="I503" s="10"/>
      <c r="J503" s="114"/>
    </row>
    <row r="504" customFormat="false" ht="20.1" hidden="false" customHeight="true" outlineLevel="0" collapsed="false">
      <c r="A504" s="117"/>
      <c r="B504" s="115"/>
      <c r="C504" s="115"/>
      <c r="D504" s="116"/>
      <c r="E504" s="7"/>
      <c r="F504" s="7"/>
      <c r="G504" s="7"/>
      <c r="H504" s="10"/>
      <c r="I504" s="10"/>
      <c r="J504" s="114"/>
    </row>
    <row r="505" customFormat="false" ht="20.1" hidden="false" customHeight="true" outlineLevel="0" collapsed="false">
      <c r="A505" s="117"/>
      <c r="B505" s="115"/>
      <c r="C505" s="115"/>
      <c r="D505" s="116"/>
      <c r="E505" s="7"/>
      <c r="F505" s="7"/>
      <c r="G505" s="7"/>
      <c r="H505" s="10"/>
      <c r="I505" s="10"/>
      <c r="J505" s="114"/>
    </row>
    <row r="506" customFormat="false" ht="20.1" hidden="false" customHeight="true" outlineLevel="0" collapsed="false">
      <c r="A506" s="117"/>
      <c r="B506" s="115"/>
      <c r="C506" s="115"/>
      <c r="D506" s="116"/>
      <c r="E506" s="7"/>
      <c r="F506" s="7"/>
      <c r="G506" s="7"/>
      <c r="H506" s="10"/>
      <c r="I506" s="10"/>
      <c r="J506" s="114"/>
    </row>
    <row r="507" customFormat="false" ht="20.1" hidden="false" customHeight="true" outlineLevel="0" collapsed="false">
      <c r="A507" s="117"/>
      <c r="B507" s="115"/>
      <c r="C507" s="115"/>
      <c r="D507" s="116"/>
      <c r="E507" s="7"/>
      <c r="F507" s="7"/>
      <c r="G507" s="7"/>
      <c r="H507" s="10"/>
      <c r="I507" s="10"/>
      <c r="J507" s="114"/>
    </row>
    <row r="508" customFormat="false" ht="20.1" hidden="false" customHeight="true" outlineLevel="0" collapsed="false">
      <c r="A508" s="117"/>
      <c r="B508" s="115"/>
      <c r="C508" s="115"/>
      <c r="D508" s="116"/>
      <c r="E508" s="7"/>
      <c r="F508" s="7"/>
      <c r="G508" s="7"/>
      <c r="H508" s="10"/>
      <c r="I508" s="10"/>
      <c r="J508" s="114"/>
    </row>
    <row r="509" customFormat="false" ht="20.1" hidden="false" customHeight="true" outlineLevel="0" collapsed="false">
      <c r="A509" s="117"/>
      <c r="B509" s="115"/>
      <c r="C509" s="115"/>
      <c r="D509" s="116"/>
      <c r="E509" s="7"/>
      <c r="F509" s="7"/>
      <c r="G509" s="7"/>
      <c r="H509" s="10"/>
      <c r="I509" s="10"/>
      <c r="J509" s="114"/>
    </row>
    <row r="510" customFormat="false" ht="20.1" hidden="false" customHeight="true" outlineLevel="0" collapsed="false">
      <c r="A510" s="117"/>
      <c r="B510" s="115"/>
      <c r="C510" s="115"/>
      <c r="D510" s="116"/>
      <c r="E510" s="7"/>
      <c r="F510" s="7"/>
      <c r="G510" s="7"/>
      <c r="H510" s="10"/>
      <c r="I510" s="10"/>
      <c r="J510" s="114"/>
    </row>
    <row r="511" customFormat="false" ht="20.1" hidden="false" customHeight="true" outlineLevel="0" collapsed="false">
      <c r="A511" s="117"/>
      <c r="B511" s="115"/>
      <c r="C511" s="115"/>
      <c r="D511" s="116"/>
      <c r="E511" s="7"/>
      <c r="F511" s="7"/>
      <c r="G511" s="7"/>
      <c r="H511" s="10"/>
      <c r="I511" s="10"/>
      <c r="J511" s="114"/>
    </row>
    <row r="512" customFormat="false" ht="20.1" hidden="false" customHeight="true" outlineLevel="0" collapsed="false">
      <c r="A512" s="117"/>
      <c r="B512" s="115"/>
      <c r="C512" s="115"/>
      <c r="D512" s="116"/>
      <c r="E512" s="7"/>
      <c r="F512" s="7"/>
      <c r="G512" s="7"/>
      <c r="H512" s="10"/>
      <c r="I512" s="10"/>
      <c r="J512" s="114"/>
    </row>
    <row r="513" customFormat="false" ht="20.1" hidden="false" customHeight="true" outlineLevel="0" collapsed="false">
      <c r="A513" s="117"/>
      <c r="B513" s="115"/>
      <c r="C513" s="115"/>
      <c r="D513" s="116"/>
      <c r="E513" s="7"/>
      <c r="F513" s="7"/>
      <c r="G513" s="7"/>
      <c r="H513" s="10"/>
      <c r="I513" s="10"/>
      <c r="J513" s="114"/>
    </row>
    <row r="514" customFormat="false" ht="20.1" hidden="false" customHeight="true" outlineLevel="0" collapsed="false">
      <c r="A514" s="117"/>
      <c r="B514" s="115"/>
      <c r="C514" s="115"/>
      <c r="D514" s="116"/>
      <c r="E514" s="7"/>
      <c r="F514" s="7"/>
      <c r="G514" s="7"/>
      <c r="H514" s="10"/>
      <c r="I514" s="10"/>
      <c r="J514" s="114"/>
    </row>
    <row r="515" customFormat="false" ht="20.1" hidden="false" customHeight="true" outlineLevel="0" collapsed="false">
      <c r="A515" s="117"/>
      <c r="B515" s="115"/>
      <c r="C515" s="115"/>
      <c r="D515" s="116"/>
      <c r="E515" s="7"/>
      <c r="F515" s="7"/>
      <c r="G515" s="7"/>
      <c r="H515" s="10"/>
      <c r="I515" s="10"/>
      <c r="J515" s="114"/>
    </row>
    <row r="516" customFormat="false" ht="20.1" hidden="false" customHeight="true" outlineLevel="0" collapsed="false">
      <c r="A516" s="117"/>
      <c r="B516" s="115"/>
      <c r="C516" s="115"/>
      <c r="D516" s="116"/>
      <c r="E516" s="7"/>
      <c r="F516" s="7"/>
      <c r="G516" s="7"/>
      <c r="H516" s="10"/>
      <c r="I516" s="10"/>
      <c r="J516" s="114"/>
    </row>
    <row r="517" customFormat="false" ht="20.1" hidden="false" customHeight="true" outlineLevel="0" collapsed="false">
      <c r="A517" s="117"/>
      <c r="B517" s="115"/>
      <c r="C517" s="115"/>
      <c r="D517" s="116"/>
      <c r="E517" s="7"/>
      <c r="F517" s="7"/>
      <c r="G517" s="7"/>
      <c r="H517" s="10"/>
      <c r="I517" s="10"/>
      <c r="J517" s="114"/>
    </row>
    <row r="518" customFormat="false" ht="20.1" hidden="false" customHeight="true" outlineLevel="0" collapsed="false">
      <c r="A518" s="117"/>
      <c r="B518" s="115"/>
      <c r="C518" s="115"/>
      <c r="D518" s="116"/>
      <c r="E518" s="7"/>
      <c r="F518" s="7"/>
      <c r="G518" s="7"/>
      <c r="H518" s="10"/>
      <c r="I518" s="10"/>
      <c r="J518" s="114"/>
    </row>
    <row r="519" customFormat="false" ht="20.1" hidden="false" customHeight="true" outlineLevel="0" collapsed="false">
      <c r="A519" s="117"/>
      <c r="B519" s="115"/>
      <c r="C519" s="115"/>
      <c r="D519" s="116"/>
      <c r="E519" s="7"/>
      <c r="F519" s="7"/>
      <c r="G519" s="7"/>
      <c r="H519" s="10"/>
      <c r="I519" s="10"/>
      <c r="J519" s="114"/>
    </row>
    <row r="520" customFormat="false" ht="20.1" hidden="false" customHeight="true" outlineLevel="0" collapsed="false">
      <c r="A520" s="117"/>
      <c r="B520" s="115"/>
      <c r="C520" s="115"/>
      <c r="D520" s="116"/>
      <c r="E520" s="7"/>
      <c r="F520" s="7"/>
      <c r="G520" s="7"/>
      <c r="H520" s="10"/>
      <c r="I520" s="10"/>
      <c r="J520" s="114"/>
    </row>
    <row r="521" customFormat="false" ht="20.1" hidden="false" customHeight="true" outlineLevel="0" collapsed="false">
      <c r="A521" s="117"/>
      <c r="B521" s="115"/>
      <c r="C521" s="115"/>
      <c r="D521" s="116"/>
      <c r="E521" s="7"/>
      <c r="F521" s="7"/>
      <c r="G521" s="7"/>
      <c r="H521" s="10"/>
      <c r="I521" s="10"/>
      <c r="J521" s="114"/>
    </row>
    <row r="522" customFormat="false" ht="20.1" hidden="false" customHeight="true" outlineLevel="0" collapsed="false">
      <c r="A522" s="117"/>
      <c r="B522" s="115"/>
      <c r="C522" s="115"/>
      <c r="D522" s="116"/>
      <c r="E522" s="7"/>
      <c r="F522" s="7"/>
      <c r="G522" s="7"/>
      <c r="H522" s="10"/>
      <c r="I522" s="10"/>
      <c r="J522" s="114"/>
    </row>
    <row r="523" customFormat="false" ht="20.1" hidden="false" customHeight="true" outlineLevel="0" collapsed="false">
      <c r="A523" s="117"/>
      <c r="B523" s="115"/>
      <c r="C523" s="115"/>
      <c r="D523" s="116"/>
      <c r="E523" s="7"/>
      <c r="F523" s="7"/>
      <c r="G523" s="7"/>
      <c r="H523" s="10"/>
      <c r="I523" s="10"/>
      <c r="J523" s="114"/>
    </row>
    <row r="524" customFormat="false" ht="20.1" hidden="false" customHeight="true" outlineLevel="0" collapsed="false">
      <c r="A524" s="117"/>
      <c r="B524" s="115"/>
      <c r="C524" s="115"/>
      <c r="D524" s="116"/>
      <c r="E524" s="7"/>
      <c r="F524" s="7"/>
      <c r="G524" s="7"/>
      <c r="H524" s="10"/>
      <c r="I524" s="10"/>
      <c r="J524" s="114"/>
    </row>
    <row r="525" customFormat="false" ht="20.1" hidden="false" customHeight="true" outlineLevel="0" collapsed="false">
      <c r="A525" s="117"/>
      <c r="B525" s="115"/>
      <c r="C525" s="115"/>
      <c r="D525" s="116"/>
      <c r="E525" s="7"/>
      <c r="F525" s="7"/>
      <c r="G525" s="7"/>
      <c r="H525" s="10"/>
      <c r="I525" s="10"/>
      <c r="J525" s="114"/>
    </row>
    <row r="526" customFormat="false" ht="20.1" hidden="false" customHeight="true" outlineLevel="0" collapsed="false">
      <c r="A526" s="117"/>
      <c r="B526" s="115"/>
      <c r="C526" s="115"/>
      <c r="D526" s="116"/>
      <c r="E526" s="7"/>
      <c r="F526" s="7"/>
      <c r="G526" s="7"/>
      <c r="H526" s="10"/>
      <c r="I526" s="10"/>
      <c r="J526" s="114"/>
    </row>
    <row r="527" customFormat="false" ht="20.1" hidden="false" customHeight="true" outlineLevel="0" collapsed="false">
      <c r="A527" s="117"/>
      <c r="B527" s="115"/>
      <c r="C527" s="115"/>
      <c r="D527" s="116"/>
      <c r="E527" s="7"/>
      <c r="F527" s="7"/>
      <c r="G527" s="7"/>
      <c r="H527" s="10"/>
      <c r="I527" s="10"/>
      <c r="J527" s="114"/>
    </row>
    <row r="528" customFormat="false" ht="20.1" hidden="false" customHeight="true" outlineLevel="0" collapsed="false">
      <c r="A528" s="117"/>
      <c r="B528" s="115"/>
      <c r="C528" s="115"/>
      <c r="D528" s="116"/>
      <c r="E528" s="7"/>
      <c r="F528" s="7"/>
      <c r="G528" s="7"/>
      <c r="H528" s="10"/>
      <c r="I528" s="10"/>
      <c r="J528" s="114"/>
    </row>
    <row r="529" customFormat="false" ht="20.1" hidden="false" customHeight="true" outlineLevel="0" collapsed="false">
      <c r="A529" s="117"/>
      <c r="B529" s="115"/>
      <c r="C529" s="115"/>
      <c r="D529" s="116"/>
      <c r="E529" s="7"/>
      <c r="F529" s="7"/>
      <c r="G529" s="7"/>
      <c r="H529" s="10"/>
      <c r="I529" s="10"/>
      <c r="J529" s="114"/>
    </row>
    <row r="530" customFormat="false" ht="20.1" hidden="false" customHeight="true" outlineLevel="0" collapsed="false">
      <c r="A530" s="117"/>
      <c r="B530" s="115"/>
      <c r="C530" s="115"/>
      <c r="D530" s="116"/>
      <c r="E530" s="7"/>
      <c r="F530" s="7"/>
      <c r="G530" s="7"/>
      <c r="H530" s="10"/>
      <c r="I530" s="10"/>
      <c r="J530" s="114"/>
    </row>
    <row r="531" customFormat="false" ht="20.1" hidden="false" customHeight="true" outlineLevel="0" collapsed="false">
      <c r="A531" s="117"/>
      <c r="B531" s="115"/>
      <c r="C531" s="115"/>
      <c r="D531" s="116"/>
      <c r="E531" s="7"/>
      <c r="F531" s="7"/>
      <c r="G531" s="7"/>
      <c r="H531" s="10"/>
      <c r="I531" s="10"/>
      <c r="J531" s="114"/>
    </row>
    <row r="532" customFormat="false" ht="20.1" hidden="false" customHeight="true" outlineLevel="0" collapsed="false">
      <c r="A532" s="117"/>
      <c r="B532" s="115"/>
      <c r="C532" s="115"/>
      <c r="D532" s="116"/>
      <c r="E532" s="7"/>
      <c r="F532" s="7"/>
      <c r="G532" s="7"/>
      <c r="H532" s="10"/>
      <c r="I532" s="10"/>
      <c r="J532" s="114"/>
    </row>
    <row r="533" customFormat="false" ht="20.1" hidden="false" customHeight="true" outlineLevel="0" collapsed="false">
      <c r="A533" s="117"/>
      <c r="B533" s="115"/>
      <c r="C533" s="115"/>
      <c r="D533" s="116"/>
      <c r="E533" s="7"/>
      <c r="F533" s="7"/>
      <c r="G533" s="7"/>
      <c r="H533" s="10"/>
      <c r="I533" s="10"/>
      <c r="J533" s="114"/>
    </row>
    <row r="534" customFormat="false" ht="20.1" hidden="false" customHeight="true" outlineLevel="0" collapsed="false">
      <c r="A534" s="117"/>
      <c r="B534" s="115"/>
      <c r="C534" s="115"/>
      <c r="D534" s="116"/>
      <c r="E534" s="7"/>
      <c r="F534" s="7"/>
      <c r="G534" s="7"/>
      <c r="H534" s="10"/>
      <c r="I534" s="10"/>
      <c r="J534" s="114"/>
    </row>
    <row r="535" customFormat="false" ht="20.1" hidden="false" customHeight="true" outlineLevel="0" collapsed="false">
      <c r="A535" s="117"/>
      <c r="B535" s="115"/>
      <c r="C535" s="115"/>
      <c r="D535" s="116"/>
      <c r="E535" s="7"/>
      <c r="F535" s="7"/>
      <c r="G535" s="7"/>
      <c r="H535" s="10"/>
      <c r="I535" s="10"/>
      <c r="J535" s="114"/>
    </row>
    <row r="536" customFormat="false" ht="20.1" hidden="false" customHeight="true" outlineLevel="0" collapsed="false">
      <c r="A536" s="117"/>
      <c r="B536" s="115"/>
      <c r="C536" s="115"/>
      <c r="D536" s="116"/>
      <c r="E536" s="7"/>
      <c r="F536" s="7"/>
      <c r="G536" s="7"/>
      <c r="H536" s="10"/>
      <c r="I536" s="10"/>
      <c r="J536" s="114"/>
    </row>
    <row r="537" customFormat="false" ht="20.1" hidden="false" customHeight="true" outlineLevel="0" collapsed="false">
      <c r="A537" s="117"/>
      <c r="B537" s="115"/>
      <c r="C537" s="115"/>
      <c r="D537" s="116"/>
      <c r="E537" s="7"/>
      <c r="F537" s="7"/>
      <c r="G537" s="7"/>
      <c r="H537" s="10"/>
      <c r="I537" s="10"/>
      <c r="J537" s="114"/>
    </row>
    <row r="538" customFormat="false" ht="20.1" hidden="false" customHeight="true" outlineLevel="0" collapsed="false">
      <c r="A538" s="117"/>
      <c r="B538" s="115"/>
      <c r="C538" s="115"/>
      <c r="D538" s="116"/>
      <c r="E538" s="7"/>
      <c r="F538" s="7"/>
      <c r="G538" s="7"/>
      <c r="H538" s="10"/>
      <c r="I538" s="10"/>
      <c r="J538" s="114"/>
    </row>
    <row r="539" customFormat="false" ht="20.1" hidden="false" customHeight="true" outlineLevel="0" collapsed="false">
      <c r="A539" s="117"/>
      <c r="B539" s="115"/>
      <c r="C539" s="115"/>
      <c r="D539" s="116"/>
      <c r="E539" s="7"/>
      <c r="F539" s="7"/>
      <c r="G539" s="7"/>
      <c r="H539" s="10"/>
      <c r="I539" s="10"/>
      <c r="J539" s="114"/>
    </row>
    <row r="540" customFormat="false" ht="20.1" hidden="false" customHeight="true" outlineLevel="0" collapsed="false">
      <c r="A540" s="117"/>
      <c r="B540" s="115"/>
      <c r="C540" s="115"/>
      <c r="D540" s="116"/>
      <c r="E540" s="7"/>
      <c r="F540" s="7"/>
      <c r="G540" s="7"/>
      <c r="H540" s="10"/>
      <c r="I540" s="10"/>
      <c r="J540" s="114"/>
    </row>
    <row r="541" customFormat="false" ht="20.1" hidden="false" customHeight="true" outlineLevel="0" collapsed="false">
      <c r="A541" s="117"/>
      <c r="B541" s="115"/>
      <c r="C541" s="115"/>
      <c r="D541" s="116"/>
      <c r="E541" s="7"/>
      <c r="F541" s="7"/>
      <c r="G541" s="7"/>
      <c r="H541" s="10"/>
      <c r="I541" s="10"/>
      <c r="J541" s="114"/>
    </row>
    <row r="542" customFormat="false" ht="20.1" hidden="false" customHeight="true" outlineLevel="0" collapsed="false">
      <c r="A542" s="117"/>
      <c r="B542" s="115"/>
      <c r="C542" s="115"/>
      <c r="D542" s="116"/>
      <c r="E542" s="7"/>
      <c r="F542" s="7"/>
      <c r="G542" s="7"/>
      <c r="H542" s="10"/>
      <c r="I542" s="10"/>
      <c r="J542" s="114"/>
    </row>
    <row r="543" customFormat="false" ht="20.1" hidden="false" customHeight="true" outlineLevel="0" collapsed="false">
      <c r="A543" s="117"/>
      <c r="B543" s="115"/>
      <c r="C543" s="115"/>
      <c r="D543" s="116"/>
      <c r="E543" s="7"/>
      <c r="F543" s="7"/>
      <c r="G543" s="7"/>
      <c r="H543" s="10"/>
      <c r="I543" s="10"/>
      <c r="J543" s="114"/>
    </row>
    <row r="544" customFormat="false" ht="20.1" hidden="false" customHeight="true" outlineLevel="0" collapsed="false">
      <c r="A544" s="117"/>
      <c r="B544" s="115"/>
      <c r="C544" s="115"/>
      <c r="D544" s="116"/>
      <c r="E544" s="7"/>
      <c r="F544" s="7"/>
      <c r="G544" s="7"/>
      <c r="H544" s="10"/>
      <c r="I544" s="10"/>
      <c r="J544" s="114"/>
    </row>
    <row r="545" customFormat="false" ht="20.1" hidden="false" customHeight="true" outlineLevel="0" collapsed="false">
      <c r="A545" s="117"/>
      <c r="B545" s="115"/>
      <c r="C545" s="115"/>
      <c r="D545" s="116"/>
      <c r="E545" s="7"/>
      <c r="F545" s="7"/>
      <c r="G545" s="7"/>
      <c r="H545" s="10"/>
      <c r="I545" s="10"/>
      <c r="J545" s="114"/>
    </row>
    <row r="546" customFormat="false" ht="20.1" hidden="false" customHeight="true" outlineLevel="0" collapsed="false">
      <c r="A546" s="117"/>
      <c r="B546" s="115"/>
      <c r="C546" s="115"/>
      <c r="D546" s="116"/>
      <c r="E546" s="7"/>
      <c r="F546" s="7"/>
      <c r="G546" s="7"/>
      <c r="H546" s="10"/>
      <c r="I546" s="10"/>
      <c r="J546" s="114"/>
    </row>
    <row r="547" customFormat="false" ht="20.1" hidden="false" customHeight="true" outlineLevel="0" collapsed="false">
      <c r="A547" s="117"/>
      <c r="B547" s="115"/>
      <c r="C547" s="115"/>
      <c r="D547" s="116"/>
      <c r="E547" s="7"/>
      <c r="F547" s="7"/>
      <c r="G547" s="7"/>
      <c r="H547" s="10"/>
      <c r="I547" s="10"/>
      <c r="J547" s="114"/>
    </row>
    <row r="548" customFormat="false" ht="20.1" hidden="false" customHeight="true" outlineLevel="0" collapsed="false">
      <c r="A548" s="117"/>
      <c r="B548" s="115"/>
      <c r="C548" s="115"/>
      <c r="D548" s="116"/>
      <c r="E548" s="7"/>
      <c r="F548" s="7"/>
      <c r="G548" s="7"/>
      <c r="H548" s="10"/>
      <c r="I548" s="10"/>
      <c r="J548" s="114"/>
    </row>
    <row r="549" customFormat="false" ht="20.1" hidden="false" customHeight="true" outlineLevel="0" collapsed="false">
      <c r="A549" s="117"/>
      <c r="B549" s="115"/>
      <c r="C549" s="115"/>
      <c r="D549" s="116"/>
      <c r="E549" s="7"/>
      <c r="F549" s="7"/>
      <c r="G549" s="7"/>
      <c r="H549" s="10"/>
      <c r="I549" s="10"/>
      <c r="J549" s="114"/>
    </row>
    <row r="550" customFormat="false" ht="20.1" hidden="false" customHeight="true" outlineLevel="0" collapsed="false">
      <c r="A550" s="117"/>
      <c r="B550" s="115"/>
      <c r="C550" s="115"/>
      <c r="D550" s="116"/>
      <c r="E550" s="7"/>
      <c r="F550" s="7"/>
      <c r="G550" s="7"/>
      <c r="H550" s="10"/>
      <c r="I550" s="10"/>
      <c r="J550" s="114"/>
    </row>
    <row r="551" customFormat="false" ht="20.1" hidden="false" customHeight="true" outlineLevel="0" collapsed="false">
      <c r="A551" s="117"/>
      <c r="B551" s="115"/>
      <c r="C551" s="115"/>
      <c r="D551" s="116"/>
      <c r="E551" s="7"/>
      <c r="F551" s="7"/>
      <c r="G551" s="7"/>
      <c r="H551" s="10"/>
      <c r="I551" s="10"/>
      <c r="J551" s="114"/>
    </row>
    <row r="552" customFormat="false" ht="20.1" hidden="false" customHeight="true" outlineLevel="0" collapsed="false">
      <c r="A552" s="117"/>
      <c r="B552" s="115"/>
      <c r="C552" s="115"/>
      <c r="D552" s="116"/>
      <c r="E552" s="7"/>
      <c r="F552" s="7"/>
      <c r="G552" s="7"/>
      <c r="H552" s="10"/>
      <c r="I552" s="10"/>
      <c r="J552" s="114"/>
    </row>
    <row r="553" customFormat="false" ht="20.1" hidden="false" customHeight="true" outlineLevel="0" collapsed="false">
      <c r="A553" s="117"/>
      <c r="B553" s="115"/>
      <c r="C553" s="115"/>
      <c r="D553" s="116"/>
      <c r="E553" s="7"/>
      <c r="F553" s="7"/>
      <c r="G553" s="7"/>
      <c r="H553" s="10"/>
      <c r="I553" s="10"/>
      <c r="J553" s="114"/>
    </row>
    <row r="554" customFormat="false" ht="20.1" hidden="false" customHeight="true" outlineLevel="0" collapsed="false">
      <c r="A554" s="117"/>
      <c r="B554" s="115"/>
      <c r="C554" s="115"/>
      <c r="D554" s="116"/>
      <c r="E554" s="7"/>
      <c r="F554" s="7"/>
      <c r="G554" s="7"/>
      <c r="H554" s="10"/>
      <c r="I554" s="10"/>
      <c r="J554" s="114"/>
    </row>
    <row r="555" customFormat="false" ht="20.1" hidden="false" customHeight="true" outlineLevel="0" collapsed="false">
      <c r="A555" s="117"/>
      <c r="B555" s="115"/>
      <c r="C555" s="115"/>
      <c r="D555" s="116"/>
      <c r="E555" s="7"/>
      <c r="F555" s="7"/>
      <c r="G555" s="7"/>
      <c r="H555" s="10"/>
      <c r="I555" s="10"/>
      <c r="J555" s="114"/>
    </row>
    <row r="556" customFormat="false" ht="20.1" hidden="false" customHeight="true" outlineLevel="0" collapsed="false">
      <c r="A556" s="117"/>
      <c r="B556" s="115"/>
      <c r="C556" s="115"/>
      <c r="D556" s="116"/>
      <c r="E556" s="7"/>
      <c r="F556" s="7"/>
      <c r="G556" s="7"/>
      <c r="H556" s="10"/>
      <c r="I556" s="10"/>
      <c r="J556" s="114"/>
    </row>
    <row r="557" customFormat="false" ht="20.1" hidden="false" customHeight="true" outlineLevel="0" collapsed="false">
      <c r="A557" s="117"/>
      <c r="B557" s="115"/>
      <c r="C557" s="115"/>
      <c r="D557" s="116"/>
      <c r="E557" s="7"/>
      <c r="F557" s="7"/>
      <c r="G557" s="7"/>
      <c r="H557" s="10"/>
      <c r="I557" s="10"/>
      <c r="J557" s="114"/>
    </row>
    <row r="558" customFormat="false" ht="20.1" hidden="false" customHeight="true" outlineLevel="0" collapsed="false">
      <c r="A558" s="117"/>
      <c r="B558" s="115"/>
      <c r="C558" s="115"/>
      <c r="D558" s="116"/>
      <c r="E558" s="7"/>
      <c r="F558" s="7"/>
      <c r="G558" s="7"/>
      <c r="H558" s="10"/>
      <c r="I558" s="10"/>
      <c r="J558" s="114"/>
    </row>
    <row r="559" customFormat="false" ht="20.1" hidden="false" customHeight="true" outlineLevel="0" collapsed="false">
      <c r="A559" s="117"/>
      <c r="B559" s="115"/>
      <c r="C559" s="115"/>
      <c r="D559" s="116"/>
      <c r="E559" s="7"/>
      <c r="F559" s="7"/>
      <c r="G559" s="7"/>
      <c r="H559" s="10"/>
      <c r="I559" s="10"/>
      <c r="J559" s="114"/>
    </row>
    <row r="560" customFormat="false" ht="20.1" hidden="false" customHeight="true" outlineLevel="0" collapsed="false">
      <c r="A560" s="117"/>
      <c r="B560" s="115"/>
      <c r="C560" s="115"/>
      <c r="D560" s="116"/>
      <c r="E560" s="7"/>
      <c r="F560" s="7"/>
      <c r="G560" s="7"/>
      <c r="H560" s="10"/>
      <c r="I560" s="10"/>
      <c r="J560" s="114"/>
    </row>
    <row r="561" customFormat="false" ht="20.1" hidden="false" customHeight="true" outlineLevel="0" collapsed="false">
      <c r="A561" s="117"/>
      <c r="B561" s="115"/>
      <c r="C561" s="115"/>
      <c r="D561" s="116"/>
      <c r="E561" s="7"/>
      <c r="F561" s="7"/>
      <c r="G561" s="7"/>
      <c r="H561" s="10"/>
      <c r="I561" s="10"/>
      <c r="J561" s="114"/>
    </row>
    <row r="562" customFormat="false" ht="20.1" hidden="false" customHeight="true" outlineLevel="0" collapsed="false">
      <c r="A562" s="117"/>
      <c r="B562" s="115"/>
      <c r="C562" s="115"/>
      <c r="D562" s="116"/>
      <c r="E562" s="7"/>
      <c r="F562" s="7"/>
      <c r="G562" s="7"/>
      <c r="H562" s="10"/>
      <c r="I562" s="10"/>
      <c r="J562" s="114"/>
    </row>
    <row r="563" customFormat="false" ht="20.1" hidden="false" customHeight="true" outlineLevel="0" collapsed="false">
      <c r="A563" s="117"/>
      <c r="B563" s="115"/>
      <c r="C563" s="115"/>
      <c r="D563" s="116"/>
      <c r="E563" s="7"/>
      <c r="F563" s="7"/>
      <c r="G563" s="7"/>
      <c r="H563" s="10"/>
      <c r="I563" s="10"/>
      <c r="J563" s="114"/>
    </row>
    <row r="564" customFormat="false" ht="20.1" hidden="false" customHeight="true" outlineLevel="0" collapsed="false">
      <c r="A564" s="117"/>
      <c r="B564" s="115"/>
      <c r="C564" s="115"/>
      <c r="D564" s="116"/>
      <c r="E564" s="7"/>
      <c r="F564" s="7"/>
      <c r="G564" s="7"/>
      <c r="H564" s="10"/>
      <c r="I564" s="10"/>
      <c r="J564" s="114"/>
    </row>
    <row r="565" customFormat="false" ht="20.1" hidden="false" customHeight="true" outlineLevel="0" collapsed="false">
      <c r="A565" s="117"/>
      <c r="B565" s="115"/>
      <c r="C565" s="115"/>
      <c r="D565" s="116"/>
      <c r="E565" s="7"/>
      <c r="F565" s="7"/>
      <c r="G565" s="7"/>
      <c r="H565" s="10"/>
      <c r="I565" s="10"/>
      <c r="J565" s="114"/>
    </row>
    <row r="566" customFormat="false" ht="20.1" hidden="false" customHeight="true" outlineLevel="0" collapsed="false">
      <c r="A566" s="117"/>
      <c r="B566" s="115"/>
      <c r="C566" s="115"/>
      <c r="D566" s="116"/>
      <c r="E566" s="7"/>
      <c r="F566" s="7"/>
      <c r="G566" s="7"/>
      <c r="H566" s="10"/>
      <c r="I566" s="10"/>
      <c r="J566" s="114"/>
    </row>
    <row r="567" customFormat="false" ht="20.1" hidden="false" customHeight="true" outlineLevel="0" collapsed="false">
      <c r="A567" s="117"/>
      <c r="B567" s="115"/>
      <c r="C567" s="115"/>
      <c r="D567" s="116"/>
      <c r="E567" s="7"/>
      <c r="F567" s="7"/>
      <c r="G567" s="7"/>
      <c r="H567" s="10"/>
      <c r="I567" s="10"/>
      <c r="J567" s="114"/>
    </row>
    <row r="568" customFormat="false" ht="20.1" hidden="false" customHeight="true" outlineLevel="0" collapsed="false">
      <c r="A568" s="117"/>
      <c r="B568" s="115"/>
      <c r="C568" s="115"/>
      <c r="D568" s="116"/>
      <c r="E568" s="7"/>
      <c r="F568" s="7"/>
      <c r="G568" s="7"/>
      <c r="H568" s="10"/>
      <c r="I568" s="10"/>
      <c r="J568" s="114"/>
    </row>
    <row r="569" customFormat="false" ht="20.1" hidden="false" customHeight="true" outlineLevel="0" collapsed="false">
      <c r="A569" s="117"/>
      <c r="B569" s="115"/>
      <c r="C569" s="115"/>
      <c r="D569" s="116"/>
      <c r="E569" s="7"/>
      <c r="F569" s="7"/>
      <c r="G569" s="7"/>
      <c r="H569" s="10"/>
      <c r="I569" s="10"/>
      <c r="J569" s="114"/>
    </row>
    <row r="570" customFormat="false" ht="20.1" hidden="false" customHeight="true" outlineLevel="0" collapsed="false">
      <c r="A570" s="117"/>
      <c r="B570" s="115"/>
      <c r="C570" s="115"/>
      <c r="D570" s="116"/>
      <c r="E570" s="7"/>
      <c r="F570" s="7"/>
      <c r="G570" s="7"/>
      <c r="H570" s="10"/>
      <c r="I570" s="10"/>
      <c r="J570" s="114"/>
    </row>
    <row r="571" customFormat="false" ht="20.1" hidden="false" customHeight="true" outlineLevel="0" collapsed="false">
      <c r="A571" s="117"/>
      <c r="B571" s="115"/>
      <c r="C571" s="115"/>
      <c r="D571" s="116"/>
      <c r="E571" s="7"/>
      <c r="F571" s="7"/>
      <c r="G571" s="7"/>
      <c r="H571" s="10"/>
      <c r="I571" s="10"/>
      <c r="J571" s="114"/>
    </row>
    <row r="572" customFormat="false" ht="20.1" hidden="false" customHeight="true" outlineLevel="0" collapsed="false">
      <c r="A572" s="117"/>
      <c r="B572" s="115"/>
      <c r="C572" s="115"/>
      <c r="D572" s="116"/>
      <c r="E572" s="7"/>
      <c r="F572" s="7"/>
      <c r="G572" s="7"/>
      <c r="H572" s="10"/>
      <c r="I572" s="10"/>
      <c r="J572" s="114"/>
    </row>
    <row r="573" customFormat="false" ht="20.1" hidden="false" customHeight="true" outlineLevel="0" collapsed="false">
      <c r="A573" s="117"/>
      <c r="B573" s="115"/>
      <c r="C573" s="115"/>
      <c r="D573" s="116"/>
      <c r="E573" s="7"/>
      <c r="F573" s="7"/>
      <c r="G573" s="7"/>
      <c r="H573" s="10"/>
      <c r="I573" s="10"/>
      <c r="J573" s="114"/>
    </row>
    <row r="574" customFormat="false" ht="20.1" hidden="false" customHeight="true" outlineLevel="0" collapsed="false">
      <c r="A574" s="117"/>
      <c r="B574" s="115"/>
      <c r="C574" s="115"/>
      <c r="D574" s="116"/>
      <c r="E574" s="7"/>
      <c r="F574" s="7"/>
      <c r="G574" s="7"/>
      <c r="H574" s="10"/>
      <c r="I574" s="10"/>
      <c r="J574" s="114"/>
    </row>
    <row r="575" customFormat="false" ht="20.1" hidden="false" customHeight="true" outlineLevel="0" collapsed="false">
      <c r="A575" s="117"/>
      <c r="B575" s="115"/>
      <c r="C575" s="115"/>
      <c r="D575" s="116"/>
      <c r="E575" s="7"/>
      <c r="F575" s="7"/>
      <c r="G575" s="7"/>
      <c r="H575" s="10"/>
      <c r="I575" s="10"/>
      <c r="J575" s="114"/>
    </row>
    <row r="576" customFormat="false" ht="20.1" hidden="false" customHeight="true" outlineLevel="0" collapsed="false">
      <c r="A576" s="117"/>
      <c r="B576" s="115"/>
      <c r="C576" s="115"/>
      <c r="D576" s="116"/>
      <c r="E576" s="7"/>
      <c r="F576" s="7"/>
      <c r="G576" s="7"/>
      <c r="H576" s="10"/>
      <c r="I576" s="10"/>
      <c r="J576" s="114"/>
    </row>
    <row r="577" customFormat="false" ht="20.1" hidden="false" customHeight="true" outlineLevel="0" collapsed="false">
      <c r="A577" s="117"/>
      <c r="B577" s="115"/>
      <c r="C577" s="115"/>
      <c r="D577" s="116"/>
      <c r="E577" s="7"/>
      <c r="F577" s="7"/>
      <c r="G577" s="7"/>
      <c r="H577" s="10"/>
      <c r="I577" s="10"/>
      <c r="J577" s="114"/>
    </row>
    <row r="578" customFormat="false" ht="20.1" hidden="false" customHeight="true" outlineLevel="0" collapsed="false">
      <c r="A578" s="117"/>
      <c r="B578" s="115"/>
      <c r="C578" s="115"/>
      <c r="D578" s="116"/>
      <c r="E578" s="7"/>
      <c r="F578" s="7"/>
      <c r="G578" s="7"/>
      <c r="H578" s="10"/>
      <c r="I578" s="10"/>
      <c r="J578" s="114"/>
    </row>
    <row r="579" customFormat="false" ht="20.1" hidden="false" customHeight="true" outlineLevel="0" collapsed="false">
      <c r="A579" s="117"/>
      <c r="B579" s="115"/>
      <c r="C579" s="115"/>
      <c r="D579" s="116"/>
      <c r="E579" s="7"/>
      <c r="F579" s="7"/>
      <c r="G579" s="7"/>
      <c r="H579" s="10"/>
      <c r="I579" s="10"/>
      <c r="J579" s="114"/>
    </row>
    <row r="580" customFormat="false" ht="20.1" hidden="false" customHeight="true" outlineLevel="0" collapsed="false">
      <c r="A580" s="117"/>
      <c r="B580" s="115"/>
      <c r="C580" s="115"/>
      <c r="D580" s="116"/>
      <c r="E580" s="7"/>
      <c r="F580" s="7"/>
      <c r="G580" s="7"/>
      <c r="H580" s="10"/>
      <c r="I580" s="10"/>
      <c r="J580" s="114"/>
    </row>
    <row r="581" customFormat="false" ht="20.1" hidden="false" customHeight="true" outlineLevel="0" collapsed="false">
      <c r="A581" s="117"/>
      <c r="B581" s="115"/>
      <c r="C581" s="115"/>
      <c r="D581" s="116"/>
      <c r="E581" s="7"/>
      <c r="F581" s="7"/>
      <c r="G581" s="7"/>
      <c r="H581" s="10"/>
      <c r="I581" s="10"/>
      <c r="J581" s="114"/>
    </row>
    <row r="582" customFormat="false" ht="20.1" hidden="false" customHeight="true" outlineLevel="0" collapsed="false">
      <c r="A582" s="117"/>
      <c r="B582" s="115"/>
      <c r="C582" s="115"/>
      <c r="D582" s="116"/>
      <c r="E582" s="7"/>
      <c r="F582" s="7"/>
      <c r="G582" s="7"/>
      <c r="H582" s="10"/>
      <c r="I582" s="10"/>
      <c r="J582" s="114"/>
    </row>
    <row r="583" customFormat="false" ht="20.1" hidden="false" customHeight="true" outlineLevel="0" collapsed="false">
      <c r="A583" s="117"/>
      <c r="B583" s="115"/>
      <c r="C583" s="115"/>
      <c r="D583" s="116"/>
      <c r="E583" s="7"/>
      <c r="F583" s="7"/>
      <c r="G583" s="7"/>
      <c r="H583" s="10"/>
      <c r="I583" s="10"/>
      <c r="J583" s="114"/>
    </row>
    <row r="584" customFormat="false" ht="20.1" hidden="false" customHeight="true" outlineLevel="0" collapsed="false">
      <c r="A584" s="117"/>
      <c r="B584" s="115"/>
      <c r="C584" s="115"/>
      <c r="D584" s="116"/>
      <c r="E584" s="7"/>
      <c r="F584" s="7"/>
      <c r="G584" s="7"/>
      <c r="H584" s="10"/>
      <c r="I584" s="10"/>
      <c r="J584" s="114"/>
    </row>
    <row r="585" customFormat="false" ht="20.1" hidden="false" customHeight="true" outlineLevel="0" collapsed="false">
      <c r="A585" s="117"/>
      <c r="B585" s="115"/>
      <c r="C585" s="115"/>
      <c r="D585" s="116"/>
      <c r="E585" s="7"/>
      <c r="F585" s="7"/>
      <c r="G585" s="7"/>
      <c r="H585" s="10"/>
      <c r="I585" s="10"/>
      <c r="J585" s="114"/>
    </row>
    <row r="586" customFormat="false" ht="20.1" hidden="false" customHeight="true" outlineLevel="0" collapsed="false">
      <c r="A586" s="117"/>
      <c r="B586" s="115"/>
      <c r="C586" s="115"/>
      <c r="D586" s="116"/>
      <c r="E586" s="7"/>
      <c r="F586" s="7"/>
      <c r="G586" s="7"/>
      <c r="H586" s="10"/>
      <c r="I586" s="10"/>
      <c r="J586" s="114"/>
    </row>
    <row r="587" customFormat="false" ht="20.1" hidden="false" customHeight="true" outlineLevel="0" collapsed="false">
      <c r="A587" s="117"/>
      <c r="B587" s="115"/>
      <c r="C587" s="115"/>
      <c r="D587" s="116"/>
      <c r="E587" s="7"/>
      <c r="F587" s="7"/>
      <c r="G587" s="7"/>
      <c r="H587" s="10"/>
      <c r="I587" s="10"/>
      <c r="J587" s="114"/>
    </row>
    <row r="588" customFormat="false" ht="20.1" hidden="false" customHeight="true" outlineLevel="0" collapsed="false">
      <c r="A588" s="117"/>
      <c r="B588" s="115"/>
      <c r="C588" s="115"/>
      <c r="D588" s="116"/>
      <c r="E588" s="7"/>
      <c r="F588" s="7"/>
      <c r="G588" s="7"/>
      <c r="H588" s="10"/>
      <c r="I588" s="10"/>
      <c r="J588" s="114"/>
    </row>
    <row r="589" customFormat="false" ht="20.1" hidden="false" customHeight="true" outlineLevel="0" collapsed="false">
      <c r="A589" s="117"/>
      <c r="B589" s="115"/>
      <c r="C589" s="115"/>
      <c r="D589" s="116"/>
      <c r="E589" s="7"/>
      <c r="F589" s="7"/>
      <c r="G589" s="7"/>
      <c r="H589" s="10"/>
      <c r="I589" s="10"/>
      <c r="J589" s="114"/>
    </row>
    <row r="590" customFormat="false" ht="20.1" hidden="false" customHeight="true" outlineLevel="0" collapsed="false">
      <c r="A590" s="117"/>
      <c r="B590" s="115"/>
      <c r="C590" s="115"/>
      <c r="D590" s="116"/>
      <c r="E590" s="7"/>
      <c r="F590" s="7"/>
      <c r="G590" s="7"/>
      <c r="H590" s="10"/>
      <c r="I590" s="10"/>
      <c r="J590" s="114"/>
    </row>
    <row r="591" customFormat="false" ht="20.1" hidden="false" customHeight="true" outlineLevel="0" collapsed="false">
      <c r="A591" s="117"/>
      <c r="B591" s="115"/>
      <c r="C591" s="115"/>
      <c r="D591" s="116"/>
      <c r="E591" s="7"/>
      <c r="F591" s="7"/>
      <c r="G591" s="7"/>
      <c r="H591" s="10"/>
      <c r="I591" s="10"/>
      <c r="J591" s="114"/>
    </row>
    <row r="592" customFormat="false" ht="20.1" hidden="false" customHeight="true" outlineLevel="0" collapsed="false">
      <c r="A592" s="117"/>
      <c r="B592" s="115"/>
      <c r="C592" s="115"/>
      <c r="D592" s="116"/>
      <c r="E592" s="7"/>
      <c r="F592" s="7"/>
      <c r="G592" s="7"/>
      <c r="H592" s="10"/>
      <c r="I592" s="10"/>
      <c r="J592" s="114"/>
    </row>
    <row r="593" customFormat="false" ht="20.1" hidden="false" customHeight="true" outlineLevel="0" collapsed="false">
      <c r="A593" s="117"/>
      <c r="B593" s="115"/>
      <c r="C593" s="115"/>
      <c r="D593" s="116"/>
      <c r="E593" s="7"/>
      <c r="F593" s="7"/>
      <c r="G593" s="7"/>
      <c r="H593" s="10"/>
      <c r="I593" s="10"/>
      <c r="J593" s="114"/>
    </row>
    <row r="594" customFormat="false" ht="20.1" hidden="false" customHeight="true" outlineLevel="0" collapsed="false">
      <c r="A594" s="117"/>
      <c r="B594" s="115"/>
      <c r="C594" s="115"/>
      <c r="D594" s="116"/>
      <c r="E594" s="7"/>
      <c r="F594" s="7"/>
      <c r="G594" s="7"/>
      <c r="H594" s="10"/>
      <c r="I594" s="10"/>
      <c r="J594" s="114"/>
    </row>
    <row r="595" customFormat="false" ht="20.1" hidden="false" customHeight="true" outlineLevel="0" collapsed="false">
      <c r="A595" s="117"/>
      <c r="B595" s="115"/>
      <c r="C595" s="115"/>
      <c r="D595" s="116"/>
      <c r="E595" s="7"/>
      <c r="F595" s="7"/>
      <c r="G595" s="7"/>
      <c r="H595" s="10"/>
      <c r="I595" s="10"/>
      <c r="J595" s="114"/>
    </row>
    <row r="596" customFormat="false" ht="20.1" hidden="false" customHeight="true" outlineLevel="0" collapsed="false">
      <c r="A596" s="117"/>
      <c r="B596" s="115"/>
      <c r="C596" s="115"/>
      <c r="D596" s="116"/>
      <c r="E596" s="7"/>
      <c r="F596" s="7"/>
      <c r="G596" s="7"/>
      <c r="H596" s="10"/>
      <c r="I596" s="10"/>
      <c r="J596" s="114"/>
    </row>
    <row r="597" customFormat="false" ht="20.1" hidden="false" customHeight="true" outlineLevel="0" collapsed="false">
      <c r="A597" s="117"/>
      <c r="B597" s="115"/>
      <c r="C597" s="115"/>
      <c r="D597" s="116"/>
      <c r="E597" s="7"/>
      <c r="F597" s="7"/>
      <c r="G597" s="7"/>
      <c r="H597" s="10"/>
      <c r="I597" s="10"/>
      <c r="J597" s="114"/>
    </row>
    <row r="598" customFormat="false" ht="20.1" hidden="false" customHeight="true" outlineLevel="0" collapsed="false">
      <c r="A598" s="117"/>
      <c r="B598" s="115"/>
      <c r="C598" s="115"/>
      <c r="D598" s="116"/>
      <c r="E598" s="7"/>
      <c r="F598" s="7"/>
      <c r="G598" s="7"/>
      <c r="H598" s="10"/>
      <c r="I598" s="10"/>
      <c r="J598" s="114"/>
    </row>
    <row r="599" customFormat="false" ht="20.1" hidden="false" customHeight="true" outlineLevel="0" collapsed="false">
      <c r="A599" s="117"/>
      <c r="B599" s="115"/>
      <c r="C599" s="115"/>
      <c r="D599" s="116"/>
      <c r="E599" s="7"/>
      <c r="F599" s="7"/>
      <c r="G599" s="7"/>
      <c r="H599" s="10"/>
      <c r="I599" s="10"/>
      <c r="J599" s="114"/>
    </row>
    <row r="600" customFormat="false" ht="20.1" hidden="false" customHeight="true" outlineLevel="0" collapsed="false">
      <c r="A600" s="117"/>
      <c r="B600" s="115"/>
      <c r="C600" s="115"/>
      <c r="D600" s="116"/>
      <c r="E600" s="7"/>
      <c r="F600" s="7"/>
      <c r="G600" s="7"/>
      <c r="H600" s="10"/>
      <c r="I600" s="10"/>
      <c r="J600" s="114"/>
    </row>
    <row r="601" customFormat="false" ht="20.1" hidden="false" customHeight="true" outlineLevel="0" collapsed="false">
      <c r="A601" s="117"/>
      <c r="B601" s="115"/>
      <c r="C601" s="115"/>
      <c r="D601" s="116"/>
      <c r="E601" s="7"/>
      <c r="F601" s="7"/>
      <c r="G601" s="7"/>
      <c r="H601" s="10"/>
      <c r="I601" s="10"/>
      <c r="J601" s="114"/>
    </row>
    <row r="602" customFormat="false" ht="20.1" hidden="false" customHeight="true" outlineLevel="0" collapsed="false">
      <c r="A602" s="117"/>
      <c r="B602" s="115"/>
      <c r="C602" s="115"/>
      <c r="D602" s="116"/>
      <c r="E602" s="7"/>
      <c r="F602" s="7"/>
      <c r="G602" s="7"/>
      <c r="H602" s="10"/>
      <c r="I602" s="10"/>
      <c r="J602" s="114"/>
    </row>
    <row r="603" customFormat="false" ht="20.1" hidden="false" customHeight="true" outlineLevel="0" collapsed="false">
      <c r="A603" s="117"/>
      <c r="B603" s="115"/>
      <c r="C603" s="115"/>
      <c r="D603" s="116"/>
      <c r="E603" s="7"/>
      <c r="F603" s="7"/>
      <c r="G603" s="7"/>
      <c r="H603" s="10"/>
      <c r="I603" s="10"/>
      <c r="J603" s="114"/>
    </row>
    <row r="604" customFormat="false" ht="20.1" hidden="false" customHeight="true" outlineLevel="0" collapsed="false">
      <c r="A604" s="117"/>
      <c r="B604" s="115"/>
      <c r="C604" s="115"/>
      <c r="D604" s="116"/>
      <c r="E604" s="7"/>
      <c r="F604" s="7"/>
      <c r="G604" s="7"/>
      <c r="H604" s="10"/>
      <c r="I604" s="10"/>
      <c r="J604" s="114"/>
    </row>
    <row r="605" customFormat="false" ht="20.1" hidden="false" customHeight="true" outlineLevel="0" collapsed="false">
      <c r="A605" s="117"/>
      <c r="B605" s="115"/>
      <c r="C605" s="115"/>
      <c r="D605" s="116"/>
      <c r="E605" s="7"/>
      <c r="F605" s="7"/>
      <c r="G605" s="7"/>
      <c r="H605" s="10"/>
      <c r="I605" s="10"/>
      <c r="J605" s="114"/>
    </row>
    <row r="606" customFormat="false" ht="20.1" hidden="false" customHeight="true" outlineLevel="0" collapsed="false">
      <c r="A606" s="117"/>
      <c r="B606" s="115"/>
      <c r="C606" s="115"/>
      <c r="D606" s="116"/>
      <c r="E606" s="7"/>
      <c r="F606" s="7"/>
      <c r="G606" s="7"/>
      <c r="H606" s="10"/>
      <c r="I606" s="10"/>
      <c r="J606" s="114"/>
    </row>
    <row r="607" customFormat="false" ht="20.1" hidden="false" customHeight="true" outlineLevel="0" collapsed="false">
      <c r="A607" s="117"/>
      <c r="B607" s="115"/>
      <c r="C607" s="115"/>
      <c r="D607" s="116"/>
      <c r="E607" s="7"/>
      <c r="F607" s="7"/>
      <c r="G607" s="7"/>
      <c r="H607" s="10"/>
      <c r="I607" s="10"/>
      <c r="J607" s="114"/>
    </row>
    <row r="608" customFormat="false" ht="20.1" hidden="false" customHeight="true" outlineLevel="0" collapsed="false">
      <c r="A608" s="117"/>
      <c r="B608" s="115"/>
      <c r="C608" s="115"/>
      <c r="D608" s="116"/>
      <c r="E608" s="7"/>
      <c r="F608" s="7"/>
      <c r="G608" s="7"/>
      <c r="H608" s="10"/>
      <c r="I608" s="10"/>
      <c r="J608" s="114"/>
    </row>
    <row r="609" customFormat="false" ht="20.1" hidden="false" customHeight="true" outlineLevel="0" collapsed="false">
      <c r="A609" s="117"/>
      <c r="B609" s="115"/>
      <c r="C609" s="115"/>
      <c r="D609" s="116"/>
      <c r="E609" s="7"/>
      <c r="F609" s="7"/>
      <c r="G609" s="7"/>
      <c r="H609" s="10"/>
      <c r="I609" s="10"/>
      <c r="J609" s="114"/>
    </row>
    <row r="610" customFormat="false" ht="20.1" hidden="false" customHeight="true" outlineLevel="0" collapsed="false">
      <c r="A610" s="117"/>
      <c r="B610" s="115"/>
      <c r="C610" s="115"/>
      <c r="D610" s="116"/>
      <c r="E610" s="7"/>
      <c r="F610" s="7"/>
      <c r="G610" s="7"/>
      <c r="H610" s="10"/>
      <c r="I610" s="10"/>
      <c r="J610" s="114"/>
    </row>
    <row r="611" customFormat="false" ht="20.1" hidden="false" customHeight="true" outlineLevel="0" collapsed="false">
      <c r="A611" s="117"/>
      <c r="B611" s="115"/>
      <c r="C611" s="115"/>
      <c r="D611" s="116"/>
      <c r="E611" s="7"/>
      <c r="F611" s="7"/>
      <c r="G611" s="7"/>
      <c r="H611" s="10"/>
      <c r="I611" s="10"/>
      <c r="J611" s="114"/>
    </row>
    <row r="612" customFormat="false" ht="20.1" hidden="false" customHeight="true" outlineLevel="0" collapsed="false">
      <c r="A612" s="117"/>
      <c r="B612" s="115"/>
      <c r="C612" s="115"/>
      <c r="D612" s="116"/>
      <c r="E612" s="7"/>
      <c r="F612" s="7"/>
      <c r="G612" s="7"/>
      <c r="H612" s="10"/>
      <c r="I612" s="10"/>
      <c r="J612" s="114"/>
    </row>
    <row r="613" customFormat="false" ht="20.1" hidden="false" customHeight="true" outlineLevel="0" collapsed="false">
      <c r="A613" s="117"/>
      <c r="B613" s="115"/>
      <c r="C613" s="115"/>
      <c r="D613" s="116"/>
      <c r="E613" s="7"/>
      <c r="F613" s="7"/>
      <c r="G613" s="7"/>
      <c r="H613" s="10"/>
      <c r="I613" s="10"/>
      <c r="J613" s="114"/>
    </row>
    <row r="614" customFormat="false" ht="20.1" hidden="false" customHeight="true" outlineLevel="0" collapsed="false">
      <c r="A614" s="117"/>
      <c r="B614" s="115"/>
      <c r="C614" s="115"/>
      <c r="D614" s="116"/>
      <c r="E614" s="7"/>
      <c r="F614" s="7"/>
      <c r="G614" s="7"/>
      <c r="H614" s="10"/>
      <c r="I614" s="10"/>
      <c r="J614" s="114"/>
    </row>
    <row r="615" customFormat="false" ht="20.1" hidden="false" customHeight="true" outlineLevel="0" collapsed="false">
      <c r="A615" s="117"/>
      <c r="B615" s="115"/>
      <c r="C615" s="115"/>
      <c r="D615" s="116"/>
      <c r="E615" s="7"/>
      <c r="F615" s="7"/>
      <c r="G615" s="7"/>
      <c r="H615" s="10"/>
      <c r="I615" s="10"/>
      <c r="J615" s="114"/>
    </row>
    <row r="616" customFormat="false" ht="20.1" hidden="false" customHeight="true" outlineLevel="0" collapsed="false">
      <c r="A616" s="117"/>
      <c r="B616" s="115"/>
      <c r="C616" s="115"/>
      <c r="D616" s="116"/>
      <c r="E616" s="7"/>
      <c r="F616" s="7"/>
      <c r="G616" s="7"/>
      <c r="H616" s="10"/>
      <c r="I616" s="10"/>
      <c r="J616" s="114"/>
    </row>
    <row r="617" customFormat="false" ht="20.1" hidden="false" customHeight="true" outlineLevel="0" collapsed="false">
      <c r="A617" s="117"/>
      <c r="B617" s="115"/>
      <c r="C617" s="115"/>
      <c r="D617" s="116"/>
      <c r="E617" s="7"/>
      <c r="F617" s="7"/>
      <c r="G617" s="7"/>
      <c r="H617" s="10"/>
      <c r="I617" s="10"/>
      <c r="J617" s="114"/>
    </row>
    <row r="618" customFormat="false" ht="20.1" hidden="false" customHeight="true" outlineLevel="0" collapsed="false">
      <c r="A618" s="117"/>
      <c r="B618" s="115"/>
      <c r="C618" s="115"/>
      <c r="D618" s="116"/>
      <c r="E618" s="7"/>
      <c r="F618" s="7"/>
      <c r="G618" s="7"/>
      <c r="H618" s="10"/>
      <c r="I618" s="10"/>
      <c r="J618" s="114"/>
    </row>
    <row r="619" customFormat="false" ht="20.1" hidden="false" customHeight="true" outlineLevel="0" collapsed="false">
      <c r="A619" s="117"/>
      <c r="B619" s="115"/>
      <c r="C619" s="115"/>
      <c r="D619" s="116"/>
      <c r="E619" s="7"/>
      <c r="F619" s="7"/>
      <c r="G619" s="7"/>
      <c r="H619" s="10"/>
      <c r="I619" s="10"/>
      <c r="J619" s="114"/>
    </row>
    <row r="620" customFormat="false" ht="20.1" hidden="false" customHeight="true" outlineLevel="0" collapsed="false">
      <c r="A620" s="117"/>
      <c r="B620" s="115"/>
      <c r="C620" s="115"/>
      <c r="D620" s="116"/>
      <c r="E620" s="7"/>
      <c r="F620" s="7"/>
      <c r="G620" s="7"/>
      <c r="H620" s="10"/>
      <c r="I620" s="10"/>
      <c r="J620" s="114"/>
    </row>
    <row r="621" customFormat="false" ht="20.1" hidden="false" customHeight="true" outlineLevel="0" collapsed="false">
      <c r="A621" s="117"/>
      <c r="B621" s="115"/>
      <c r="C621" s="115"/>
      <c r="D621" s="116"/>
      <c r="E621" s="7"/>
      <c r="F621" s="7"/>
      <c r="G621" s="7"/>
      <c r="H621" s="10"/>
      <c r="I621" s="10"/>
      <c r="J621" s="114"/>
    </row>
    <row r="622" customFormat="false" ht="20.1" hidden="false" customHeight="true" outlineLevel="0" collapsed="false">
      <c r="A622" s="117"/>
      <c r="B622" s="115"/>
      <c r="C622" s="115"/>
      <c r="D622" s="116"/>
      <c r="E622" s="7"/>
      <c r="F622" s="7"/>
      <c r="G622" s="7"/>
      <c r="H622" s="10"/>
      <c r="I622" s="10"/>
      <c r="J622" s="114"/>
    </row>
    <row r="623" customFormat="false" ht="20.1" hidden="false" customHeight="true" outlineLevel="0" collapsed="false">
      <c r="A623" s="117"/>
      <c r="B623" s="115"/>
      <c r="C623" s="115"/>
      <c r="D623" s="116"/>
      <c r="E623" s="7"/>
      <c r="F623" s="7"/>
      <c r="G623" s="7"/>
      <c r="H623" s="10"/>
      <c r="I623" s="10"/>
      <c r="J623" s="114"/>
    </row>
    <row r="624" customFormat="false" ht="20.1" hidden="false" customHeight="true" outlineLevel="0" collapsed="false">
      <c r="A624" s="117"/>
      <c r="B624" s="115"/>
      <c r="C624" s="115"/>
      <c r="D624" s="116"/>
      <c r="E624" s="7"/>
      <c r="F624" s="7"/>
      <c r="G624" s="7"/>
      <c r="H624" s="10"/>
      <c r="I624" s="10"/>
      <c r="J624" s="114"/>
    </row>
    <row r="625" customFormat="false" ht="20.1" hidden="false" customHeight="true" outlineLevel="0" collapsed="false">
      <c r="A625" s="117"/>
      <c r="B625" s="115"/>
      <c r="C625" s="115"/>
      <c r="D625" s="116"/>
      <c r="E625" s="7"/>
      <c r="F625" s="7"/>
      <c r="G625" s="7"/>
      <c r="H625" s="10"/>
      <c r="I625" s="10"/>
      <c r="J625" s="114"/>
    </row>
    <row r="626" customFormat="false" ht="20.1" hidden="false" customHeight="true" outlineLevel="0" collapsed="false">
      <c r="A626" s="117"/>
      <c r="B626" s="115"/>
      <c r="C626" s="115"/>
      <c r="D626" s="116"/>
      <c r="E626" s="7"/>
      <c r="F626" s="7"/>
      <c r="G626" s="7"/>
      <c r="H626" s="10"/>
      <c r="I626" s="10"/>
      <c r="J626" s="114"/>
    </row>
    <row r="627" customFormat="false" ht="20.1" hidden="false" customHeight="true" outlineLevel="0" collapsed="false">
      <c r="A627" s="117"/>
      <c r="B627" s="115"/>
      <c r="C627" s="115"/>
      <c r="D627" s="116"/>
      <c r="E627" s="7"/>
      <c r="F627" s="7"/>
      <c r="G627" s="7"/>
      <c r="H627" s="10"/>
      <c r="I627" s="10"/>
      <c r="J627" s="114"/>
    </row>
    <row r="628" customFormat="false" ht="20.1" hidden="false" customHeight="true" outlineLevel="0" collapsed="false">
      <c r="A628" s="117"/>
      <c r="B628" s="115"/>
      <c r="C628" s="115"/>
      <c r="D628" s="116"/>
      <c r="E628" s="7"/>
      <c r="F628" s="7"/>
      <c r="G628" s="7"/>
      <c r="H628" s="10"/>
      <c r="I628" s="10"/>
      <c r="J628" s="114"/>
    </row>
    <row r="629" customFormat="false" ht="20.1" hidden="false" customHeight="true" outlineLevel="0" collapsed="false">
      <c r="A629" s="117"/>
      <c r="B629" s="115"/>
      <c r="C629" s="115"/>
      <c r="D629" s="116"/>
      <c r="E629" s="7"/>
      <c r="F629" s="7"/>
      <c r="G629" s="7"/>
      <c r="H629" s="10"/>
      <c r="I629" s="10"/>
      <c r="J629" s="114"/>
    </row>
    <row r="630" customFormat="false" ht="20.1" hidden="false" customHeight="true" outlineLevel="0" collapsed="false">
      <c r="A630" s="117"/>
      <c r="B630" s="115"/>
      <c r="C630" s="115"/>
      <c r="D630" s="116"/>
      <c r="E630" s="7"/>
      <c r="F630" s="7"/>
      <c r="G630" s="7"/>
      <c r="H630" s="10"/>
      <c r="I630" s="10"/>
      <c r="J630" s="114"/>
    </row>
    <row r="631" customFormat="false" ht="20.1" hidden="false" customHeight="true" outlineLevel="0" collapsed="false">
      <c r="A631" s="117"/>
      <c r="B631" s="115"/>
      <c r="C631" s="115"/>
      <c r="D631" s="116"/>
      <c r="E631" s="7"/>
      <c r="F631" s="7"/>
      <c r="G631" s="7"/>
      <c r="H631" s="10"/>
      <c r="I631" s="10"/>
      <c r="J631" s="114"/>
    </row>
    <row r="632" customFormat="false" ht="20.1" hidden="false" customHeight="true" outlineLevel="0" collapsed="false">
      <c r="A632" s="117"/>
      <c r="B632" s="115"/>
      <c r="C632" s="115"/>
      <c r="D632" s="116"/>
      <c r="E632" s="7"/>
      <c r="F632" s="7"/>
      <c r="G632" s="7"/>
      <c r="H632" s="10"/>
      <c r="I632" s="10"/>
      <c r="J632" s="114"/>
    </row>
    <row r="633" customFormat="false" ht="20.1" hidden="false" customHeight="true" outlineLevel="0" collapsed="false">
      <c r="A633" s="117"/>
      <c r="B633" s="115"/>
      <c r="C633" s="115"/>
      <c r="D633" s="116"/>
      <c r="E633" s="7"/>
      <c r="F633" s="7"/>
      <c r="G633" s="7"/>
      <c r="H633" s="10"/>
      <c r="I633" s="10"/>
      <c r="J633" s="114"/>
    </row>
    <row r="634" customFormat="false" ht="20.1" hidden="false" customHeight="true" outlineLevel="0" collapsed="false">
      <c r="A634" s="117"/>
      <c r="B634" s="115"/>
      <c r="C634" s="115"/>
      <c r="D634" s="116"/>
      <c r="E634" s="7"/>
      <c r="F634" s="7"/>
      <c r="G634" s="7"/>
      <c r="H634" s="10"/>
      <c r="I634" s="10"/>
      <c r="J634" s="114"/>
    </row>
    <row r="635" customFormat="false" ht="20.1" hidden="false" customHeight="true" outlineLevel="0" collapsed="false">
      <c r="A635" s="117"/>
      <c r="B635" s="115"/>
      <c r="C635" s="115"/>
      <c r="D635" s="116"/>
      <c r="E635" s="7"/>
      <c r="F635" s="7"/>
      <c r="G635" s="7"/>
      <c r="H635" s="10"/>
      <c r="I635" s="10"/>
      <c r="J635" s="114"/>
    </row>
    <row r="636" customFormat="false" ht="20.1" hidden="false" customHeight="true" outlineLevel="0" collapsed="false">
      <c r="A636" s="117"/>
      <c r="B636" s="115"/>
      <c r="C636" s="115"/>
      <c r="D636" s="116"/>
      <c r="E636" s="7"/>
      <c r="F636" s="7"/>
      <c r="G636" s="7"/>
      <c r="H636" s="10"/>
      <c r="I636" s="10"/>
      <c r="J636" s="114"/>
    </row>
    <row r="637" customFormat="false" ht="20.1" hidden="false" customHeight="true" outlineLevel="0" collapsed="false">
      <c r="A637" s="117"/>
      <c r="B637" s="115"/>
      <c r="C637" s="115"/>
      <c r="D637" s="116"/>
      <c r="E637" s="7"/>
      <c r="F637" s="7"/>
      <c r="G637" s="7"/>
      <c r="H637" s="10"/>
      <c r="I637" s="10"/>
      <c r="J637" s="114"/>
    </row>
    <row r="638" customFormat="false" ht="20.1" hidden="false" customHeight="true" outlineLevel="0" collapsed="false">
      <c r="A638" s="117"/>
      <c r="B638" s="115"/>
      <c r="C638" s="115"/>
      <c r="D638" s="116"/>
      <c r="E638" s="7"/>
      <c r="F638" s="7"/>
      <c r="G638" s="7"/>
      <c r="H638" s="10"/>
      <c r="I638" s="10"/>
      <c r="J638" s="114"/>
    </row>
    <row r="639" customFormat="false" ht="20.1" hidden="false" customHeight="true" outlineLevel="0" collapsed="false">
      <c r="A639" s="117"/>
      <c r="B639" s="115"/>
      <c r="C639" s="115"/>
      <c r="D639" s="116"/>
      <c r="E639" s="7"/>
      <c r="F639" s="7"/>
      <c r="G639" s="7"/>
      <c r="H639" s="10"/>
      <c r="I639" s="10"/>
      <c r="J639" s="114"/>
    </row>
    <row r="640" customFormat="false" ht="20.1" hidden="false" customHeight="true" outlineLevel="0" collapsed="false">
      <c r="A640" s="117"/>
      <c r="B640" s="115"/>
      <c r="C640" s="115"/>
      <c r="D640" s="116"/>
      <c r="E640" s="7"/>
      <c r="F640" s="7"/>
      <c r="G640" s="7"/>
      <c r="H640" s="10"/>
      <c r="I640" s="10"/>
      <c r="J640" s="114"/>
    </row>
    <row r="641" customFormat="false" ht="20.1" hidden="false" customHeight="true" outlineLevel="0" collapsed="false">
      <c r="A641" s="117"/>
      <c r="B641" s="115"/>
      <c r="C641" s="115"/>
      <c r="D641" s="116"/>
      <c r="E641" s="7"/>
      <c r="F641" s="7"/>
      <c r="G641" s="7"/>
      <c r="H641" s="10"/>
      <c r="I641" s="10"/>
      <c r="J641" s="114"/>
    </row>
    <row r="642" customFormat="false" ht="20.1" hidden="false" customHeight="true" outlineLevel="0" collapsed="false">
      <c r="A642" s="117"/>
      <c r="B642" s="115"/>
      <c r="C642" s="115"/>
      <c r="D642" s="116"/>
      <c r="E642" s="7"/>
      <c r="F642" s="7"/>
      <c r="G642" s="7"/>
      <c r="H642" s="10"/>
      <c r="I642" s="10"/>
      <c r="J642" s="114"/>
    </row>
    <row r="643" customFormat="false" ht="20.1" hidden="false" customHeight="true" outlineLevel="0" collapsed="false">
      <c r="A643" s="117"/>
      <c r="B643" s="115"/>
      <c r="C643" s="115"/>
      <c r="D643" s="116"/>
      <c r="E643" s="7"/>
      <c r="F643" s="7"/>
      <c r="G643" s="7"/>
      <c r="H643" s="10"/>
      <c r="I643" s="10"/>
      <c r="J643" s="114"/>
    </row>
    <row r="644" customFormat="false" ht="20.1" hidden="false" customHeight="true" outlineLevel="0" collapsed="false">
      <c r="A644" s="117"/>
      <c r="B644" s="115"/>
      <c r="C644" s="115"/>
      <c r="D644" s="116"/>
      <c r="E644" s="7"/>
      <c r="F644" s="7"/>
      <c r="G644" s="7"/>
      <c r="H644" s="10"/>
      <c r="I644" s="10"/>
      <c r="J644" s="114"/>
    </row>
    <row r="645" customFormat="false" ht="20.1" hidden="false" customHeight="true" outlineLevel="0" collapsed="false">
      <c r="A645" s="117"/>
      <c r="B645" s="115"/>
      <c r="C645" s="115"/>
      <c r="D645" s="116"/>
      <c r="E645" s="7"/>
      <c r="F645" s="7"/>
      <c r="G645" s="7"/>
      <c r="H645" s="10"/>
      <c r="I645" s="10"/>
      <c r="J645" s="114"/>
    </row>
    <row r="646" customFormat="false" ht="20.1" hidden="false" customHeight="true" outlineLevel="0" collapsed="false">
      <c r="A646" s="117"/>
      <c r="B646" s="115"/>
      <c r="C646" s="115"/>
      <c r="D646" s="116"/>
      <c r="E646" s="7"/>
      <c r="F646" s="7"/>
      <c r="G646" s="7"/>
      <c r="H646" s="10"/>
      <c r="I646" s="10"/>
      <c r="J646" s="114"/>
    </row>
    <row r="647" customFormat="false" ht="20.1" hidden="false" customHeight="true" outlineLevel="0" collapsed="false">
      <c r="A647" s="117"/>
      <c r="B647" s="115"/>
      <c r="C647" s="115"/>
      <c r="D647" s="116"/>
      <c r="E647" s="7"/>
      <c r="F647" s="7"/>
      <c r="G647" s="7"/>
      <c r="H647" s="10"/>
      <c r="I647" s="10"/>
      <c r="J647" s="114"/>
    </row>
    <row r="648" customFormat="false" ht="20.1" hidden="false" customHeight="true" outlineLevel="0" collapsed="false">
      <c r="A648" s="117"/>
      <c r="B648" s="115"/>
      <c r="C648" s="115"/>
      <c r="D648" s="116"/>
      <c r="E648" s="7"/>
      <c r="F648" s="7"/>
      <c r="G648" s="7"/>
      <c r="H648" s="10"/>
      <c r="I648" s="10"/>
      <c r="J648" s="114"/>
    </row>
    <row r="649" customFormat="false" ht="20.1" hidden="false" customHeight="true" outlineLevel="0" collapsed="false">
      <c r="A649" s="117"/>
      <c r="B649" s="115"/>
      <c r="C649" s="115"/>
      <c r="D649" s="116"/>
      <c r="E649" s="7"/>
      <c r="F649" s="7"/>
      <c r="G649" s="7"/>
      <c r="H649" s="10"/>
      <c r="I649" s="10"/>
      <c r="J649" s="114"/>
    </row>
    <row r="650" customFormat="false" ht="20.1" hidden="false" customHeight="true" outlineLevel="0" collapsed="false">
      <c r="A650" s="117"/>
      <c r="B650" s="115"/>
      <c r="C650" s="115"/>
      <c r="D650" s="116"/>
      <c r="E650" s="7"/>
      <c r="F650" s="7"/>
      <c r="G650" s="7"/>
      <c r="H650" s="10"/>
      <c r="I650" s="10"/>
      <c r="J650" s="114"/>
    </row>
    <row r="651" customFormat="false" ht="20.1" hidden="false" customHeight="true" outlineLevel="0" collapsed="false">
      <c r="A651" s="117"/>
      <c r="B651" s="115"/>
      <c r="C651" s="115"/>
      <c r="D651" s="116"/>
      <c r="E651" s="7"/>
      <c r="F651" s="7"/>
      <c r="G651" s="7"/>
      <c r="H651" s="10"/>
      <c r="I651" s="10"/>
      <c r="J651" s="114"/>
    </row>
    <row r="652" customFormat="false" ht="20.1" hidden="false" customHeight="true" outlineLevel="0" collapsed="false">
      <c r="A652" s="117"/>
      <c r="B652" s="115"/>
      <c r="C652" s="115"/>
      <c r="D652" s="116"/>
      <c r="E652" s="7"/>
      <c r="F652" s="7"/>
      <c r="G652" s="7"/>
      <c r="H652" s="10"/>
      <c r="I652" s="10"/>
      <c r="J652" s="114"/>
    </row>
    <row r="653" customFormat="false" ht="20.1" hidden="false" customHeight="true" outlineLevel="0" collapsed="false">
      <c r="A653" s="117"/>
      <c r="B653" s="115"/>
      <c r="C653" s="115"/>
      <c r="D653" s="116"/>
      <c r="E653" s="7"/>
      <c r="F653" s="7"/>
      <c r="G653" s="7"/>
      <c r="H653" s="10"/>
      <c r="I653" s="10"/>
      <c r="J653" s="114"/>
    </row>
    <row r="654" customFormat="false" ht="20.1" hidden="false" customHeight="true" outlineLevel="0" collapsed="false">
      <c r="A654" s="117"/>
      <c r="B654" s="115"/>
      <c r="C654" s="115"/>
      <c r="D654" s="116"/>
      <c r="E654" s="7"/>
      <c r="F654" s="7"/>
      <c r="G654" s="7"/>
      <c r="H654" s="10"/>
      <c r="I654" s="10"/>
      <c r="J654" s="114"/>
    </row>
    <row r="655" customFormat="false" ht="20.1" hidden="false" customHeight="true" outlineLevel="0" collapsed="false">
      <c r="A655" s="117"/>
      <c r="B655" s="115"/>
      <c r="C655" s="115"/>
      <c r="D655" s="116"/>
      <c r="E655" s="7"/>
      <c r="F655" s="7"/>
      <c r="G655" s="7"/>
      <c r="H655" s="10"/>
      <c r="I655" s="10"/>
      <c r="J655" s="114"/>
    </row>
    <row r="656" customFormat="false" ht="20.1" hidden="false" customHeight="true" outlineLevel="0" collapsed="false">
      <c r="A656" s="117"/>
      <c r="B656" s="115"/>
      <c r="C656" s="115"/>
      <c r="D656" s="116"/>
      <c r="E656" s="7"/>
      <c r="F656" s="7"/>
      <c r="G656" s="7"/>
      <c r="H656" s="10"/>
      <c r="I656" s="10"/>
      <c r="J656" s="114"/>
    </row>
    <row r="657" customFormat="false" ht="20.1" hidden="false" customHeight="true" outlineLevel="0" collapsed="false">
      <c r="A657" s="117"/>
      <c r="B657" s="115"/>
      <c r="C657" s="115"/>
      <c r="D657" s="116"/>
      <c r="E657" s="7"/>
      <c r="F657" s="7"/>
      <c r="G657" s="7"/>
      <c r="H657" s="10"/>
      <c r="I657" s="10"/>
      <c r="J657" s="114"/>
    </row>
    <row r="658" customFormat="false" ht="20.1" hidden="false" customHeight="true" outlineLevel="0" collapsed="false">
      <c r="A658" s="117"/>
      <c r="B658" s="115"/>
      <c r="C658" s="115"/>
      <c r="D658" s="116"/>
      <c r="E658" s="7"/>
      <c r="F658" s="7"/>
      <c r="G658" s="7"/>
      <c r="H658" s="10"/>
      <c r="I658" s="10"/>
      <c r="J658" s="114"/>
    </row>
    <row r="659" customFormat="false" ht="20.1" hidden="false" customHeight="true" outlineLevel="0" collapsed="false">
      <c r="A659" s="117"/>
      <c r="B659" s="115"/>
      <c r="C659" s="115"/>
      <c r="D659" s="116"/>
      <c r="E659" s="7"/>
      <c r="F659" s="7"/>
      <c r="G659" s="7"/>
      <c r="H659" s="10"/>
      <c r="I659" s="10"/>
      <c r="J659" s="114"/>
    </row>
    <row r="660" customFormat="false" ht="20.1" hidden="false" customHeight="true" outlineLevel="0" collapsed="false">
      <c r="A660" s="117"/>
      <c r="B660" s="115"/>
      <c r="C660" s="115"/>
      <c r="D660" s="116"/>
      <c r="E660" s="7"/>
      <c r="F660" s="7"/>
      <c r="G660" s="7"/>
      <c r="H660" s="10"/>
      <c r="I660" s="10"/>
      <c r="J660" s="114"/>
    </row>
    <row r="661" customFormat="false" ht="20.1" hidden="false" customHeight="true" outlineLevel="0" collapsed="false">
      <c r="A661" s="117"/>
      <c r="B661" s="115"/>
      <c r="C661" s="115"/>
      <c r="D661" s="116"/>
      <c r="E661" s="7"/>
      <c r="F661" s="7"/>
      <c r="G661" s="7"/>
      <c r="H661" s="10"/>
      <c r="I661" s="10"/>
      <c r="J661" s="114"/>
    </row>
    <row r="662" customFormat="false" ht="20.1" hidden="false" customHeight="true" outlineLevel="0" collapsed="false">
      <c r="A662" s="117"/>
      <c r="B662" s="115"/>
      <c r="C662" s="115"/>
      <c r="D662" s="116"/>
      <c r="E662" s="7"/>
      <c r="F662" s="7"/>
      <c r="G662" s="7"/>
      <c r="H662" s="10"/>
      <c r="I662" s="10"/>
      <c r="J662" s="114"/>
    </row>
    <row r="663" customFormat="false" ht="20.1" hidden="false" customHeight="true" outlineLevel="0" collapsed="false">
      <c r="A663" s="117"/>
      <c r="B663" s="115"/>
      <c r="C663" s="115"/>
      <c r="D663" s="116"/>
      <c r="E663" s="7"/>
      <c r="F663" s="7"/>
      <c r="G663" s="7"/>
      <c r="H663" s="10"/>
      <c r="I663" s="10"/>
      <c r="J663" s="114"/>
    </row>
    <row r="664" customFormat="false" ht="20.1" hidden="false" customHeight="true" outlineLevel="0" collapsed="false">
      <c r="A664" s="117"/>
      <c r="B664" s="115"/>
      <c r="C664" s="115"/>
      <c r="D664" s="116"/>
      <c r="E664" s="7"/>
      <c r="F664" s="7"/>
      <c r="G664" s="7"/>
      <c r="H664" s="10"/>
      <c r="I664" s="10"/>
      <c r="J664" s="114"/>
    </row>
    <row r="665" customFormat="false" ht="20.1" hidden="false" customHeight="true" outlineLevel="0" collapsed="false">
      <c r="A665" s="117"/>
      <c r="B665" s="115"/>
      <c r="C665" s="115"/>
      <c r="D665" s="116"/>
      <c r="E665" s="7"/>
      <c r="F665" s="7"/>
      <c r="G665" s="7"/>
      <c r="H665" s="10"/>
      <c r="I665" s="10"/>
      <c r="J665" s="114"/>
    </row>
    <row r="666" customFormat="false" ht="20.1" hidden="false" customHeight="true" outlineLevel="0" collapsed="false">
      <c r="A666" s="117"/>
      <c r="B666" s="115"/>
      <c r="C666" s="115"/>
      <c r="D666" s="116"/>
      <c r="E666" s="7"/>
      <c r="F666" s="7"/>
      <c r="G666" s="7"/>
      <c r="H666" s="10"/>
      <c r="I666" s="10"/>
      <c r="J666" s="114"/>
    </row>
    <row r="667" customFormat="false" ht="20.1" hidden="false" customHeight="true" outlineLevel="0" collapsed="false">
      <c r="A667" s="117"/>
      <c r="B667" s="115"/>
      <c r="C667" s="115"/>
      <c r="D667" s="116"/>
      <c r="E667" s="7"/>
      <c r="F667" s="7"/>
      <c r="G667" s="7"/>
      <c r="H667" s="10"/>
      <c r="I667" s="10"/>
      <c r="J667" s="114"/>
    </row>
    <row r="668" customFormat="false" ht="20.1" hidden="false" customHeight="true" outlineLevel="0" collapsed="false">
      <c r="A668" s="117"/>
      <c r="B668" s="115"/>
      <c r="C668" s="115"/>
      <c r="D668" s="116"/>
      <c r="E668" s="7"/>
      <c r="F668" s="7"/>
      <c r="G668" s="7"/>
      <c r="H668" s="10"/>
      <c r="I668" s="10"/>
      <c r="J668" s="114"/>
    </row>
    <row r="669" customFormat="false" ht="20.1" hidden="false" customHeight="true" outlineLevel="0" collapsed="false">
      <c r="A669" s="117"/>
      <c r="B669" s="115"/>
      <c r="C669" s="115"/>
      <c r="D669" s="116"/>
      <c r="E669" s="7"/>
      <c r="F669" s="7"/>
      <c r="G669" s="7"/>
      <c r="H669" s="10"/>
      <c r="I669" s="10"/>
      <c r="J669" s="114"/>
    </row>
    <row r="670" customFormat="false" ht="20.1" hidden="false" customHeight="true" outlineLevel="0" collapsed="false">
      <c r="A670" s="117"/>
      <c r="B670" s="115"/>
      <c r="C670" s="115"/>
      <c r="D670" s="116"/>
      <c r="E670" s="7"/>
      <c r="F670" s="7"/>
      <c r="G670" s="7"/>
      <c r="H670" s="10"/>
      <c r="I670" s="10"/>
      <c r="J670" s="114"/>
    </row>
    <row r="671" customFormat="false" ht="20.1" hidden="false" customHeight="true" outlineLevel="0" collapsed="false">
      <c r="A671" s="117"/>
      <c r="B671" s="115"/>
      <c r="C671" s="115"/>
      <c r="D671" s="116"/>
      <c r="E671" s="7"/>
      <c r="F671" s="7"/>
      <c r="G671" s="7"/>
      <c r="H671" s="10"/>
      <c r="I671" s="10"/>
      <c r="J671" s="114"/>
    </row>
    <row r="672" customFormat="false" ht="20.1" hidden="false" customHeight="true" outlineLevel="0" collapsed="false">
      <c r="A672" s="117"/>
      <c r="B672" s="115"/>
      <c r="C672" s="115"/>
      <c r="D672" s="116"/>
      <c r="E672" s="7"/>
      <c r="F672" s="7"/>
      <c r="G672" s="7"/>
      <c r="H672" s="10"/>
      <c r="I672" s="10"/>
      <c r="J672" s="114"/>
    </row>
    <row r="673" customFormat="false" ht="20.1" hidden="false" customHeight="true" outlineLevel="0" collapsed="false">
      <c r="A673" s="117"/>
      <c r="B673" s="115"/>
      <c r="C673" s="115"/>
      <c r="D673" s="116"/>
      <c r="E673" s="7"/>
      <c r="F673" s="7"/>
      <c r="G673" s="7"/>
      <c r="H673" s="10"/>
      <c r="I673" s="10"/>
      <c r="J673" s="114"/>
    </row>
    <row r="674" customFormat="false" ht="20.1" hidden="false" customHeight="true" outlineLevel="0" collapsed="false">
      <c r="A674" s="117"/>
      <c r="B674" s="115"/>
      <c r="C674" s="115"/>
      <c r="D674" s="116"/>
      <c r="E674" s="7"/>
      <c r="F674" s="7"/>
      <c r="G674" s="7"/>
      <c r="H674" s="10"/>
      <c r="I674" s="10"/>
      <c r="J674" s="114"/>
    </row>
    <row r="675" customFormat="false" ht="20.1" hidden="false" customHeight="true" outlineLevel="0" collapsed="false">
      <c r="A675" s="117"/>
      <c r="B675" s="115"/>
      <c r="C675" s="115"/>
      <c r="D675" s="116"/>
      <c r="E675" s="7"/>
      <c r="F675" s="7"/>
      <c r="G675" s="7"/>
      <c r="H675" s="10"/>
      <c r="I675" s="10"/>
      <c r="J675" s="114"/>
    </row>
    <row r="676" customFormat="false" ht="20.1" hidden="false" customHeight="true" outlineLevel="0" collapsed="false">
      <c r="A676" s="117"/>
      <c r="B676" s="115"/>
      <c r="C676" s="115"/>
      <c r="D676" s="116"/>
      <c r="E676" s="7"/>
      <c r="F676" s="7"/>
      <c r="G676" s="7"/>
      <c r="H676" s="10"/>
      <c r="I676" s="10"/>
      <c r="J676" s="114"/>
    </row>
    <row r="677" customFormat="false" ht="20.1" hidden="false" customHeight="true" outlineLevel="0" collapsed="false">
      <c r="A677" s="117"/>
      <c r="B677" s="115"/>
      <c r="C677" s="115"/>
      <c r="D677" s="116"/>
      <c r="E677" s="7"/>
      <c r="F677" s="7"/>
      <c r="G677" s="7"/>
      <c r="H677" s="10"/>
      <c r="I677" s="10"/>
      <c r="J677" s="114"/>
    </row>
    <row r="678" customFormat="false" ht="20.1" hidden="false" customHeight="true" outlineLevel="0" collapsed="false">
      <c r="A678" s="117"/>
      <c r="B678" s="115"/>
      <c r="C678" s="115"/>
      <c r="D678" s="116"/>
      <c r="E678" s="7"/>
      <c r="F678" s="7"/>
      <c r="G678" s="7"/>
      <c r="H678" s="10"/>
      <c r="I678" s="10"/>
      <c r="J678" s="114"/>
    </row>
    <row r="679" customFormat="false" ht="20.1" hidden="false" customHeight="true" outlineLevel="0" collapsed="false">
      <c r="A679" s="117"/>
      <c r="B679" s="115"/>
      <c r="C679" s="115"/>
      <c r="D679" s="116"/>
      <c r="E679" s="7"/>
      <c r="F679" s="7"/>
      <c r="G679" s="7"/>
      <c r="H679" s="10"/>
      <c r="I679" s="10"/>
      <c r="J679" s="114"/>
    </row>
    <row r="680" customFormat="false" ht="20.1" hidden="false" customHeight="true" outlineLevel="0" collapsed="false">
      <c r="A680" s="117"/>
      <c r="B680" s="115"/>
      <c r="C680" s="115"/>
      <c r="D680" s="116"/>
      <c r="E680" s="7"/>
      <c r="F680" s="7"/>
      <c r="G680" s="7"/>
      <c r="H680" s="10"/>
      <c r="I680" s="10"/>
      <c r="J680" s="114"/>
    </row>
    <row r="681" customFormat="false" ht="20.1" hidden="false" customHeight="true" outlineLevel="0" collapsed="false">
      <c r="A681" s="117"/>
      <c r="B681" s="115"/>
      <c r="C681" s="115"/>
      <c r="D681" s="116"/>
      <c r="E681" s="7"/>
      <c r="F681" s="7"/>
      <c r="G681" s="7"/>
      <c r="H681" s="10"/>
      <c r="I681" s="10"/>
      <c r="J681" s="114"/>
    </row>
    <row r="682" customFormat="false" ht="20.1" hidden="false" customHeight="true" outlineLevel="0" collapsed="false">
      <c r="A682" s="117"/>
      <c r="B682" s="115"/>
      <c r="C682" s="115"/>
      <c r="D682" s="116"/>
      <c r="E682" s="7"/>
      <c r="F682" s="7"/>
      <c r="G682" s="7"/>
      <c r="H682" s="10"/>
      <c r="I682" s="10"/>
      <c r="J682" s="114"/>
    </row>
    <row r="683" customFormat="false" ht="20.1" hidden="false" customHeight="true" outlineLevel="0" collapsed="false">
      <c r="A683" s="117"/>
      <c r="B683" s="115"/>
      <c r="C683" s="115"/>
      <c r="D683" s="116"/>
      <c r="E683" s="7"/>
      <c r="F683" s="7"/>
      <c r="G683" s="7"/>
      <c r="H683" s="10"/>
      <c r="I683" s="10"/>
      <c r="J683" s="114"/>
    </row>
    <row r="684" customFormat="false" ht="20.1" hidden="false" customHeight="true" outlineLevel="0" collapsed="false">
      <c r="A684" s="117"/>
      <c r="B684" s="115"/>
      <c r="C684" s="115"/>
      <c r="D684" s="116"/>
      <c r="E684" s="7"/>
      <c r="F684" s="7"/>
      <c r="G684" s="7"/>
      <c r="H684" s="10"/>
      <c r="I684" s="10"/>
      <c r="J684" s="114"/>
    </row>
    <row r="685" customFormat="false" ht="20.1" hidden="false" customHeight="true" outlineLevel="0" collapsed="false">
      <c r="A685" s="117"/>
      <c r="B685" s="115"/>
      <c r="C685" s="115"/>
      <c r="D685" s="116"/>
      <c r="E685" s="7"/>
      <c r="F685" s="7"/>
      <c r="G685" s="7"/>
      <c r="H685" s="10"/>
      <c r="I685" s="10"/>
      <c r="J685" s="114"/>
    </row>
    <row r="686" customFormat="false" ht="20.1" hidden="false" customHeight="true" outlineLevel="0" collapsed="false">
      <c r="A686" s="117"/>
      <c r="B686" s="115"/>
      <c r="C686" s="115"/>
      <c r="D686" s="116"/>
      <c r="E686" s="7"/>
      <c r="F686" s="7"/>
      <c r="G686" s="7"/>
      <c r="H686" s="10"/>
      <c r="I686" s="10"/>
      <c r="J686" s="114"/>
    </row>
    <row r="687" customFormat="false" ht="20.1" hidden="false" customHeight="true" outlineLevel="0" collapsed="false">
      <c r="A687" s="117"/>
      <c r="B687" s="115"/>
      <c r="C687" s="115"/>
      <c r="D687" s="116"/>
      <c r="E687" s="7"/>
      <c r="F687" s="7"/>
      <c r="G687" s="7"/>
      <c r="H687" s="10"/>
      <c r="I687" s="10"/>
      <c r="J687" s="114"/>
    </row>
    <row r="688" customFormat="false" ht="20.1" hidden="false" customHeight="true" outlineLevel="0" collapsed="false">
      <c r="A688" s="117"/>
      <c r="B688" s="115"/>
      <c r="C688" s="115"/>
      <c r="D688" s="116"/>
      <c r="E688" s="7"/>
      <c r="F688" s="7"/>
      <c r="G688" s="7"/>
      <c r="H688" s="10"/>
      <c r="I688" s="10"/>
      <c r="J688" s="114"/>
    </row>
    <row r="689" customFormat="false" ht="20.1" hidden="false" customHeight="true" outlineLevel="0" collapsed="false">
      <c r="A689" s="117"/>
      <c r="B689" s="115"/>
      <c r="C689" s="115"/>
      <c r="D689" s="116"/>
      <c r="E689" s="7"/>
      <c r="F689" s="7"/>
      <c r="G689" s="7"/>
      <c r="H689" s="10"/>
      <c r="I689" s="10"/>
      <c r="J689" s="114"/>
    </row>
    <row r="690" customFormat="false" ht="20.1" hidden="false" customHeight="true" outlineLevel="0" collapsed="false">
      <c r="A690" s="117"/>
      <c r="B690" s="115"/>
      <c r="C690" s="115"/>
      <c r="D690" s="116"/>
      <c r="E690" s="7"/>
      <c r="F690" s="7"/>
      <c r="G690" s="7"/>
      <c r="H690" s="10"/>
      <c r="I690" s="10"/>
      <c r="J690" s="114"/>
    </row>
    <row r="691" customFormat="false" ht="20.1" hidden="false" customHeight="true" outlineLevel="0" collapsed="false">
      <c r="A691" s="117"/>
      <c r="B691" s="115"/>
      <c r="C691" s="115"/>
      <c r="D691" s="116"/>
      <c r="E691" s="7"/>
      <c r="F691" s="7"/>
      <c r="G691" s="7"/>
      <c r="H691" s="10"/>
      <c r="I691" s="10"/>
      <c r="J691" s="114"/>
    </row>
    <row r="692" customFormat="false" ht="20.1" hidden="false" customHeight="true" outlineLevel="0" collapsed="false">
      <c r="A692" s="117"/>
      <c r="B692" s="115"/>
      <c r="C692" s="115"/>
      <c r="D692" s="116"/>
      <c r="E692" s="7"/>
      <c r="F692" s="7"/>
      <c r="G692" s="7"/>
      <c r="H692" s="10"/>
      <c r="I692" s="10"/>
      <c r="J692" s="114"/>
    </row>
    <row r="693" customFormat="false" ht="20.1" hidden="false" customHeight="true" outlineLevel="0" collapsed="false">
      <c r="A693" s="117"/>
      <c r="B693" s="115"/>
      <c r="C693" s="115"/>
      <c r="D693" s="116"/>
      <c r="E693" s="7"/>
      <c r="F693" s="7"/>
      <c r="G693" s="7"/>
      <c r="H693" s="10"/>
      <c r="I693" s="10"/>
      <c r="J693" s="114"/>
    </row>
    <row r="694" customFormat="false" ht="20.1" hidden="false" customHeight="true" outlineLevel="0" collapsed="false">
      <c r="A694" s="117"/>
      <c r="B694" s="115"/>
      <c r="C694" s="115"/>
      <c r="D694" s="116"/>
      <c r="E694" s="7"/>
      <c r="F694" s="7"/>
      <c r="G694" s="7"/>
      <c r="H694" s="10"/>
      <c r="I694" s="10"/>
      <c r="J694" s="114"/>
    </row>
    <row r="695" customFormat="false" ht="20.1" hidden="false" customHeight="true" outlineLevel="0" collapsed="false">
      <c r="A695" s="117"/>
      <c r="B695" s="115"/>
      <c r="C695" s="115"/>
      <c r="D695" s="116"/>
      <c r="E695" s="7"/>
      <c r="F695" s="7"/>
      <c r="G695" s="7"/>
      <c r="H695" s="10"/>
      <c r="I695" s="10"/>
      <c r="J695" s="114"/>
    </row>
    <row r="696" customFormat="false" ht="20.1" hidden="false" customHeight="true" outlineLevel="0" collapsed="false">
      <c r="A696" s="117"/>
      <c r="B696" s="115"/>
      <c r="C696" s="115"/>
      <c r="D696" s="116"/>
      <c r="E696" s="7"/>
      <c r="F696" s="7"/>
      <c r="G696" s="7"/>
      <c r="H696" s="10"/>
      <c r="I696" s="10"/>
      <c r="J696" s="114"/>
    </row>
    <row r="697" customFormat="false" ht="20.1" hidden="false" customHeight="true" outlineLevel="0" collapsed="false">
      <c r="A697" s="117"/>
      <c r="B697" s="115"/>
      <c r="C697" s="115"/>
      <c r="D697" s="116"/>
      <c r="E697" s="7"/>
      <c r="F697" s="7"/>
      <c r="G697" s="7"/>
      <c r="H697" s="10"/>
      <c r="I697" s="10"/>
      <c r="J697" s="114"/>
    </row>
    <row r="698" customFormat="false" ht="20.1" hidden="false" customHeight="true" outlineLevel="0" collapsed="false">
      <c r="A698" s="117"/>
      <c r="B698" s="115"/>
      <c r="C698" s="115"/>
      <c r="D698" s="116"/>
      <c r="E698" s="7"/>
      <c r="F698" s="7"/>
      <c r="G698" s="7"/>
      <c r="H698" s="10"/>
      <c r="I698" s="10"/>
      <c r="J698" s="114"/>
    </row>
    <row r="699" customFormat="false" ht="20.1" hidden="false" customHeight="true" outlineLevel="0" collapsed="false">
      <c r="A699" s="117"/>
      <c r="B699" s="115"/>
      <c r="C699" s="115"/>
      <c r="D699" s="116"/>
      <c r="E699" s="7"/>
      <c r="F699" s="7"/>
      <c r="G699" s="7"/>
      <c r="H699" s="10"/>
      <c r="I699" s="10"/>
      <c r="J699" s="114"/>
    </row>
    <row r="700" customFormat="false" ht="20.1" hidden="false" customHeight="true" outlineLevel="0" collapsed="false">
      <c r="A700" s="117"/>
      <c r="B700" s="115"/>
      <c r="C700" s="115"/>
      <c r="D700" s="116"/>
      <c r="E700" s="7"/>
      <c r="F700" s="7"/>
      <c r="G700" s="7"/>
      <c r="H700" s="10"/>
      <c r="I700" s="10"/>
      <c r="J700" s="114"/>
    </row>
    <row r="701" customFormat="false" ht="20.1" hidden="false" customHeight="true" outlineLevel="0" collapsed="false">
      <c r="A701" s="117"/>
      <c r="B701" s="115"/>
      <c r="C701" s="115"/>
      <c r="D701" s="116"/>
      <c r="E701" s="7"/>
      <c r="F701" s="7"/>
      <c r="G701" s="7"/>
      <c r="H701" s="10"/>
      <c r="I701" s="10"/>
      <c r="J701" s="114"/>
    </row>
    <row r="702" customFormat="false" ht="20.1" hidden="false" customHeight="true" outlineLevel="0" collapsed="false">
      <c r="A702" s="117"/>
      <c r="B702" s="115"/>
      <c r="C702" s="115"/>
      <c r="D702" s="116"/>
      <c r="E702" s="7"/>
      <c r="F702" s="7"/>
      <c r="G702" s="7"/>
      <c r="H702" s="10"/>
      <c r="I702" s="10"/>
      <c r="J702" s="114"/>
    </row>
    <row r="703" customFormat="false" ht="20.1" hidden="false" customHeight="true" outlineLevel="0" collapsed="false">
      <c r="A703" s="117"/>
      <c r="B703" s="115"/>
      <c r="C703" s="115"/>
      <c r="D703" s="116"/>
      <c r="E703" s="7"/>
      <c r="F703" s="7"/>
      <c r="G703" s="7"/>
      <c r="H703" s="10"/>
      <c r="I703" s="10"/>
      <c r="J703" s="114"/>
    </row>
    <row r="704" customFormat="false" ht="20.1" hidden="false" customHeight="true" outlineLevel="0" collapsed="false">
      <c r="A704" s="117"/>
      <c r="B704" s="115"/>
      <c r="C704" s="115"/>
      <c r="D704" s="116"/>
      <c r="E704" s="7"/>
      <c r="F704" s="7"/>
      <c r="G704" s="7"/>
      <c r="H704" s="10"/>
      <c r="I704" s="10"/>
      <c r="J704" s="114"/>
    </row>
    <row r="705" customFormat="false" ht="20.1" hidden="false" customHeight="true" outlineLevel="0" collapsed="false">
      <c r="A705" s="117"/>
      <c r="B705" s="115"/>
      <c r="C705" s="115"/>
      <c r="D705" s="116"/>
      <c r="E705" s="7"/>
      <c r="F705" s="7"/>
      <c r="G705" s="7"/>
      <c r="H705" s="10"/>
      <c r="I705" s="10"/>
      <c r="J705" s="114"/>
    </row>
    <row r="706" customFormat="false" ht="20.1" hidden="false" customHeight="true" outlineLevel="0" collapsed="false">
      <c r="A706" s="117"/>
      <c r="B706" s="115"/>
      <c r="C706" s="115"/>
      <c r="D706" s="116"/>
      <c r="E706" s="7"/>
      <c r="F706" s="7"/>
      <c r="G706" s="7"/>
      <c r="H706" s="10"/>
      <c r="I706" s="10"/>
      <c r="J706" s="114"/>
    </row>
    <row r="707" customFormat="false" ht="20.1" hidden="false" customHeight="true" outlineLevel="0" collapsed="false">
      <c r="A707" s="117"/>
      <c r="B707" s="115"/>
      <c r="C707" s="115"/>
      <c r="D707" s="116"/>
      <c r="E707" s="7"/>
      <c r="F707" s="7"/>
      <c r="G707" s="7"/>
      <c r="H707" s="10"/>
      <c r="I707" s="10"/>
      <c r="J707" s="114"/>
    </row>
    <row r="708" customFormat="false" ht="20.1" hidden="false" customHeight="true" outlineLevel="0" collapsed="false">
      <c r="A708" s="117"/>
      <c r="B708" s="115"/>
      <c r="C708" s="115"/>
      <c r="D708" s="116"/>
      <c r="E708" s="7"/>
      <c r="F708" s="7"/>
      <c r="G708" s="7"/>
      <c r="H708" s="10"/>
      <c r="I708" s="10"/>
      <c r="J708" s="114"/>
    </row>
    <row r="709" customFormat="false" ht="20.1" hidden="false" customHeight="true" outlineLevel="0" collapsed="false">
      <c r="A709" s="117"/>
      <c r="B709" s="115"/>
      <c r="C709" s="115"/>
      <c r="D709" s="116"/>
      <c r="E709" s="7"/>
      <c r="F709" s="7"/>
      <c r="G709" s="7"/>
      <c r="H709" s="10"/>
      <c r="I709" s="10"/>
      <c r="J709" s="114"/>
    </row>
    <row r="710" customFormat="false" ht="20.1" hidden="false" customHeight="true" outlineLevel="0" collapsed="false">
      <c r="A710" s="117"/>
      <c r="B710" s="115"/>
      <c r="C710" s="115"/>
      <c r="D710" s="116"/>
      <c r="E710" s="7"/>
      <c r="F710" s="7"/>
      <c r="G710" s="7"/>
      <c r="H710" s="10"/>
      <c r="I710" s="10"/>
      <c r="J710" s="114"/>
    </row>
    <row r="711" customFormat="false" ht="20.1" hidden="false" customHeight="true" outlineLevel="0" collapsed="false">
      <c r="A711" s="117"/>
      <c r="B711" s="115"/>
      <c r="C711" s="115"/>
      <c r="D711" s="116"/>
      <c r="E711" s="7"/>
      <c r="F711" s="7"/>
      <c r="G711" s="7"/>
      <c r="H711" s="10"/>
      <c r="I711" s="10"/>
      <c r="J711" s="114"/>
    </row>
    <row r="712" customFormat="false" ht="20.1" hidden="false" customHeight="true" outlineLevel="0" collapsed="false">
      <c r="A712" s="117"/>
      <c r="B712" s="115"/>
      <c r="C712" s="115"/>
      <c r="D712" s="116"/>
      <c r="E712" s="7"/>
      <c r="F712" s="7"/>
      <c r="G712" s="7"/>
      <c r="H712" s="10"/>
      <c r="I712" s="10"/>
      <c r="J712" s="114"/>
    </row>
    <row r="713" customFormat="false" ht="20.1" hidden="false" customHeight="true" outlineLevel="0" collapsed="false">
      <c r="A713" s="117"/>
      <c r="B713" s="115"/>
      <c r="C713" s="115"/>
      <c r="D713" s="116"/>
      <c r="E713" s="7"/>
      <c r="F713" s="7"/>
      <c r="G713" s="7"/>
      <c r="H713" s="10"/>
      <c r="I713" s="10"/>
      <c r="J713" s="114"/>
    </row>
    <row r="714" customFormat="false" ht="20.1" hidden="false" customHeight="true" outlineLevel="0" collapsed="false">
      <c r="A714" s="117"/>
      <c r="B714" s="115"/>
      <c r="C714" s="115"/>
      <c r="D714" s="116"/>
      <c r="E714" s="7"/>
      <c r="F714" s="7"/>
      <c r="G714" s="7"/>
      <c r="H714" s="10"/>
      <c r="I714" s="10"/>
      <c r="J714" s="114"/>
    </row>
    <row r="715" customFormat="false" ht="20.1" hidden="false" customHeight="true" outlineLevel="0" collapsed="false">
      <c r="A715" s="117"/>
      <c r="B715" s="115"/>
      <c r="C715" s="115"/>
      <c r="D715" s="116"/>
      <c r="E715" s="7"/>
      <c r="F715" s="7"/>
      <c r="G715" s="7"/>
      <c r="H715" s="10"/>
      <c r="I715" s="10"/>
      <c r="J715" s="114"/>
    </row>
    <row r="716" customFormat="false" ht="20.1" hidden="false" customHeight="true" outlineLevel="0" collapsed="false">
      <c r="A716" s="117"/>
      <c r="B716" s="115"/>
      <c r="C716" s="115"/>
      <c r="D716" s="116"/>
      <c r="E716" s="7"/>
      <c r="F716" s="7"/>
      <c r="G716" s="7"/>
      <c r="H716" s="10"/>
      <c r="I716" s="10"/>
      <c r="J716" s="114"/>
    </row>
    <row r="717" customFormat="false" ht="20.1" hidden="false" customHeight="true" outlineLevel="0" collapsed="false">
      <c r="A717" s="117"/>
      <c r="B717" s="115"/>
      <c r="C717" s="115"/>
      <c r="D717" s="116"/>
      <c r="E717" s="7"/>
      <c r="F717" s="7"/>
      <c r="G717" s="7"/>
      <c r="H717" s="10"/>
      <c r="I717" s="10"/>
      <c r="J717" s="114"/>
    </row>
    <row r="718" customFormat="false" ht="20.1" hidden="false" customHeight="true" outlineLevel="0" collapsed="false">
      <c r="A718" s="117"/>
      <c r="B718" s="115"/>
      <c r="C718" s="115"/>
      <c r="D718" s="116"/>
      <c r="E718" s="7"/>
      <c r="F718" s="7"/>
      <c r="G718" s="7"/>
      <c r="H718" s="10"/>
      <c r="I718" s="10"/>
      <c r="J718" s="114"/>
    </row>
    <row r="719" customFormat="false" ht="20.1" hidden="false" customHeight="true" outlineLevel="0" collapsed="false">
      <c r="A719" s="117"/>
      <c r="B719" s="115"/>
      <c r="C719" s="115"/>
      <c r="D719" s="116"/>
      <c r="E719" s="7"/>
      <c r="F719" s="7"/>
      <c r="G719" s="7"/>
      <c r="H719" s="10"/>
      <c r="I719" s="10"/>
      <c r="J719" s="114"/>
    </row>
    <row r="720" customFormat="false" ht="20.1" hidden="false" customHeight="true" outlineLevel="0" collapsed="false">
      <c r="A720" s="117"/>
      <c r="B720" s="115"/>
      <c r="C720" s="115"/>
      <c r="D720" s="116"/>
      <c r="E720" s="7"/>
      <c r="F720" s="7"/>
      <c r="G720" s="7"/>
      <c r="H720" s="10"/>
      <c r="I720" s="10"/>
      <c r="J720" s="114"/>
    </row>
    <row r="721" customFormat="false" ht="20.1" hidden="false" customHeight="true" outlineLevel="0" collapsed="false">
      <c r="A721" s="117"/>
      <c r="B721" s="115"/>
      <c r="C721" s="115"/>
      <c r="D721" s="116"/>
      <c r="E721" s="7"/>
      <c r="F721" s="7"/>
      <c r="G721" s="7"/>
      <c r="H721" s="10"/>
      <c r="I721" s="10"/>
      <c r="J721" s="114"/>
    </row>
    <row r="722" customFormat="false" ht="20.1" hidden="false" customHeight="true" outlineLevel="0" collapsed="false">
      <c r="A722" s="117"/>
      <c r="B722" s="115"/>
      <c r="C722" s="115"/>
      <c r="D722" s="116"/>
      <c r="E722" s="7"/>
      <c r="F722" s="7"/>
      <c r="G722" s="7"/>
      <c r="H722" s="10"/>
      <c r="I722" s="10"/>
      <c r="J722" s="114"/>
    </row>
    <row r="723" customFormat="false" ht="20.1" hidden="false" customHeight="true" outlineLevel="0" collapsed="false">
      <c r="A723" s="117"/>
      <c r="B723" s="115"/>
      <c r="C723" s="115"/>
      <c r="D723" s="116"/>
      <c r="E723" s="7"/>
      <c r="F723" s="7"/>
      <c r="G723" s="7"/>
      <c r="H723" s="10"/>
      <c r="I723" s="10"/>
      <c r="J723" s="114"/>
    </row>
    <row r="724" customFormat="false" ht="20.1" hidden="false" customHeight="true" outlineLevel="0" collapsed="false">
      <c r="A724" s="117"/>
      <c r="B724" s="115"/>
      <c r="C724" s="115"/>
      <c r="D724" s="116"/>
      <c r="E724" s="7"/>
      <c r="F724" s="7"/>
      <c r="G724" s="7"/>
      <c r="H724" s="10"/>
      <c r="I724" s="10"/>
      <c r="J724" s="114"/>
    </row>
    <row r="725" customFormat="false" ht="20.1" hidden="false" customHeight="true" outlineLevel="0" collapsed="false">
      <c r="A725" s="117"/>
      <c r="B725" s="115"/>
      <c r="C725" s="115"/>
      <c r="D725" s="116"/>
      <c r="E725" s="7"/>
      <c r="F725" s="7"/>
      <c r="G725" s="7"/>
      <c r="H725" s="10"/>
      <c r="I725" s="10"/>
      <c r="J725" s="114"/>
    </row>
    <row r="726" customFormat="false" ht="20.1" hidden="false" customHeight="true" outlineLevel="0" collapsed="false">
      <c r="A726" s="117"/>
      <c r="B726" s="115"/>
      <c r="C726" s="115"/>
      <c r="D726" s="116"/>
      <c r="E726" s="7"/>
      <c r="F726" s="7"/>
      <c r="G726" s="7"/>
      <c r="H726" s="10"/>
      <c r="I726" s="10"/>
      <c r="J726" s="114"/>
    </row>
    <row r="727" customFormat="false" ht="20.1" hidden="false" customHeight="true" outlineLevel="0" collapsed="false">
      <c r="A727" s="117"/>
      <c r="B727" s="115"/>
      <c r="C727" s="115"/>
      <c r="D727" s="116"/>
      <c r="E727" s="7"/>
      <c r="F727" s="7"/>
      <c r="G727" s="7"/>
      <c r="H727" s="10"/>
      <c r="I727" s="10"/>
      <c r="J727" s="114"/>
    </row>
    <row r="728" customFormat="false" ht="20.1" hidden="false" customHeight="true" outlineLevel="0" collapsed="false">
      <c r="A728" s="117"/>
      <c r="B728" s="115"/>
      <c r="C728" s="115"/>
      <c r="D728" s="116"/>
      <c r="E728" s="7"/>
      <c r="F728" s="7"/>
      <c r="G728" s="7"/>
      <c r="H728" s="10"/>
      <c r="I728" s="10"/>
      <c r="J728" s="114"/>
    </row>
    <row r="729" customFormat="false" ht="20.1" hidden="false" customHeight="true" outlineLevel="0" collapsed="false">
      <c r="A729" s="117"/>
      <c r="B729" s="115"/>
      <c r="C729" s="115"/>
      <c r="D729" s="116"/>
      <c r="E729" s="7"/>
      <c r="F729" s="7"/>
      <c r="G729" s="7"/>
      <c r="H729" s="10"/>
      <c r="I729" s="10"/>
      <c r="J729" s="114"/>
    </row>
    <row r="730" customFormat="false" ht="20.1" hidden="false" customHeight="true" outlineLevel="0" collapsed="false">
      <c r="A730" s="117"/>
      <c r="B730" s="115"/>
      <c r="C730" s="115"/>
      <c r="D730" s="116"/>
      <c r="E730" s="7"/>
      <c r="F730" s="7"/>
      <c r="G730" s="7"/>
      <c r="H730" s="10"/>
      <c r="I730" s="10"/>
      <c r="J730" s="114"/>
    </row>
    <row r="731" customFormat="false" ht="20.1" hidden="false" customHeight="true" outlineLevel="0" collapsed="false">
      <c r="A731" s="117"/>
      <c r="B731" s="115"/>
      <c r="C731" s="115"/>
      <c r="D731" s="116"/>
      <c r="E731" s="7"/>
      <c r="F731" s="7"/>
      <c r="G731" s="7"/>
      <c r="H731" s="10"/>
      <c r="I731" s="10"/>
      <c r="J731" s="114"/>
    </row>
    <row r="732" customFormat="false" ht="20.1" hidden="false" customHeight="true" outlineLevel="0" collapsed="false">
      <c r="A732" s="117"/>
      <c r="B732" s="115"/>
      <c r="C732" s="115"/>
      <c r="D732" s="116"/>
      <c r="E732" s="7"/>
      <c r="F732" s="7"/>
      <c r="G732" s="7"/>
      <c r="H732" s="10"/>
      <c r="I732" s="10"/>
      <c r="J732" s="114"/>
    </row>
    <row r="733" customFormat="false" ht="20.1" hidden="false" customHeight="true" outlineLevel="0" collapsed="false">
      <c r="A733" s="117"/>
      <c r="B733" s="115"/>
      <c r="C733" s="115"/>
      <c r="D733" s="116"/>
      <c r="E733" s="7"/>
      <c r="F733" s="7"/>
      <c r="G733" s="7"/>
      <c r="H733" s="10"/>
      <c r="I733" s="10"/>
      <c r="J733" s="114"/>
    </row>
    <row r="734" customFormat="false" ht="20.1" hidden="false" customHeight="true" outlineLevel="0" collapsed="false">
      <c r="A734" s="117"/>
      <c r="B734" s="115"/>
      <c r="C734" s="115"/>
      <c r="D734" s="116"/>
      <c r="E734" s="7"/>
      <c r="F734" s="7"/>
      <c r="G734" s="7"/>
      <c r="H734" s="10"/>
      <c r="I734" s="10"/>
      <c r="J734" s="114"/>
    </row>
    <row r="735" customFormat="false" ht="20.1" hidden="false" customHeight="true" outlineLevel="0" collapsed="false">
      <c r="A735" s="117"/>
      <c r="B735" s="115"/>
      <c r="C735" s="115"/>
      <c r="D735" s="116"/>
      <c r="E735" s="7"/>
      <c r="F735" s="7"/>
      <c r="G735" s="7"/>
      <c r="H735" s="10"/>
      <c r="I735" s="10"/>
      <c r="J735" s="114"/>
    </row>
    <row r="736" customFormat="false" ht="20.1" hidden="false" customHeight="true" outlineLevel="0" collapsed="false">
      <c r="A736" s="117"/>
      <c r="B736" s="115"/>
      <c r="C736" s="115"/>
      <c r="D736" s="116"/>
      <c r="E736" s="7"/>
      <c r="F736" s="7"/>
      <c r="G736" s="7"/>
      <c r="H736" s="10"/>
      <c r="I736" s="10"/>
      <c r="J736" s="114"/>
    </row>
    <row r="737" customFormat="false" ht="20.1" hidden="false" customHeight="true" outlineLevel="0" collapsed="false">
      <c r="A737" s="117"/>
      <c r="B737" s="115"/>
      <c r="C737" s="115"/>
      <c r="D737" s="116"/>
      <c r="E737" s="7"/>
      <c r="F737" s="7"/>
      <c r="G737" s="7"/>
      <c r="H737" s="10"/>
      <c r="I737" s="10"/>
      <c r="J737" s="114"/>
    </row>
    <row r="738" customFormat="false" ht="20.1" hidden="false" customHeight="true" outlineLevel="0" collapsed="false">
      <c r="A738" s="117"/>
      <c r="B738" s="115"/>
      <c r="C738" s="115"/>
      <c r="D738" s="116"/>
      <c r="E738" s="7"/>
      <c r="F738" s="7"/>
      <c r="G738" s="7"/>
      <c r="H738" s="10"/>
      <c r="I738" s="10"/>
      <c r="J738" s="114"/>
    </row>
    <row r="739" customFormat="false" ht="20.1" hidden="false" customHeight="true" outlineLevel="0" collapsed="false">
      <c r="A739" s="117"/>
      <c r="B739" s="115"/>
      <c r="C739" s="115"/>
      <c r="D739" s="116"/>
      <c r="E739" s="7"/>
      <c r="F739" s="7"/>
      <c r="G739" s="7"/>
      <c r="H739" s="10"/>
      <c r="I739" s="10"/>
      <c r="J739" s="114"/>
    </row>
    <row r="740" customFormat="false" ht="20.1" hidden="false" customHeight="true" outlineLevel="0" collapsed="false">
      <c r="A740" s="117"/>
      <c r="B740" s="115"/>
      <c r="C740" s="115"/>
      <c r="D740" s="116"/>
      <c r="E740" s="7"/>
      <c r="F740" s="7"/>
      <c r="G740" s="7"/>
      <c r="H740" s="10"/>
      <c r="I740" s="10"/>
      <c r="J740" s="114"/>
    </row>
    <row r="741" customFormat="false" ht="20.1" hidden="false" customHeight="true" outlineLevel="0" collapsed="false">
      <c r="A741" s="117"/>
      <c r="B741" s="115"/>
      <c r="C741" s="115"/>
      <c r="D741" s="116"/>
      <c r="E741" s="7"/>
      <c r="F741" s="7"/>
      <c r="G741" s="7"/>
      <c r="H741" s="10"/>
      <c r="I741" s="10"/>
      <c r="J741" s="114"/>
    </row>
    <row r="742" customFormat="false" ht="20.1" hidden="false" customHeight="true" outlineLevel="0" collapsed="false">
      <c r="A742" s="117"/>
      <c r="B742" s="115"/>
      <c r="C742" s="115"/>
      <c r="D742" s="116"/>
      <c r="E742" s="7"/>
      <c r="F742" s="7"/>
      <c r="G742" s="7"/>
      <c r="H742" s="10"/>
      <c r="I742" s="10"/>
      <c r="J742" s="114"/>
    </row>
    <row r="743" customFormat="false" ht="20.1" hidden="false" customHeight="true" outlineLevel="0" collapsed="false">
      <c r="A743" s="117"/>
      <c r="B743" s="115"/>
      <c r="C743" s="115"/>
      <c r="D743" s="116"/>
      <c r="E743" s="7"/>
      <c r="F743" s="7"/>
      <c r="G743" s="7"/>
      <c r="H743" s="10"/>
      <c r="I743" s="10"/>
      <c r="J743" s="114"/>
    </row>
    <row r="744" customFormat="false" ht="20.1" hidden="false" customHeight="true" outlineLevel="0" collapsed="false">
      <c r="A744" s="117"/>
      <c r="B744" s="115"/>
      <c r="C744" s="115"/>
      <c r="D744" s="116"/>
      <c r="E744" s="7"/>
      <c r="F744" s="7"/>
      <c r="G744" s="7"/>
      <c r="H744" s="10"/>
      <c r="I744" s="10"/>
      <c r="J744" s="114"/>
    </row>
    <row r="745" customFormat="false" ht="20.1" hidden="false" customHeight="true" outlineLevel="0" collapsed="false">
      <c r="A745" s="117"/>
      <c r="B745" s="115"/>
      <c r="C745" s="115"/>
      <c r="D745" s="116"/>
      <c r="E745" s="7"/>
      <c r="F745" s="7"/>
      <c r="G745" s="7"/>
      <c r="H745" s="10"/>
      <c r="I745" s="10"/>
      <c r="J745" s="114"/>
    </row>
    <row r="746" customFormat="false" ht="20.1" hidden="false" customHeight="true" outlineLevel="0" collapsed="false">
      <c r="A746" s="117"/>
      <c r="B746" s="115"/>
      <c r="C746" s="115"/>
      <c r="D746" s="116"/>
      <c r="E746" s="7"/>
      <c r="F746" s="7"/>
      <c r="G746" s="7"/>
      <c r="H746" s="10"/>
      <c r="I746" s="10"/>
      <c r="J746" s="114"/>
    </row>
    <row r="747" customFormat="false" ht="20.1" hidden="false" customHeight="true" outlineLevel="0" collapsed="false">
      <c r="A747" s="117"/>
      <c r="B747" s="115"/>
      <c r="C747" s="115"/>
      <c r="D747" s="116"/>
      <c r="E747" s="7"/>
      <c r="F747" s="7"/>
      <c r="G747" s="7"/>
      <c r="H747" s="10"/>
      <c r="I747" s="10"/>
      <c r="J747" s="114"/>
    </row>
    <row r="748" customFormat="false" ht="20.1" hidden="false" customHeight="true" outlineLevel="0" collapsed="false">
      <c r="A748" s="117"/>
      <c r="B748" s="115"/>
      <c r="C748" s="115"/>
      <c r="D748" s="116"/>
      <c r="E748" s="7"/>
      <c r="F748" s="7"/>
      <c r="G748" s="7"/>
      <c r="H748" s="10"/>
      <c r="I748" s="10"/>
      <c r="J748" s="114"/>
    </row>
    <row r="749" customFormat="false" ht="20.1" hidden="false" customHeight="true" outlineLevel="0" collapsed="false">
      <c r="A749" s="117"/>
      <c r="B749" s="115"/>
      <c r="C749" s="115"/>
      <c r="D749" s="116"/>
      <c r="E749" s="7"/>
      <c r="F749" s="7"/>
      <c r="G749" s="7"/>
      <c r="H749" s="10"/>
      <c r="I749" s="10"/>
      <c r="J749" s="114"/>
    </row>
    <row r="750" customFormat="false" ht="20.1" hidden="false" customHeight="true" outlineLevel="0" collapsed="false">
      <c r="A750" s="117"/>
      <c r="B750" s="115"/>
      <c r="C750" s="115"/>
      <c r="D750" s="116"/>
      <c r="E750" s="7"/>
      <c r="F750" s="7"/>
      <c r="G750" s="7"/>
      <c r="H750" s="10"/>
      <c r="I750" s="10"/>
      <c r="J750" s="114"/>
    </row>
    <row r="751" customFormat="false" ht="20.1" hidden="false" customHeight="true" outlineLevel="0" collapsed="false">
      <c r="A751" s="117"/>
      <c r="B751" s="115"/>
      <c r="C751" s="115"/>
      <c r="D751" s="116"/>
      <c r="E751" s="7"/>
      <c r="F751" s="7"/>
      <c r="G751" s="7"/>
      <c r="H751" s="10"/>
      <c r="I751" s="10"/>
      <c r="J751" s="114"/>
    </row>
    <row r="752" customFormat="false" ht="20.1" hidden="false" customHeight="true" outlineLevel="0" collapsed="false">
      <c r="A752" s="117"/>
      <c r="B752" s="115"/>
      <c r="C752" s="115"/>
      <c r="D752" s="116"/>
      <c r="E752" s="7"/>
      <c r="F752" s="7"/>
      <c r="G752" s="7"/>
      <c r="H752" s="10"/>
      <c r="I752" s="10"/>
      <c r="J752" s="114"/>
    </row>
    <row r="753" customFormat="false" ht="20.1" hidden="false" customHeight="true" outlineLevel="0" collapsed="false">
      <c r="A753" s="117"/>
      <c r="B753" s="115"/>
      <c r="C753" s="115"/>
      <c r="D753" s="116"/>
      <c r="E753" s="7"/>
      <c r="F753" s="7"/>
      <c r="G753" s="7"/>
      <c r="H753" s="10"/>
      <c r="I753" s="10"/>
      <c r="J753" s="114"/>
    </row>
    <row r="754" customFormat="false" ht="20.1" hidden="false" customHeight="true" outlineLevel="0" collapsed="false">
      <c r="A754" s="117"/>
      <c r="B754" s="115"/>
      <c r="C754" s="115"/>
      <c r="D754" s="116"/>
      <c r="E754" s="7"/>
      <c r="F754" s="7"/>
      <c r="G754" s="7"/>
      <c r="H754" s="10"/>
      <c r="I754" s="10"/>
      <c r="J754" s="114"/>
    </row>
    <row r="755" customFormat="false" ht="20.1" hidden="false" customHeight="true" outlineLevel="0" collapsed="false">
      <c r="A755" s="117"/>
      <c r="B755" s="115"/>
      <c r="C755" s="115"/>
      <c r="D755" s="116"/>
      <c r="E755" s="7"/>
      <c r="F755" s="7"/>
      <c r="G755" s="7"/>
      <c r="H755" s="10"/>
      <c r="I755" s="10"/>
      <c r="J755" s="114"/>
    </row>
    <row r="756" customFormat="false" ht="20.1" hidden="false" customHeight="true" outlineLevel="0" collapsed="false">
      <c r="A756" s="117"/>
      <c r="B756" s="115"/>
      <c r="C756" s="115"/>
      <c r="D756" s="116"/>
      <c r="E756" s="7"/>
      <c r="F756" s="7"/>
      <c r="G756" s="7"/>
      <c r="H756" s="10"/>
      <c r="I756" s="10"/>
      <c r="J756" s="114"/>
    </row>
    <row r="757" customFormat="false" ht="20.1" hidden="false" customHeight="true" outlineLevel="0" collapsed="false">
      <c r="A757" s="117"/>
      <c r="B757" s="115"/>
      <c r="C757" s="115"/>
      <c r="D757" s="116"/>
      <c r="E757" s="7"/>
      <c r="F757" s="7"/>
      <c r="G757" s="7"/>
      <c r="H757" s="10"/>
      <c r="I757" s="10"/>
      <c r="J757" s="114"/>
    </row>
    <row r="758" customFormat="false" ht="20.1" hidden="false" customHeight="true" outlineLevel="0" collapsed="false">
      <c r="A758" s="117"/>
      <c r="B758" s="115"/>
      <c r="C758" s="115"/>
      <c r="D758" s="116"/>
      <c r="E758" s="7"/>
      <c r="F758" s="7"/>
      <c r="G758" s="7"/>
      <c r="H758" s="10"/>
      <c r="I758" s="10"/>
      <c r="J758" s="114"/>
    </row>
    <row r="759" customFormat="false" ht="20.1" hidden="false" customHeight="true" outlineLevel="0" collapsed="false">
      <c r="A759" s="117"/>
      <c r="B759" s="115"/>
      <c r="C759" s="115"/>
      <c r="D759" s="116"/>
      <c r="E759" s="7"/>
      <c r="F759" s="7"/>
      <c r="G759" s="7"/>
      <c r="H759" s="10"/>
      <c r="I759" s="10"/>
      <c r="J759" s="114"/>
    </row>
    <row r="760" customFormat="false" ht="20.1" hidden="false" customHeight="true" outlineLevel="0" collapsed="false">
      <c r="A760" s="117"/>
      <c r="B760" s="115"/>
      <c r="C760" s="115"/>
      <c r="D760" s="116"/>
      <c r="E760" s="7"/>
      <c r="F760" s="7"/>
      <c r="G760" s="7"/>
      <c r="H760" s="10"/>
      <c r="I760" s="10"/>
      <c r="J760" s="114"/>
    </row>
    <row r="761" customFormat="false" ht="20.1" hidden="false" customHeight="true" outlineLevel="0" collapsed="false">
      <c r="A761" s="117"/>
      <c r="B761" s="115"/>
      <c r="C761" s="115"/>
      <c r="D761" s="116"/>
      <c r="E761" s="7"/>
      <c r="F761" s="7"/>
      <c r="G761" s="7"/>
      <c r="H761" s="10"/>
      <c r="I761" s="10"/>
      <c r="J761" s="114"/>
    </row>
    <row r="762" customFormat="false" ht="20.1" hidden="false" customHeight="true" outlineLevel="0" collapsed="false">
      <c r="A762" s="117"/>
      <c r="B762" s="115"/>
      <c r="C762" s="115"/>
      <c r="D762" s="116"/>
      <c r="E762" s="7"/>
      <c r="F762" s="7"/>
      <c r="G762" s="7"/>
      <c r="H762" s="10"/>
      <c r="I762" s="10"/>
      <c r="J762" s="114"/>
    </row>
    <row r="763" customFormat="false" ht="20.1" hidden="false" customHeight="true" outlineLevel="0" collapsed="false">
      <c r="A763" s="117"/>
      <c r="B763" s="115"/>
      <c r="C763" s="115"/>
      <c r="D763" s="116"/>
      <c r="E763" s="7"/>
      <c r="F763" s="7"/>
      <c r="G763" s="7"/>
      <c r="H763" s="10"/>
      <c r="I763" s="10"/>
      <c r="J763" s="114"/>
    </row>
    <row r="764" customFormat="false" ht="20.1" hidden="false" customHeight="true" outlineLevel="0" collapsed="false">
      <c r="A764" s="117"/>
      <c r="B764" s="115"/>
      <c r="C764" s="115"/>
      <c r="D764" s="116"/>
      <c r="E764" s="7"/>
      <c r="F764" s="7"/>
      <c r="G764" s="7"/>
      <c r="H764" s="10"/>
      <c r="I764" s="10"/>
      <c r="J764" s="114"/>
    </row>
    <row r="765" customFormat="false" ht="20.1" hidden="false" customHeight="true" outlineLevel="0" collapsed="false">
      <c r="A765" s="117"/>
      <c r="B765" s="115"/>
      <c r="C765" s="115"/>
      <c r="D765" s="116"/>
      <c r="E765" s="7"/>
      <c r="F765" s="7"/>
      <c r="G765" s="7"/>
      <c r="H765" s="10"/>
      <c r="I765" s="10"/>
      <c r="J765" s="114"/>
    </row>
    <row r="766" customFormat="false" ht="20.1" hidden="false" customHeight="true" outlineLevel="0" collapsed="false">
      <c r="A766" s="117"/>
      <c r="B766" s="115"/>
      <c r="C766" s="115"/>
      <c r="D766" s="116"/>
      <c r="E766" s="7"/>
      <c r="F766" s="7"/>
      <c r="G766" s="7"/>
      <c r="H766" s="10"/>
      <c r="I766" s="10"/>
      <c r="J766" s="114"/>
    </row>
    <row r="767" customFormat="false" ht="20.1" hidden="false" customHeight="true" outlineLevel="0" collapsed="false">
      <c r="A767" s="117"/>
      <c r="B767" s="115"/>
      <c r="C767" s="115"/>
      <c r="D767" s="116"/>
      <c r="E767" s="7"/>
      <c r="F767" s="7"/>
      <c r="G767" s="7"/>
      <c r="H767" s="10"/>
      <c r="I767" s="10"/>
      <c r="J767" s="114"/>
    </row>
    <row r="768" customFormat="false" ht="20.1" hidden="false" customHeight="true" outlineLevel="0" collapsed="false">
      <c r="A768" s="117"/>
      <c r="B768" s="115"/>
      <c r="C768" s="115"/>
      <c r="D768" s="116"/>
      <c r="E768" s="7"/>
      <c r="F768" s="7"/>
      <c r="G768" s="7"/>
      <c r="H768" s="10"/>
      <c r="I768" s="10"/>
      <c r="J768" s="114"/>
    </row>
    <row r="769" customFormat="false" ht="20.1" hidden="false" customHeight="true" outlineLevel="0" collapsed="false">
      <c r="A769" s="117"/>
      <c r="B769" s="115"/>
      <c r="C769" s="115"/>
      <c r="D769" s="116"/>
      <c r="E769" s="7"/>
      <c r="F769" s="7"/>
      <c r="G769" s="7"/>
      <c r="H769" s="10"/>
      <c r="I769" s="10"/>
      <c r="J769" s="114"/>
    </row>
    <row r="770" customFormat="false" ht="20.1" hidden="false" customHeight="true" outlineLevel="0" collapsed="false">
      <c r="A770" s="117"/>
      <c r="B770" s="115"/>
      <c r="C770" s="115"/>
      <c r="D770" s="116"/>
      <c r="E770" s="7"/>
      <c r="F770" s="7"/>
      <c r="G770" s="7"/>
      <c r="H770" s="10"/>
      <c r="I770" s="10"/>
      <c r="J770" s="114"/>
    </row>
    <row r="771" customFormat="false" ht="20.1" hidden="false" customHeight="true" outlineLevel="0" collapsed="false">
      <c r="A771" s="117"/>
      <c r="B771" s="115"/>
      <c r="C771" s="115"/>
      <c r="D771" s="116"/>
      <c r="E771" s="7"/>
      <c r="F771" s="7"/>
      <c r="G771" s="7"/>
      <c r="H771" s="10"/>
      <c r="I771" s="10"/>
      <c r="J771" s="114"/>
    </row>
    <row r="772" customFormat="false" ht="20.1" hidden="false" customHeight="true" outlineLevel="0" collapsed="false">
      <c r="A772" s="117"/>
      <c r="B772" s="115"/>
      <c r="C772" s="115"/>
      <c r="D772" s="116"/>
      <c r="E772" s="7"/>
      <c r="F772" s="7"/>
      <c r="G772" s="7"/>
      <c r="H772" s="10"/>
      <c r="I772" s="10"/>
      <c r="J772" s="114"/>
    </row>
    <row r="773" customFormat="false" ht="20.1" hidden="false" customHeight="true" outlineLevel="0" collapsed="false">
      <c r="A773" s="117"/>
      <c r="B773" s="115"/>
      <c r="C773" s="115"/>
      <c r="D773" s="116"/>
      <c r="E773" s="7"/>
      <c r="F773" s="7"/>
      <c r="G773" s="7"/>
      <c r="H773" s="10"/>
      <c r="I773" s="10"/>
      <c r="J773" s="114"/>
    </row>
    <row r="774" customFormat="false" ht="20.1" hidden="false" customHeight="true" outlineLevel="0" collapsed="false">
      <c r="A774" s="117"/>
      <c r="B774" s="115"/>
      <c r="C774" s="115"/>
      <c r="D774" s="116"/>
      <c r="E774" s="7"/>
      <c r="F774" s="7"/>
      <c r="G774" s="7"/>
      <c r="H774" s="10"/>
      <c r="I774" s="10"/>
      <c r="J774" s="114"/>
    </row>
    <row r="775" customFormat="false" ht="20.1" hidden="false" customHeight="true" outlineLevel="0" collapsed="false">
      <c r="A775" s="117"/>
      <c r="B775" s="115"/>
      <c r="C775" s="115"/>
      <c r="D775" s="116"/>
      <c r="E775" s="7"/>
      <c r="F775" s="7"/>
      <c r="G775" s="7"/>
      <c r="H775" s="10"/>
      <c r="I775" s="10"/>
      <c r="J775" s="114"/>
    </row>
    <row r="776" customFormat="false" ht="20.1" hidden="false" customHeight="true" outlineLevel="0" collapsed="false">
      <c r="A776" s="117"/>
      <c r="B776" s="115"/>
      <c r="C776" s="115"/>
      <c r="D776" s="116"/>
      <c r="E776" s="7"/>
      <c r="F776" s="7"/>
      <c r="G776" s="7"/>
      <c r="H776" s="10"/>
      <c r="I776" s="10"/>
      <c r="J776" s="114"/>
    </row>
    <row r="777" customFormat="false" ht="20.1" hidden="false" customHeight="true" outlineLevel="0" collapsed="false">
      <c r="A777" s="117"/>
      <c r="B777" s="115"/>
      <c r="C777" s="115"/>
      <c r="D777" s="116"/>
      <c r="E777" s="7"/>
      <c r="F777" s="7"/>
      <c r="G777" s="7"/>
      <c r="H777" s="10"/>
      <c r="I777" s="10"/>
      <c r="J777" s="114"/>
    </row>
    <row r="778" customFormat="false" ht="20.1" hidden="false" customHeight="true" outlineLevel="0" collapsed="false">
      <c r="A778" s="117"/>
      <c r="B778" s="115"/>
      <c r="C778" s="115"/>
      <c r="D778" s="116"/>
      <c r="E778" s="7"/>
      <c r="F778" s="7"/>
      <c r="G778" s="7"/>
      <c r="H778" s="10"/>
      <c r="I778" s="10"/>
      <c r="J778" s="114"/>
    </row>
    <row r="779" customFormat="false" ht="20.1" hidden="false" customHeight="true" outlineLevel="0" collapsed="false">
      <c r="A779" s="117"/>
      <c r="B779" s="115"/>
      <c r="C779" s="115"/>
      <c r="D779" s="116"/>
      <c r="E779" s="7"/>
      <c r="F779" s="7"/>
      <c r="G779" s="7"/>
      <c r="H779" s="10"/>
      <c r="I779" s="10"/>
      <c r="J779" s="114"/>
    </row>
    <row r="780" customFormat="false" ht="20.1" hidden="false" customHeight="true" outlineLevel="0" collapsed="false">
      <c r="A780" s="117"/>
      <c r="B780" s="115"/>
      <c r="C780" s="115"/>
      <c r="D780" s="116"/>
      <c r="E780" s="7"/>
      <c r="F780" s="7"/>
      <c r="G780" s="7"/>
      <c r="H780" s="10"/>
      <c r="I780" s="10"/>
      <c r="J780" s="114"/>
    </row>
    <row r="781" customFormat="false" ht="20.1" hidden="false" customHeight="true" outlineLevel="0" collapsed="false">
      <c r="A781" s="117"/>
      <c r="B781" s="115"/>
      <c r="C781" s="115"/>
      <c r="D781" s="116"/>
      <c r="E781" s="7"/>
      <c r="F781" s="7"/>
      <c r="G781" s="7"/>
      <c r="H781" s="10"/>
      <c r="I781" s="10"/>
      <c r="J781" s="114"/>
    </row>
    <row r="782" customFormat="false" ht="20.1" hidden="false" customHeight="true" outlineLevel="0" collapsed="false">
      <c r="A782" s="117"/>
      <c r="B782" s="115"/>
      <c r="C782" s="115"/>
      <c r="D782" s="116"/>
      <c r="E782" s="7"/>
      <c r="F782" s="7"/>
      <c r="G782" s="7"/>
      <c r="H782" s="10"/>
      <c r="I782" s="10"/>
      <c r="J782" s="114"/>
    </row>
    <row r="783" customFormat="false" ht="20.1" hidden="false" customHeight="true" outlineLevel="0" collapsed="false">
      <c r="A783" s="117"/>
      <c r="B783" s="115"/>
      <c r="C783" s="115"/>
      <c r="D783" s="116"/>
      <c r="E783" s="7"/>
      <c r="F783" s="7"/>
      <c r="G783" s="7"/>
      <c r="H783" s="10"/>
      <c r="I783" s="10"/>
      <c r="J783" s="114"/>
    </row>
    <row r="784" customFormat="false" ht="20.1" hidden="false" customHeight="true" outlineLevel="0" collapsed="false">
      <c r="A784" s="117"/>
      <c r="B784" s="115"/>
      <c r="C784" s="115"/>
      <c r="D784" s="116"/>
      <c r="E784" s="7"/>
      <c r="F784" s="7"/>
      <c r="G784" s="7"/>
      <c r="H784" s="10"/>
      <c r="I784" s="10"/>
      <c r="J784" s="114"/>
    </row>
    <row r="785" customFormat="false" ht="20.1" hidden="false" customHeight="true" outlineLevel="0" collapsed="false">
      <c r="A785" s="117"/>
      <c r="B785" s="115"/>
      <c r="C785" s="115"/>
      <c r="D785" s="116"/>
      <c r="E785" s="7"/>
      <c r="F785" s="7"/>
      <c r="G785" s="7"/>
      <c r="H785" s="10"/>
      <c r="I785" s="10"/>
      <c r="J785" s="114"/>
    </row>
    <row r="786" customFormat="false" ht="20.1" hidden="false" customHeight="true" outlineLevel="0" collapsed="false">
      <c r="A786" s="117"/>
      <c r="B786" s="115"/>
      <c r="C786" s="115"/>
      <c r="D786" s="116"/>
      <c r="E786" s="7"/>
      <c r="F786" s="7"/>
      <c r="G786" s="7"/>
      <c r="H786" s="10"/>
      <c r="I786" s="10"/>
      <c r="J786" s="114"/>
    </row>
    <row r="787" customFormat="false" ht="20.1" hidden="false" customHeight="true" outlineLevel="0" collapsed="false">
      <c r="A787" s="117"/>
      <c r="B787" s="115"/>
      <c r="C787" s="115"/>
      <c r="D787" s="116"/>
      <c r="E787" s="7"/>
      <c r="F787" s="7"/>
      <c r="G787" s="7"/>
      <c r="H787" s="10"/>
      <c r="I787" s="10"/>
      <c r="J787" s="114"/>
    </row>
    <row r="788" customFormat="false" ht="20.1" hidden="false" customHeight="true" outlineLevel="0" collapsed="false">
      <c r="A788" s="117"/>
      <c r="B788" s="115"/>
      <c r="C788" s="115"/>
      <c r="D788" s="116"/>
      <c r="E788" s="7"/>
      <c r="F788" s="7"/>
      <c r="G788" s="7"/>
      <c r="H788" s="10"/>
      <c r="I788" s="10"/>
      <c r="J788" s="114"/>
    </row>
    <row r="789" customFormat="false" ht="20.1" hidden="false" customHeight="true" outlineLevel="0" collapsed="false">
      <c r="A789" s="117"/>
      <c r="B789" s="115"/>
      <c r="C789" s="115"/>
      <c r="D789" s="116"/>
      <c r="E789" s="7"/>
      <c r="F789" s="7"/>
      <c r="G789" s="7"/>
      <c r="H789" s="10"/>
      <c r="I789" s="10"/>
      <c r="J789" s="114"/>
    </row>
    <row r="790" customFormat="false" ht="20.1" hidden="false" customHeight="true" outlineLevel="0" collapsed="false">
      <c r="A790" s="117"/>
      <c r="B790" s="115"/>
      <c r="C790" s="115"/>
      <c r="D790" s="116"/>
      <c r="E790" s="7"/>
      <c r="F790" s="7"/>
      <c r="G790" s="7"/>
      <c r="H790" s="10"/>
      <c r="I790" s="10"/>
      <c r="J790" s="114"/>
    </row>
    <row r="791" customFormat="false" ht="20.1" hidden="false" customHeight="true" outlineLevel="0" collapsed="false">
      <c r="A791" s="117"/>
      <c r="B791" s="115"/>
      <c r="C791" s="115"/>
      <c r="D791" s="116"/>
      <c r="E791" s="7"/>
      <c r="F791" s="7"/>
      <c r="G791" s="7"/>
      <c r="H791" s="10"/>
      <c r="I791" s="10"/>
      <c r="J791" s="114"/>
    </row>
    <row r="792" customFormat="false" ht="20.1" hidden="false" customHeight="true" outlineLevel="0" collapsed="false">
      <c r="A792" s="117"/>
      <c r="B792" s="115"/>
      <c r="C792" s="115"/>
      <c r="D792" s="116"/>
      <c r="E792" s="7"/>
      <c r="F792" s="7"/>
      <c r="G792" s="7"/>
      <c r="H792" s="10"/>
      <c r="I792" s="10"/>
      <c r="J792" s="114"/>
    </row>
    <row r="793" customFormat="false" ht="20.1" hidden="false" customHeight="true" outlineLevel="0" collapsed="false">
      <c r="A793" s="117"/>
      <c r="B793" s="115"/>
      <c r="C793" s="115"/>
      <c r="D793" s="116"/>
      <c r="E793" s="7"/>
      <c r="F793" s="7"/>
      <c r="G793" s="7"/>
      <c r="H793" s="10"/>
      <c r="I793" s="10"/>
      <c r="J793" s="114"/>
    </row>
    <row r="794" customFormat="false" ht="20.1" hidden="false" customHeight="true" outlineLevel="0" collapsed="false">
      <c r="A794" s="117"/>
      <c r="B794" s="115"/>
      <c r="C794" s="115"/>
      <c r="D794" s="116"/>
      <c r="E794" s="7"/>
      <c r="F794" s="7"/>
      <c r="G794" s="7"/>
      <c r="H794" s="10"/>
      <c r="I794" s="10"/>
      <c r="J794" s="114"/>
    </row>
    <row r="795" customFormat="false" ht="20.1" hidden="false" customHeight="true" outlineLevel="0" collapsed="false">
      <c r="A795" s="117"/>
      <c r="B795" s="115"/>
      <c r="C795" s="115"/>
      <c r="D795" s="116"/>
      <c r="E795" s="7"/>
      <c r="F795" s="7"/>
      <c r="G795" s="7"/>
      <c r="H795" s="10"/>
      <c r="I795" s="10"/>
      <c r="J795" s="114"/>
    </row>
    <row r="796" customFormat="false" ht="20.1" hidden="false" customHeight="true" outlineLevel="0" collapsed="false">
      <c r="A796" s="117"/>
      <c r="B796" s="115"/>
      <c r="C796" s="115"/>
      <c r="D796" s="116"/>
      <c r="E796" s="7"/>
      <c r="F796" s="7"/>
      <c r="G796" s="7"/>
      <c r="H796" s="10"/>
      <c r="I796" s="10"/>
      <c r="J796" s="114"/>
    </row>
    <row r="797" customFormat="false" ht="20.1" hidden="false" customHeight="true" outlineLevel="0" collapsed="false">
      <c r="A797" s="117"/>
      <c r="B797" s="115"/>
      <c r="C797" s="115"/>
      <c r="D797" s="116"/>
      <c r="E797" s="7"/>
      <c r="F797" s="7"/>
      <c r="G797" s="7"/>
      <c r="H797" s="10"/>
      <c r="I797" s="10"/>
      <c r="J797" s="114"/>
    </row>
    <row r="798" customFormat="false" ht="20.1" hidden="false" customHeight="true" outlineLevel="0" collapsed="false">
      <c r="A798" s="117"/>
      <c r="B798" s="115"/>
      <c r="C798" s="115"/>
      <c r="D798" s="116"/>
      <c r="E798" s="7"/>
      <c r="F798" s="7"/>
      <c r="G798" s="7"/>
      <c r="H798" s="10"/>
      <c r="I798" s="10"/>
      <c r="J798" s="114"/>
    </row>
    <row r="799" customFormat="false" ht="20.1" hidden="false" customHeight="true" outlineLevel="0" collapsed="false">
      <c r="A799" s="117"/>
      <c r="B799" s="115"/>
      <c r="C799" s="115"/>
      <c r="D799" s="116"/>
      <c r="E799" s="7"/>
      <c r="F799" s="7"/>
      <c r="G799" s="7"/>
      <c r="H799" s="10"/>
      <c r="I799" s="10"/>
      <c r="J799" s="114"/>
    </row>
    <row r="800" customFormat="false" ht="20.1" hidden="false" customHeight="true" outlineLevel="0" collapsed="false">
      <c r="A800" s="117"/>
      <c r="B800" s="115"/>
      <c r="C800" s="115"/>
      <c r="D800" s="116"/>
      <c r="E800" s="7"/>
      <c r="F800" s="7"/>
      <c r="G800" s="7"/>
      <c r="H800" s="10"/>
      <c r="I800" s="10"/>
      <c r="J800" s="114"/>
    </row>
    <row r="801" customFormat="false" ht="20.1" hidden="false" customHeight="true" outlineLevel="0" collapsed="false">
      <c r="A801" s="117"/>
      <c r="B801" s="115"/>
      <c r="C801" s="115"/>
      <c r="D801" s="116"/>
      <c r="E801" s="7"/>
      <c r="F801" s="7"/>
      <c r="G801" s="7"/>
      <c r="H801" s="10"/>
      <c r="I801" s="10"/>
      <c r="J801" s="114"/>
    </row>
    <row r="802" customFormat="false" ht="20.1" hidden="false" customHeight="true" outlineLevel="0" collapsed="false">
      <c r="A802" s="117"/>
      <c r="B802" s="115"/>
      <c r="C802" s="115"/>
      <c r="D802" s="116"/>
      <c r="E802" s="7"/>
      <c r="F802" s="7"/>
      <c r="G802" s="7"/>
      <c r="H802" s="10"/>
      <c r="I802" s="10"/>
      <c r="J802" s="114"/>
    </row>
    <row r="803" customFormat="false" ht="20.1" hidden="false" customHeight="true" outlineLevel="0" collapsed="false">
      <c r="A803" s="117"/>
      <c r="B803" s="115"/>
      <c r="C803" s="115"/>
      <c r="D803" s="116"/>
      <c r="E803" s="7"/>
      <c r="F803" s="7"/>
      <c r="G803" s="7"/>
      <c r="H803" s="10"/>
      <c r="I803" s="10"/>
      <c r="J803" s="114"/>
    </row>
    <row r="804" customFormat="false" ht="20.1" hidden="false" customHeight="true" outlineLevel="0" collapsed="false">
      <c r="A804" s="117"/>
      <c r="B804" s="115"/>
      <c r="C804" s="115"/>
      <c r="D804" s="116"/>
      <c r="E804" s="7"/>
      <c r="F804" s="7"/>
      <c r="G804" s="7"/>
      <c r="H804" s="10"/>
      <c r="I804" s="10"/>
      <c r="J804" s="114"/>
    </row>
    <row r="805" customFormat="false" ht="20.1" hidden="false" customHeight="true" outlineLevel="0" collapsed="false">
      <c r="A805" s="117"/>
      <c r="B805" s="115"/>
      <c r="C805" s="115"/>
      <c r="D805" s="116"/>
      <c r="E805" s="7"/>
      <c r="F805" s="7"/>
      <c r="G805" s="7"/>
      <c r="H805" s="10"/>
      <c r="I805" s="10"/>
      <c r="J805" s="114"/>
    </row>
    <row r="806" customFormat="false" ht="20.1" hidden="false" customHeight="true" outlineLevel="0" collapsed="false">
      <c r="A806" s="117"/>
      <c r="B806" s="115"/>
      <c r="C806" s="115"/>
      <c r="D806" s="116"/>
      <c r="E806" s="7"/>
      <c r="F806" s="7"/>
      <c r="G806" s="7"/>
      <c r="H806" s="10"/>
      <c r="I806" s="10"/>
      <c r="J806" s="114"/>
    </row>
    <row r="807" customFormat="false" ht="20.1" hidden="false" customHeight="true" outlineLevel="0" collapsed="false">
      <c r="A807" s="117"/>
      <c r="B807" s="115"/>
      <c r="C807" s="115"/>
      <c r="D807" s="116"/>
      <c r="E807" s="7"/>
      <c r="F807" s="7"/>
      <c r="G807" s="7"/>
      <c r="H807" s="10"/>
      <c r="I807" s="10"/>
      <c r="J807" s="114"/>
    </row>
    <row r="808" customFormat="false" ht="20.1" hidden="false" customHeight="true" outlineLevel="0" collapsed="false">
      <c r="A808" s="117"/>
      <c r="B808" s="115"/>
      <c r="C808" s="115"/>
      <c r="D808" s="116"/>
      <c r="E808" s="7"/>
      <c r="F808" s="7"/>
      <c r="G808" s="7"/>
      <c r="H808" s="10"/>
      <c r="I808" s="10"/>
      <c r="J808" s="114"/>
    </row>
    <row r="809" customFormat="false" ht="20.1" hidden="false" customHeight="true" outlineLevel="0" collapsed="false">
      <c r="A809" s="117"/>
      <c r="B809" s="115"/>
      <c r="C809" s="115"/>
      <c r="D809" s="116"/>
      <c r="E809" s="7"/>
      <c r="F809" s="7"/>
      <c r="G809" s="7"/>
      <c r="H809" s="10"/>
      <c r="I809" s="10"/>
      <c r="J809" s="114"/>
    </row>
    <row r="810" customFormat="false" ht="20.1" hidden="false" customHeight="true" outlineLevel="0" collapsed="false">
      <c r="A810" s="117"/>
      <c r="B810" s="115"/>
      <c r="C810" s="115"/>
      <c r="D810" s="116"/>
      <c r="E810" s="7"/>
      <c r="F810" s="7"/>
      <c r="G810" s="7"/>
      <c r="H810" s="10"/>
      <c r="I810" s="10"/>
      <c r="J810" s="114"/>
    </row>
    <row r="811" customFormat="false" ht="20.1" hidden="false" customHeight="true" outlineLevel="0" collapsed="false">
      <c r="A811" s="117"/>
      <c r="B811" s="115"/>
      <c r="C811" s="115"/>
      <c r="D811" s="116"/>
      <c r="E811" s="7"/>
      <c r="F811" s="7"/>
      <c r="G811" s="7"/>
      <c r="H811" s="10"/>
      <c r="I811" s="10"/>
      <c r="J811" s="114"/>
    </row>
    <row r="812" customFormat="false" ht="20.1" hidden="false" customHeight="true" outlineLevel="0" collapsed="false">
      <c r="A812" s="117"/>
      <c r="B812" s="115"/>
      <c r="C812" s="115"/>
      <c r="D812" s="116"/>
      <c r="E812" s="7"/>
      <c r="F812" s="7"/>
      <c r="G812" s="7"/>
      <c r="H812" s="10"/>
      <c r="I812" s="10"/>
      <c r="J812" s="114"/>
    </row>
    <row r="813" customFormat="false" ht="20.1" hidden="false" customHeight="true" outlineLevel="0" collapsed="false">
      <c r="A813" s="117"/>
      <c r="B813" s="115"/>
      <c r="C813" s="115"/>
      <c r="D813" s="116"/>
      <c r="E813" s="7"/>
      <c r="F813" s="7"/>
      <c r="G813" s="7"/>
      <c r="H813" s="10"/>
      <c r="I813" s="10"/>
      <c r="J813" s="114"/>
    </row>
    <row r="814" customFormat="false" ht="20.1" hidden="false" customHeight="true" outlineLevel="0" collapsed="false">
      <c r="A814" s="117"/>
      <c r="B814" s="115"/>
      <c r="C814" s="115"/>
      <c r="D814" s="116"/>
      <c r="E814" s="7"/>
      <c r="F814" s="7"/>
      <c r="G814" s="7"/>
      <c r="H814" s="10"/>
      <c r="I814" s="10"/>
      <c r="J814" s="114"/>
    </row>
    <row r="815" customFormat="false" ht="20.1" hidden="false" customHeight="true" outlineLevel="0" collapsed="false">
      <c r="A815" s="117"/>
      <c r="B815" s="115"/>
      <c r="C815" s="115"/>
      <c r="D815" s="116"/>
      <c r="E815" s="7"/>
      <c r="F815" s="7"/>
      <c r="G815" s="7"/>
      <c r="H815" s="10"/>
      <c r="I815" s="10"/>
      <c r="J815" s="114"/>
    </row>
    <row r="816" customFormat="false" ht="20.1" hidden="false" customHeight="true" outlineLevel="0" collapsed="false">
      <c r="A816" s="117"/>
      <c r="B816" s="115"/>
      <c r="C816" s="115"/>
      <c r="D816" s="116"/>
      <c r="E816" s="7"/>
      <c r="F816" s="7"/>
      <c r="G816" s="7"/>
      <c r="H816" s="10"/>
      <c r="I816" s="10"/>
      <c r="J816" s="114"/>
    </row>
    <row r="817" customFormat="false" ht="20.1" hidden="false" customHeight="true" outlineLevel="0" collapsed="false">
      <c r="A817" s="117"/>
      <c r="B817" s="115"/>
      <c r="C817" s="115"/>
      <c r="D817" s="116"/>
      <c r="E817" s="7"/>
      <c r="F817" s="7"/>
      <c r="G817" s="7"/>
      <c r="H817" s="10"/>
      <c r="I817" s="10"/>
      <c r="J817" s="114"/>
    </row>
    <row r="818" customFormat="false" ht="20.1" hidden="false" customHeight="true" outlineLevel="0" collapsed="false">
      <c r="A818" s="117"/>
      <c r="B818" s="115"/>
      <c r="C818" s="115"/>
      <c r="D818" s="116"/>
      <c r="E818" s="7"/>
      <c r="F818" s="7"/>
      <c r="G818" s="7"/>
      <c r="H818" s="10"/>
      <c r="I818" s="10"/>
      <c r="J818" s="114"/>
    </row>
    <row r="819" customFormat="false" ht="20.1" hidden="false" customHeight="true" outlineLevel="0" collapsed="false">
      <c r="A819" s="117"/>
      <c r="B819" s="115"/>
      <c r="C819" s="115"/>
      <c r="D819" s="116"/>
      <c r="E819" s="7"/>
      <c r="F819" s="7"/>
      <c r="G819" s="7"/>
      <c r="H819" s="10"/>
      <c r="I819" s="10"/>
      <c r="J819" s="114"/>
    </row>
    <row r="820" customFormat="false" ht="20.1" hidden="false" customHeight="true" outlineLevel="0" collapsed="false">
      <c r="A820" s="117"/>
      <c r="B820" s="115"/>
      <c r="C820" s="115"/>
      <c r="D820" s="116"/>
      <c r="E820" s="7"/>
      <c r="F820" s="7"/>
      <c r="G820" s="7"/>
      <c r="H820" s="10"/>
      <c r="I820" s="10"/>
      <c r="J820" s="114"/>
    </row>
    <row r="821" customFormat="false" ht="20.1" hidden="false" customHeight="true" outlineLevel="0" collapsed="false">
      <c r="A821" s="117"/>
      <c r="B821" s="115"/>
      <c r="C821" s="115"/>
      <c r="D821" s="116"/>
      <c r="E821" s="7"/>
      <c r="F821" s="7"/>
      <c r="G821" s="7"/>
      <c r="H821" s="10"/>
      <c r="I821" s="10"/>
      <c r="J821" s="114"/>
    </row>
    <row r="822" customFormat="false" ht="20.1" hidden="false" customHeight="true" outlineLevel="0" collapsed="false">
      <c r="A822" s="117"/>
      <c r="B822" s="115"/>
      <c r="C822" s="115"/>
      <c r="D822" s="116"/>
      <c r="E822" s="7"/>
      <c r="F822" s="7"/>
      <c r="G822" s="7"/>
      <c r="H822" s="10"/>
      <c r="I822" s="10"/>
      <c r="J822" s="114"/>
    </row>
    <row r="823" customFormat="false" ht="20.1" hidden="false" customHeight="true" outlineLevel="0" collapsed="false">
      <c r="A823" s="117"/>
      <c r="B823" s="115"/>
      <c r="C823" s="115"/>
      <c r="D823" s="116"/>
      <c r="E823" s="7"/>
      <c r="F823" s="7"/>
      <c r="G823" s="7"/>
      <c r="H823" s="10"/>
      <c r="I823" s="10"/>
      <c r="J823" s="114"/>
    </row>
    <row r="824" customFormat="false" ht="20.1" hidden="false" customHeight="true" outlineLevel="0" collapsed="false">
      <c r="A824" s="117"/>
      <c r="B824" s="115"/>
      <c r="C824" s="115"/>
      <c r="D824" s="116"/>
      <c r="E824" s="7"/>
      <c r="F824" s="7"/>
      <c r="G824" s="7"/>
      <c r="H824" s="10"/>
      <c r="I824" s="10"/>
      <c r="J824" s="114"/>
    </row>
    <row r="825" customFormat="false" ht="20.1" hidden="false" customHeight="true" outlineLevel="0" collapsed="false">
      <c r="A825" s="117"/>
      <c r="B825" s="115"/>
      <c r="C825" s="115"/>
      <c r="D825" s="116"/>
      <c r="E825" s="7"/>
      <c r="F825" s="7"/>
      <c r="G825" s="7"/>
      <c r="H825" s="10"/>
      <c r="I825" s="10"/>
      <c r="J825" s="114"/>
    </row>
    <row r="826" customFormat="false" ht="20.1" hidden="false" customHeight="true" outlineLevel="0" collapsed="false">
      <c r="A826" s="117"/>
      <c r="B826" s="115"/>
      <c r="C826" s="115"/>
      <c r="D826" s="116"/>
      <c r="E826" s="7"/>
      <c r="F826" s="7"/>
      <c r="G826" s="7"/>
      <c r="H826" s="10"/>
      <c r="I826" s="10"/>
      <c r="J826" s="114"/>
    </row>
    <row r="827" customFormat="false" ht="20.1" hidden="false" customHeight="true" outlineLevel="0" collapsed="false">
      <c r="A827" s="117"/>
      <c r="B827" s="115"/>
      <c r="C827" s="115"/>
      <c r="D827" s="116"/>
      <c r="E827" s="7"/>
      <c r="F827" s="7"/>
      <c r="G827" s="7"/>
      <c r="H827" s="10"/>
      <c r="I827" s="10"/>
      <c r="J827" s="114"/>
    </row>
    <row r="828" customFormat="false" ht="20.1" hidden="false" customHeight="true" outlineLevel="0" collapsed="false">
      <c r="A828" s="117"/>
      <c r="B828" s="115"/>
      <c r="C828" s="115"/>
      <c r="D828" s="116"/>
      <c r="E828" s="7"/>
      <c r="F828" s="7"/>
      <c r="G828" s="7"/>
      <c r="H828" s="10"/>
      <c r="I828" s="10"/>
      <c r="J828" s="114"/>
    </row>
    <row r="829" customFormat="false" ht="20.1" hidden="false" customHeight="true" outlineLevel="0" collapsed="false">
      <c r="A829" s="117"/>
      <c r="B829" s="115"/>
      <c r="C829" s="115"/>
      <c r="D829" s="116"/>
      <c r="E829" s="7"/>
      <c r="F829" s="7"/>
      <c r="G829" s="7"/>
      <c r="H829" s="10"/>
      <c r="I829" s="10"/>
      <c r="J829" s="114"/>
    </row>
    <row r="830" customFormat="false" ht="20.1" hidden="false" customHeight="true" outlineLevel="0" collapsed="false">
      <c r="A830" s="117"/>
      <c r="B830" s="115"/>
      <c r="C830" s="115"/>
      <c r="D830" s="116"/>
      <c r="E830" s="7"/>
      <c r="F830" s="7"/>
      <c r="G830" s="7"/>
      <c r="H830" s="10"/>
      <c r="I830" s="10"/>
      <c r="J830" s="114"/>
    </row>
    <row r="831" customFormat="false" ht="20.1" hidden="false" customHeight="true" outlineLevel="0" collapsed="false">
      <c r="A831" s="117"/>
      <c r="B831" s="115"/>
      <c r="C831" s="115"/>
      <c r="D831" s="116"/>
      <c r="E831" s="7"/>
      <c r="F831" s="7"/>
      <c r="G831" s="7"/>
      <c r="H831" s="10"/>
      <c r="I831" s="10"/>
      <c r="J831" s="114"/>
    </row>
    <row r="832" customFormat="false" ht="20.1" hidden="false" customHeight="true" outlineLevel="0" collapsed="false">
      <c r="A832" s="117"/>
      <c r="B832" s="115"/>
      <c r="C832" s="115"/>
      <c r="D832" s="116"/>
      <c r="E832" s="7"/>
      <c r="F832" s="7"/>
      <c r="G832" s="7"/>
      <c r="H832" s="10"/>
      <c r="I832" s="10"/>
      <c r="J832" s="114"/>
    </row>
    <row r="833" customFormat="false" ht="20.1" hidden="false" customHeight="true" outlineLevel="0" collapsed="false">
      <c r="A833" s="117"/>
      <c r="B833" s="115"/>
      <c r="C833" s="115"/>
      <c r="D833" s="116"/>
      <c r="E833" s="7"/>
      <c r="F833" s="7"/>
      <c r="G833" s="7"/>
      <c r="H833" s="10"/>
      <c r="I833" s="10"/>
      <c r="J833" s="114"/>
    </row>
    <row r="834" customFormat="false" ht="20.1" hidden="false" customHeight="true" outlineLevel="0" collapsed="false">
      <c r="A834" s="117"/>
      <c r="B834" s="115"/>
      <c r="C834" s="115"/>
      <c r="D834" s="116"/>
      <c r="E834" s="7"/>
      <c r="F834" s="7"/>
      <c r="G834" s="7"/>
      <c r="H834" s="10"/>
      <c r="I834" s="10"/>
      <c r="J834" s="114"/>
    </row>
    <row r="835" customFormat="false" ht="20.1" hidden="false" customHeight="true" outlineLevel="0" collapsed="false">
      <c r="A835" s="117"/>
      <c r="B835" s="115"/>
      <c r="C835" s="115"/>
      <c r="D835" s="116"/>
      <c r="E835" s="7"/>
      <c r="F835" s="7"/>
      <c r="G835" s="7"/>
      <c r="H835" s="10"/>
      <c r="I835" s="10"/>
      <c r="J835" s="114"/>
    </row>
    <row r="836" customFormat="false" ht="20.1" hidden="false" customHeight="true" outlineLevel="0" collapsed="false">
      <c r="A836" s="117"/>
      <c r="B836" s="115"/>
      <c r="C836" s="115"/>
      <c r="D836" s="116"/>
      <c r="E836" s="7"/>
      <c r="F836" s="7"/>
      <c r="G836" s="7"/>
      <c r="H836" s="10"/>
      <c r="I836" s="10"/>
      <c r="J836" s="114"/>
    </row>
    <row r="837" customFormat="false" ht="20.1" hidden="false" customHeight="true" outlineLevel="0" collapsed="false">
      <c r="A837" s="117"/>
      <c r="B837" s="115"/>
      <c r="C837" s="115"/>
      <c r="D837" s="116"/>
      <c r="E837" s="7"/>
      <c r="F837" s="7"/>
      <c r="G837" s="7"/>
      <c r="H837" s="10"/>
      <c r="I837" s="10"/>
      <c r="J837" s="114"/>
    </row>
    <row r="838" customFormat="false" ht="20.1" hidden="false" customHeight="true" outlineLevel="0" collapsed="false">
      <c r="A838" s="117"/>
      <c r="B838" s="115"/>
      <c r="C838" s="115"/>
      <c r="D838" s="116"/>
      <c r="E838" s="7"/>
      <c r="F838" s="7"/>
      <c r="G838" s="7"/>
      <c r="H838" s="10"/>
      <c r="I838" s="10"/>
      <c r="J838" s="114"/>
    </row>
    <row r="839" customFormat="false" ht="20.1" hidden="false" customHeight="true" outlineLevel="0" collapsed="false">
      <c r="A839" s="117"/>
      <c r="B839" s="115"/>
      <c r="C839" s="115"/>
      <c r="D839" s="116"/>
      <c r="E839" s="7"/>
      <c r="F839" s="7"/>
      <c r="G839" s="7"/>
      <c r="H839" s="10"/>
      <c r="I839" s="10"/>
      <c r="J839" s="114"/>
    </row>
    <row r="840" customFormat="false" ht="20.1" hidden="false" customHeight="true" outlineLevel="0" collapsed="false">
      <c r="A840" s="117"/>
      <c r="B840" s="115"/>
      <c r="C840" s="115"/>
      <c r="D840" s="116"/>
      <c r="E840" s="7"/>
      <c r="F840" s="7"/>
      <c r="G840" s="7"/>
      <c r="H840" s="10"/>
      <c r="I840" s="10"/>
      <c r="J840" s="114"/>
    </row>
    <row r="841" customFormat="false" ht="20.1" hidden="false" customHeight="true" outlineLevel="0" collapsed="false">
      <c r="A841" s="117"/>
      <c r="B841" s="115"/>
      <c r="C841" s="115"/>
      <c r="D841" s="116"/>
      <c r="E841" s="7"/>
      <c r="F841" s="7"/>
      <c r="G841" s="7"/>
      <c r="H841" s="10"/>
      <c r="I841" s="10"/>
      <c r="J841" s="114"/>
    </row>
    <row r="842" customFormat="false" ht="20.1" hidden="false" customHeight="true" outlineLevel="0" collapsed="false">
      <c r="A842" s="117"/>
      <c r="B842" s="115"/>
      <c r="C842" s="115"/>
      <c r="D842" s="116"/>
      <c r="E842" s="7"/>
      <c r="F842" s="7"/>
      <c r="G842" s="7"/>
      <c r="H842" s="10"/>
      <c r="I842" s="10"/>
      <c r="J842" s="114"/>
    </row>
    <row r="843" customFormat="false" ht="20.1" hidden="false" customHeight="true" outlineLevel="0" collapsed="false">
      <c r="A843" s="117"/>
      <c r="B843" s="115"/>
      <c r="C843" s="115"/>
      <c r="D843" s="116"/>
      <c r="E843" s="7"/>
      <c r="F843" s="7"/>
      <c r="G843" s="7"/>
      <c r="H843" s="10"/>
      <c r="I843" s="10"/>
      <c r="J843" s="114"/>
    </row>
    <row r="844" customFormat="false" ht="20.1" hidden="false" customHeight="true" outlineLevel="0" collapsed="false">
      <c r="A844" s="117"/>
      <c r="B844" s="115"/>
      <c r="C844" s="115"/>
      <c r="D844" s="116"/>
      <c r="E844" s="7"/>
      <c r="F844" s="7"/>
      <c r="G844" s="7"/>
      <c r="H844" s="10"/>
      <c r="I844" s="10"/>
      <c r="J844" s="114"/>
    </row>
    <row r="845" customFormat="false" ht="20.1" hidden="false" customHeight="true" outlineLevel="0" collapsed="false">
      <c r="A845" s="117"/>
      <c r="B845" s="115"/>
      <c r="C845" s="115"/>
      <c r="D845" s="116"/>
      <c r="E845" s="7"/>
      <c r="F845" s="7"/>
      <c r="G845" s="7"/>
      <c r="H845" s="10"/>
      <c r="I845" s="10"/>
      <c r="J845" s="114"/>
    </row>
    <row r="846" customFormat="false" ht="20.1" hidden="false" customHeight="true" outlineLevel="0" collapsed="false">
      <c r="A846" s="117"/>
      <c r="B846" s="115"/>
      <c r="C846" s="115"/>
      <c r="D846" s="116"/>
      <c r="E846" s="7"/>
      <c r="F846" s="7"/>
      <c r="G846" s="7"/>
      <c r="H846" s="10"/>
      <c r="I846" s="10"/>
      <c r="J846" s="114"/>
    </row>
    <row r="847" customFormat="false" ht="20.1" hidden="false" customHeight="true" outlineLevel="0" collapsed="false">
      <c r="A847" s="117"/>
      <c r="B847" s="115"/>
      <c r="C847" s="115"/>
      <c r="D847" s="116"/>
      <c r="E847" s="7"/>
      <c r="F847" s="7"/>
      <c r="G847" s="7"/>
      <c r="H847" s="10"/>
      <c r="I847" s="10"/>
      <c r="J847" s="114"/>
    </row>
    <row r="848" customFormat="false" ht="20.1" hidden="false" customHeight="true" outlineLevel="0" collapsed="false">
      <c r="A848" s="117"/>
      <c r="B848" s="115"/>
      <c r="C848" s="115"/>
      <c r="D848" s="116"/>
      <c r="E848" s="7"/>
      <c r="F848" s="7"/>
      <c r="G848" s="7"/>
      <c r="H848" s="10"/>
      <c r="I848" s="10"/>
      <c r="J848" s="114"/>
    </row>
    <row r="849" customFormat="false" ht="20.1" hidden="false" customHeight="true" outlineLevel="0" collapsed="false">
      <c r="A849" s="117"/>
      <c r="B849" s="115"/>
      <c r="C849" s="115"/>
      <c r="D849" s="116"/>
      <c r="E849" s="7"/>
      <c r="F849" s="7"/>
      <c r="G849" s="7"/>
      <c r="H849" s="10"/>
      <c r="I849" s="10"/>
      <c r="J849" s="114"/>
    </row>
    <row r="850" customFormat="false" ht="20.1" hidden="false" customHeight="true" outlineLevel="0" collapsed="false">
      <c r="A850" s="117"/>
      <c r="B850" s="115"/>
      <c r="C850" s="115"/>
      <c r="D850" s="116"/>
      <c r="E850" s="7"/>
      <c r="F850" s="7"/>
      <c r="G850" s="7"/>
      <c r="H850" s="10"/>
      <c r="I850" s="10"/>
      <c r="J850" s="114"/>
    </row>
    <row r="851" customFormat="false" ht="20.1" hidden="false" customHeight="true" outlineLevel="0" collapsed="false">
      <c r="A851" s="117"/>
      <c r="B851" s="115"/>
      <c r="C851" s="115"/>
      <c r="D851" s="116"/>
      <c r="E851" s="7"/>
      <c r="F851" s="7"/>
      <c r="G851" s="7"/>
      <c r="H851" s="10"/>
      <c r="I851" s="10"/>
      <c r="J851" s="114"/>
    </row>
    <row r="852" customFormat="false" ht="20.1" hidden="false" customHeight="true" outlineLevel="0" collapsed="false">
      <c r="A852" s="117"/>
      <c r="B852" s="115"/>
      <c r="C852" s="115"/>
      <c r="D852" s="116"/>
      <c r="E852" s="7"/>
      <c r="F852" s="7"/>
      <c r="G852" s="7"/>
      <c r="H852" s="10"/>
      <c r="I852" s="10"/>
      <c r="J852" s="114"/>
    </row>
    <row r="853" customFormat="false" ht="20.1" hidden="false" customHeight="true" outlineLevel="0" collapsed="false">
      <c r="A853" s="117"/>
      <c r="B853" s="115"/>
      <c r="C853" s="115"/>
      <c r="D853" s="116"/>
      <c r="E853" s="7"/>
      <c r="F853" s="7"/>
      <c r="G853" s="7"/>
      <c r="H853" s="10"/>
      <c r="I853" s="10"/>
      <c r="J853" s="114"/>
    </row>
    <row r="854" customFormat="false" ht="20.1" hidden="false" customHeight="true" outlineLevel="0" collapsed="false">
      <c r="A854" s="117"/>
      <c r="B854" s="115"/>
      <c r="C854" s="115"/>
      <c r="D854" s="116"/>
      <c r="E854" s="7"/>
      <c r="F854" s="7"/>
      <c r="G854" s="7"/>
      <c r="H854" s="10"/>
      <c r="I854" s="10"/>
      <c r="J854" s="114"/>
    </row>
    <row r="855" customFormat="false" ht="20.1" hidden="false" customHeight="true" outlineLevel="0" collapsed="false">
      <c r="A855" s="117"/>
      <c r="B855" s="115"/>
      <c r="C855" s="115"/>
      <c r="D855" s="116"/>
      <c r="E855" s="7"/>
      <c r="F855" s="7"/>
      <c r="G855" s="7"/>
      <c r="H855" s="10"/>
      <c r="I855" s="10"/>
      <c r="J855" s="114"/>
    </row>
    <row r="856" customFormat="false" ht="20.1" hidden="false" customHeight="true" outlineLevel="0" collapsed="false">
      <c r="A856" s="117"/>
      <c r="B856" s="115"/>
      <c r="C856" s="115"/>
      <c r="D856" s="116"/>
      <c r="E856" s="7"/>
      <c r="F856" s="7"/>
      <c r="G856" s="7"/>
      <c r="H856" s="10"/>
      <c r="I856" s="10"/>
      <c r="J856" s="114"/>
    </row>
    <row r="857" customFormat="false" ht="20.1" hidden="false" customHeight="true" outlineLevel="0" collapsed="false">
      <c r="A857" s="117"/>
      <c r="B857" s="115"/>
      <c r="C857" s="115"/>
      <c r="D857" s="116"/>
      <c r="E857" s="7"/>
      <c r="F857" s="7"/>
      <c r="G857" s="7"/>
      <c r="H857" s="10"/>
      <c r="I857" s="10"/>
      <c r="J857" s="114"/>
    </row>
    <row r="858" customFormat="false" ht="20.1" hidden="false" customHeight="true" outlineLevel="0" collapsed="false">
      <c r="A858" s="117"/>
      <c r="B858" s="115"/>
      <c r="C858" s="115"/>
      <c r="D858" s="116"/>
      <c r="E858" s="7"/>
      <c r="F858" s="7"/>
      <c r="G858" s="7"/>
      <c r="H858" s="10"/>
      <c r="I858" s="10"/>
      <c r="J858" s="114"/>
    </row>
    <row r="859" customFormat="false" ht="20.1" hidden="false" customHeight="true" outlineLevel="0" collapsed="false">
      <c r="A859" s="117"/>
      <c r="B859" s="115"/>
      <c r="C859" s="115"/>
      <c r="D859" s="116"/>
      <c r="E859" s="7"/>
      <c r="F859" s="7"/>
      <c r="G859" s="7"/>
      <c r="H859" s="10"/>
      <c r="I859" s="10"/>
      <c r="J859" s="114"/>
    </row>
    <row r="860" customFormat="false" ht="20.1" hidden="false" customHeight="true" outlineLevel="0" collapsed="false">
      <c r="A860" s="117"/>
      <c r="B860" s="115"/>
      <c r="C860" s="115"/>
      <c r="D860" s="116"/>
      <c r="E860" s="7"/>
      <c r="F860" s="7"/>
      <c r="G860" s="7"/>
      <c r="H860" s="10"/>
      <c r="I860" s="10"/>
      <c r="J860" s="114"/>
    </row>
    <row r="861" customFormat="false" ht="20.1" hidden="false" customHeight="true" outlineLevel="0" collapsed="false">
      <c r="A861" s="117"/>
      <c r="B861" s="115"/>
      <c r="C861" s="115"/>
      <c r="D861" s="116"/>
      <c r="E861" s="7"/>
      <c r="F861" s="7"/>
      <c r="G861" s="7"/>
      <c r="H861" s="10"/>
      <c r="I861" s="10"/>
      <c r="J861" s="114"/>
    </row>
    <row r="862" customFormat="false" ht="20.1" hidden="false" customHeight="true" outlineLevel="0" collapsed="false">
      <c r="A862" s="117"/>
      <c r="B862" s="115"/>
      <c r="C862" s="115"/>
      <c r="D862" s="116"/>
      <c r="E862" s="7"/>
      <c r="F862" s="7"/>
      <c r="G862" s="7"/>
      <c r="H862" s="10"/>
      <c r="I862" s="10"/>
      <c r="J862" s="114"/>
    </row>
    <row r="863" customFormat="false" ht="20.1" hidden="false" customHeight="true" outlineLevel="0" collapsed="false">
      <c r="A863" s="117"/>
      <c r="B863" s="115"/>
      <c r="C863" s="115"/>
      <c r="D863" s="116"/>
      <c r="E863" s="7"/>
      <c r="F863" s="7"/>
      <c r="G863" s="7"/>
      <c r="H863" s="10"/>
      <c r="I863" s="10"/>
      <c r="J863" s="114"/>
    </row>
    <row r="864" customFormat="false" ht="20.1" hidden="false" customHeight="true" outlineLevel="0" collapsed="false">
      <c r="A864" s="117"/>
      <c r="B864" s="115"/>
      <c r="C864" s="115"/>
      <c r="D864" s="116"/>
      <c r="E864" s="7"/>
      <c r="F864" s="7"/>
      <c r="G864" s="7"/>
      <c r="H864" s="10"/>
      <c r="I864" s="10"/>
      <c r="J864" s="114"/>
    </row>
    <row r="865" customFormat="false" ht="20.1" hidden="false" customHeight="true" outlineLevel="0" collapsed="false">
      <c r="A865" s="117"/>
      <c r="B865" s="115"/>
      <c r="C865" s="115"/>
      <c r="D865" s="116"/>
      <c r="E865" s="7"/>
      <c r="F865" s="7"/>
      <c r="G865" s="7"/>
      <c r="H865" s="10"/>
      <c r="I865" s="10"/>
      <c r="J865" s="114"/>
    </row>
    <row r="866" customFormat="false" ht="20.1" hidden="false" customHeight="true" outlineLevel="0" collapsed="false">
      <c r="A866" s="117"/>
      <c r="B866" s="115"/>
      <c r="C866" s="115"/>
      <c r="D866" s="116"/>
      <c r="E866" s="7"/>
      <c r="F866" s="7"/>
      <c r="G866" s="7"/>
      <c r="H866" s="10"/>
      <c r="I866" s="10"/>
      <c r="J866" s="114"/>
    </row>
    <row r="867" customFormat="false" ht="20.1" hidden="false" customHeight="true" outlineLevel="0" collapsed="false">
      <c r="A867" s="117"/>
      <c r="B867" s="115"/>
      <c r="C867" s="115"/>
      <c r="D867" s="116"/>
      <c r="E867" s="7"/>
      <c r="F867" s="7"/>
      <c r="G867" s="7"/>
      <c r="H867" s="10"/>
      <c r="I867" s="10"/>
      <c r="J867" s="114"/>
    </row>
    <row r="868" customFormat="false" ht="20.1" hidden="false" customHeight="true" outlineLevel="0" collapsed="false">
      <c r="A868" s="117"/>
      <c r="B868" s="115"/>
      <c r="C868" s="115"/>
      <c r="D868" s="116"/>
      <c r="E868" s="7"/>
      <c r="F868" s="7"/>
      <c r="G868" s="7"/>
      <c r="H868" s="10"/>
      <c r="I868" s="10"/>
      <c r="J868" s="114"/>
    </row>
    <row r="869" customFormat="false" ht="20.1" hidden="false" customHeight="true" outlineLevel="0" collapsed="false">
      <c r="A869" s="117"/>
      <c r="B869" s="115"/>
      <c r="C869" s="115"/>
      <c r="D869" s="116"/>
      <c r="E869" s="7"/>
      <c r="F869" s="7"/>
      <c r="G869" s="7"/>
      <c r="H869" s="10"/>
      <c r="I869" s="10"/>
      <c r="J869" s="114"/>
    </row>
    <row r="870" customFormat="false" ht="20.1" hidden="false" customHeight="true" outlineLevel="0" collapsed="false">
      <c r="A870" s="117"/>
      <c r="B870" s="115"/>
      <c r="C870" s="115"/>
      <c r="D870" s="116"/>
      <c r="E870" s="7"/>
      <c r="F870" s="7"/>
      <c r="G870" s="7"/>
      <c r="H870" s="10"/>
      <c r="I870" s="10"/>
      <c r="J870" s="114"/>
    </row>
    <row r="871" customFormat="false" ht="20.1" hidden="false" customHeight="true" outlineLevel="0" collapsed="false">
      <c r="A871" s="117"/>
      <c r="B871" s="115"/>
      <c r="C871" s="115"/>
      <c r="D871" s="116"/>
      <c r="E871" s="7"/>
      <c r="F871" s="7"/>
      <c r="G871" s="7"/>
      <c r="H871" s="10"/>
      <c r="I871" s="10"/>
      <c r="J871" s="114"/>
    </row>
    <row r="872" customFormat="false" ht="20.1" hidden="false" customHeight="true" outlineLevel="0" collapsed="false">
      <c r="A872" s="117"/>
      <c r="B872" s="115"/>
      <c r="C872" s="115"/>
      <c r="D872" s="116"/>
      <c r="E872" s="7"/>
      <c r="F872" s="7"/>
      <c r="G872" s="7"/>
      <c r="H872" s="10"/>
      <c r="I872" s="10"/>
      <c r="J872" s="114"/>
    </row>
    <row r="873" customFormat="false" ht="20.1" hidden="false" customHeight="true" outlineLevel="0" collapsed="false">
      <c r="A873" s="117"/>
      <c r="B873" s="115"/>
      <c r="C873" s="115"/>
      <c r="D873" s="116"/>
      <c r="E873" s="7"/>
      <c r="F873" s="7"/>
      <c r="G873" s="7"/>
      <c r="H873" s="10"/>
      <c r="I873" s="10"/>
      <c r="J873" s="114"/>
    </row>
    <row r="874" customFormat="false" ht="20.1" hidden="false" customHeight="true" outlineLevel="0" collapsed="false">
      <c r="A874" s="117"/>
      <c r="B874" s="115"/>
      <c r="C874" s="115"/>
      <c r="D874" s="116"/>
      <c r="E874" s="7"/>
      <c r="F874" s="7"/>
      <c r="G874" s="7"/>
      <c r="H874" s="10"/>
      <c r="I874" s="10"/>
      <c r="J874" s="114"/>
    </row>
    <row r="875" customFormat="false" ht="20.1" hidden="false" customHeight="true" outlineLevel="0" collapsed="false">
      <c r="A875" s="117"/>
      <c r="B875" s="115"/>
      <c r="C875" s="115"/>
      <c r="D875" s="116"/>
      <c r="E875" s="7"/>
      <c r="F875" s="7"/>
      <c r="G875" s="7"/>
      <c r="H875" s="10"/>
      <c r="I875" s="10"/>
      <c r="J875" s="114"/>
    </row>
    <row r="876" customFormat="false" ht="20.1" hidden="false" customHeight="true" outlineLevel="0" collapsed="false">
      <c r="A876" s="117"/>
      <c r="B876" s="115"/>
      <c r="C876" s="115"/>
      <c r="D876" s="116"/>
      <c r="E876" s="7"/>
      <c r="F876" s="7"/>
      <c r="G876" s="7"/>
      <c r="H876" s="10"/>
      <c r="I876" s="10"/>
      <c r="J876" s="114"/>
    </row>
    <row r="877" customFormat="false" ht="20.1" hidden="false" customHeight="true" outlineLevel="0" collapsed="false">
      <c r="A877" s="117"/>
      <c r="B877" s="115"/>
      <c r="C877" s="115"/>
      <c r="D877" s="116"/>
      <c r="E877" s="7"/>
      <c r="F877" s="7"/>
      <c r="G877" s="7"/>
      <c r="H877" s="10"/>
      <c r="I877" s="10"/>
      <c r="J877" s="114"/>
    </row>
    <row r="878" customFormat="false" ht="20.1" hidden="false" customHeight="true" outlineLevel="0" collapsed="false">
      <c r="A878" s="117"/>
      <c r="B878" s="115"/>
      <c r="C878" s="115"/>
      <c r="D878" s="116"/>
      <c r="E878" s="7"/>
      <c r="F878" s="7"/>
      <c r="G878" s="7"/>
      <c r="H878" s="10"/>
      <c r="I878" s="10"/>
      <c r="J878" s="114"/>
    </row>
    <row r="879" customFormat="false" ht="20.1" hidden="false" customHeight="true" outlineLevel="0" collapsed="false">
      <c r="A879" s="117"/>
      <c r="B879" s="115"/>
      <c r="C879" s="115"/>
      <c r="D879" s="116"/>
      <c r="E879" s="7"/>
      <c r="F879" s="7"/>
      <c r="G879" s="7"/>
      <c r="H879" s="10"/>
      <c r="I879" s="10"/>
      <c r="J879" s="114"/>
    </row>
    <row r="880" customFormat="false" ht="20.1" hidden="false" customHeight="true" outlineLevel="0" collapsed="false">
      <c r="A880" s="117"/>
      <c r="B880" s="115"/>
      <c r="C880" s="115"/>
      <c r="D880" s="116"/>
      <c r="E880" s="7"/>
      <c r="F880" s="7"/>
      <c r="G880" s="7"/>
      <c r="H880" s="10"/>
      <c r="I880" s="10"/>
      <c r="J880" s="114"/>
    </row>
    <row r="881" customFormat="false" ht="20.1" hidden="false" customHeight="true" outlineLevel="0" collapsed="false">
      <c r="A881" s="117"/>
      <c r="B881" s="115"/>
      <c r="C881" s="115"/>
      <c r="D881" s="116"/>
      <c r="E881" s="7"/>
      <c r="F881" s="7"/>
      <c r="G881" s="7"/>
      <c r="H881" s="10"/>
      <c r="I881" s="10"/>
      <c r="J881" s="114"/>
    </row>
    <row r="882" customFormat="false" ht="20.1" hidden="false" customHeight="true" outlineLevel="0" collapsed="false">
      <c r="A882" s="117"/>
      <c r="B882" s="115"/>
      <c r="C882" s="115"/>
      <c r="D882" s="116"/>
      <c r="E882" s="7"/>
      <c r="F882" s="7"/>
      <c r="G882" s="7"/>
      <c r="H882" s="10"/>
      <c r="I882" s="10"/>
      <c r="J882" s="114"/>
    </row>
    <row r="883" customFormat="false" ht="20.1" hidden="false" customHeight="true" outlineLevel="0" collapsed="false">
      <c r="A883" s="117"/>
      <c r="B883" s="115"/>
      <c r="C883" s="115"/>
      <c r="D883" s="116"/>
      <c r="E883" s="7"/>
      <c r="F883" s="7"/>
      <c r="G883" s="7"/>
      <c r="H883" s="10"/>
      <c r="I883" s="10"/>
      <c r="J883" s="114"/>
    </row>
    <row r="884" customFormat="false" ht="20.1" hidden="false" customHeight="true" outlineLevel="0" collapsed="false">
      <c r="A884" s="117"/>
      <c r="B884" s="115"/>
      <c r="C884" s="115"/>
      <c r="D884" s="116"/>
      <c r="E884" s="7"/>
      <c r="F884" s="7"/>
      <c r="G884" s="7"/>
      <c r="H884" s="10"/>
      <c r="I884" s="10"/>
      <c r="J884" s="114"/>
    </row>
    <row r="885" customFormat="false" ht="20.1" hidden="false" customHeight="true" outlineLevel="0" collapsed="false">
      <c r="A885" s="117"/>
      <c r="B885" s="115"/>
      <c r="C885" s="115"/>
      <c r="D885" s="116"/>
      <c r="E885" s="7"/>
      <c r="F885" s="7"/>
      <c r="G885" s="7"/>
      <c r="H885" s="10"/>
      <c r="I885" s="10"/>
      <c r="J885" s="114"/>
    </row>
    <row r="886" customFormat="false" ht="20.1" hidden="false" customHeight="true" outlineLevel="0" collapsed="false">
      <c r="A886" s="117"/>
      <c r="B886" s="115"/>
      <c r="C886" s="115"/>
      <c r="D886" s="116"/>
      <c r="E886" s="7"/>
      <c r="F886" s="7"/>
      <c r="G886" s="7"/>
      <c r="H886" s="10"/>
      <c r="I886" s="10"/>
      <c r="J886" s="114"/>
    </row>
    <row r="887" customFormat="false" ht="20.1" hidden="false" customHeight="true" outlineLevel="0" collapsed="false">
      <c r="A887" s="117"/>
      <c r="B887" s="115"/>
      <c r="C887" s="115"/>
      <c r="D887" s="116"/>
      <c r="E887" s="7"/>
      <c r="F887" s="7"/>
      <c r="G887" s="7"/>
      <c r="H887" s="10"/>
      <c r="I887" s="10"/>
      <c r="J887" s="114"/>
    </row>
    <row r="888" customFormat="false" ht="20.1" hidden="false" customHeight="true" outlineLevel="0" collapsed="false">
      <c r="A888" s="117"/>
      <c r="B888" s="115"/>
      <c r="C888" s="115"/>
      <c r="D888" s="116"/>
      <c r="E888" s="7"/>
      <c r="F888" s="7"/>
      <c r="G888" s="7"/>
      <c r="H888" s="10"/>
      <c r="I888" s="10"/>
      <c r="J888" s="114"/>
    </row>
    <row r="889" customFormat="false" ht="20.1" hidden="false" customHeight="true" outlineLevel="0" collapsed="false">
      <c r="A889" s="117"/>
      <c r="B889" s="115"/>
      <c r="C889" s="115"/>
      <c r="D889" s="116"/>
      <c r="E889" s="7"/>
      <c r="F889" s="7"/>
      <c r="G889" s="7"/>
      <c r="H889" s="10"/>
      <c r="I889" s="10"/>
      <c r="J889" s="114"/>
    </row>
    <row r="890" customFormat="false" ht="20.1" hidden="false" customHeight="true" outlineLevel="0" collapsed="false">
      <c r="A890" s="117"/>
      <c r="B890" s="115"/>
      <c r="C890" s="115"/>
      <c r="D890" s="116"/>
      <c r="E890" s="7"/>
      <c r="F890" s="7"/>
      <c r="G890" s="7"/>
      <c r="H890" s="10"/>
      <c r="I890" s="10"/>
      <c r="J890" s="114"/>
    </row>
    <row r="891" customFormat="false" ht="20.1" hidden="false" customHeight="true" outlineLevel="0" collapsed="false">
      <c r="A891" s="117"/>
      <c r="B891" s="115"/>
      <c r="C891" s="115"/>
      <c r="D891" s="116"/>
      <c r="E891" s="7"/>
      <c r="F891" s="7"/>
      <c r="G891" s="7"/>
      <c r="H891" s="10"/>
      <c r="I891" s="10"/>
      <c r="J891" s="114"/>
    </row>
    <row r="892" customFormat="false" ht="20.1" hidden="false" customHeight="true" outlineLevel="0" collapsed="false">
      <c r="A892" s="117"/>
      <c r="B892" s="115"/>
      <c r="C892" s="115"/>
      <c r="D892" s="116"/>
      <c r="E892" s="7"/>
      <c r="F892" s="7"/>
      <c r="G892" s="7"/>
      <c r="H892" s="10"/>
      <c r="I892" s="10"/>
      <c r="J892" s="114"/>
    </row>
    <row r="893" customFormat="false" ht="20.1" hidden="false" customHeight="true" outlineLevel="0" collapsed="false">
      <c r="A893" s="117"/>
      <c r="B893" s="115"/>
      <c r="C893" s="115"/>
      <c r="D893" s="116"/>
      <c r="E893" s="7"/>
      <c r="F893" s="7"/>
      <c r="G893" s="7"/>
      <c r="H893" s="10"/>
      <c r="I893" s="10"/>
      <c r="J893" s="114"/>
    </row>
    <row r="894" customFormat="false" ht="20.1" hidden="false" customHeight="true" outlineLevel="0" collapsed="false">
      <c r="A894" s="117"/>
      <c r="B894" s="115"/>
      <c r="C894" s="115"/>
      <c r="D894" s="116"/>
      <c r="E894" s="7"/>
      <c r="F894" s="7"/>
      <c r="G894" s="7"/>
      <c r="H894" s="10"/>
      <c r="I894" s="10"/>
      <c r="J894" s="114"/>
    </row>
    <row r="895" customFormat="false" ht="20.1" hidden="false" customHeight="true" outlineLevel="0" collapsed="false">
      <c r="A895" s="117"/>
      <c r="B895" s="115"/>
      <c r="C895" s="115"/>
      <c r="D895" s="116"/>
      <c r="E895" s="7"/>
      <c r="F895" s="7"/>
      <c r="G895" s="7"/>
      <c r="H895" s="10"/>
      <c r="I895" s="10"/>
      <c r="J895" s="114"/>
    </row>
    <row r="896" customFormat="false" ht="20.1" hidden="false" customHeight="true" outlineLevel="0" collapsed="false">
      <c r="A896" s="117"/>
      <c r="B896" s="115"/>
      <c r="C896" s="115"/>
      <c r="D896" s="116"/>
      <c r="E896" s="7"/>
      <c r="F896" s="7"/>
      <c r="G896" s="7"/>
      <c r="H896" s="10"/>
      <c r="I896" s="10"/>
      <c r="J896" s="114"/>
    </row>
    <row r="897" customFormat="false" ht="20.1" hidden="false" customHeight="true" outlineLevel="0" collapsed="false">
      <c r="A897" s="117"/>
      <c r="B897" s="115"/>
      <c r="C897" s="115"/>
      <c r="D897" s="116"/>
      <c r="E897" s="7"/>
      <c r="F897" s="7"/>
      <c r="G897" s="7"/>
      <c r="H897" s="10"/>
      <c r="I897" s="10"/>
      <c r="J897" s="114"/>
    </row>
    <row r="898" customFormat="false" ht="20.1" hidden="false" customHeight="true" outlineLevel="0" collapsed="false">
      <c r="A898" s="117"/>
      <c r="B898" s="115"/>
      <c r="C898" s="115"/>
      <c r="D898" s="116"/>
      <c r="E898" s="7"/>
      <c r="F898" s="7"/>
      <c r="G898" s="7"/>
      <c r="H898" s="10"/>
      <c r="I898" s="10"/>
      <c r="J898" s="114"/>
    </row>
    <row r="899" customFormat="false" ht="20.1" hidden="false" customHeight="true" outlineLevel="0" collapsed="false">
      <c r="A899" s="117"/>
      <c r="B899" s="115"/>
      <c r="C899" s="115"/>
      <c r="D899" s="116"/>
      <c r="E899" s="7"/>
      <c r="F899" s="7"/>
      <c r="G899" s="7"/>
      <c r="H899" s="10"/>
      <c r="I899" s="10"/>
      <c r="J899" s="114"/>
    </row>
    <row r="900" customFormat="false" ht="20.1" hidden="false" customHeight="true" outlineLevel="0" collapsed="false">
      <c r="A900" s="117"/>
      <c r="B900" s="115"/>
      <c r="C900" s="115"/>
      <c r="D900" s="116"/>
      <c r="E900" s="7"/>
      <c r="F900" s="7"/>
      <c r="G900" s="7"/>
      <c r="H900" s="10"/>
      <c r="I900" s="10"/>
      <c r="J900" s="114"/>
    </row>
    <row r="901" customFormat="false" ht="20.1" hidden="false" customHeight="true" outlineLevel="0" collapsed="false">
      <c r="A901" s="117"/>
      <c r="B901" s="115"/>
      <c r="C901" s="115"/>
      <c r="D901" s="116"/>
      <c r="E901" s="7"/>
      <c r="F901" s="7"/>
      <c r="G901" s="7"/>
      <c r="H901" s="10"/>
      <c r="I901" s="10"/>
      <c r="J901" s="114"/>
    </row>
    <row r="902" customFormat="false" ht="20.1" hidden="false" customHeight="true" outlineLevel="0" collapsed="false">
      <c r="A902" s="117"/>
      <c r="B902" s="115"/>
      <c r="C902" s="115"/>
      <c r="D902" s="116"/>
      <c r="E902" s="7"/>
      <c r="F902" s="7"/>
      <c r="G902" s="7"/>
      <c r="H902" s="10"/>
      <c r="I902" s="10"/>
      <c r="J902" s="114"/>
    </row>
    <row r="903" customFormat="false" ht="20.1" hidden="false" customHeight="true" outlineLevel="0" collapsed="false">
      <c r="A903" s="117"/>
      <c r="B903" s="115"/>
      <c r="C903" s="115"/>
      <c r="D903" s="116"/>
      <c r="E903" s="7"/>
      <c r="F903" s="7"/>
      <c r="G903" s="7"/>
      <c r="H903" s="10"/>
      <c r="I903" s="10"/>
      <c r="J903" s="114"/>
    </row>
    <row r="904" customFormat="false" ht="20.1" hidden="false" customHeight="true" outlineLevel="0" collapsed="false">
      <c r="A904" s="117"/>
      <c r="B904" s="115"/>
      <c r="C904" s="115"/>
      <c r="D904" s="116"/>
      <c r="E904" s="7"/>
      <c r="F904" s="7"/>
      <c r="G904" s="7"/>
      <c r="H904" s="10"/>
      <c r="I904" s="10"/>
      <c r="J904" s="114"/>
    </row>
    <row r="905" customFormat="false" ht="20.1" hidden="false" customHeight="true" outlineLevel="0" collapsed="false">
      <c r="A905" s="117"/>
      <c r="B905" s="115"/>
      <c r="C905" s="115"/>
      <c r="D905" s="116"/>
      <c r="E905" s="7"/>
      <c r="F905" s="7"/>
      <c r="G905" s="7"/>
      <c r="H905" s="10"/>
      <c r="I905" s="10"/>
      <c r="J905" s="114"/>
    </row>
    <row r="906" customFormat="false" ht="20.1" hidden="false" customHeight="true" outlineLevel="0" collapsed="false">
      <c r="A906" s="117"/>
      <c r="B906" s="115"/>
      <c r="C906" s="115"/>
      <c r="D906" s="116"/>
      <c r="E906" s="7"/>
      <c r="F906" s="7"/>
      <c r="G906" s="7"/>
      <c r="H906" s="10"/>
      <c r="I906" s="10"/>
      <c r="J906" s="114"/>
    </row>
    <row r="907" customFormat="false" ht="20.1" hidden="false" customHeight="true" outlineLevel="0" collapsed="false">
      <c r="A907" s="117"/>
      <c r="B907" s="115"/>
      <c r="C907" s="115"/>
      <c r="D907" s="116"/>
      <c r="E907" s="7"/>
      <c r="F907" s="7"/>
      <c r="G907" s="7"/>
      <c r="H907" s="10"/>
      <c r="I907" s="10"/>
      <c r="J907" s="114"/>
    </row>
    <row r="908" customFormat="false" ht="20.1" hidden="false" customHeight="true" outlineLevel="0" collapsed="false">
      <c r="A908" s="117"/>
      <c r="B908" s="115"/>
      <c r="C908" s="115"/>
      <c r="D908" s="116"/>
      <c r="E908" s="7"/>
      <c r="F908" s="7"/>
      <c r="G908" s="7"/>
      <c r="H908" s="10"/>
      <c r="I908" s="10"/>
      <c r="J908" s="114"/>
    </row>
    <row r="909" customFormat="false" ht="20.1" hidden="false" customHeight="true" outlineLevel="0" collapsed="false">
      <c r="A909" s="117"/>
      <c r="B909" s="115"/>
      <c r="C909" s="115"/>
      <c r="D909" s="116"/>
      <c r="E909" s="7"/>
      <c r="F909" s="7"/>
      <c r="G909" s="7"/>
      <c r="H909" s="10"/>
      <c r="I909" s="10"/>
      <c r="J909" s="114"/>
    </row>
    <row r="910" customFormat="false" ht="20.1" hidden="false" customHeight="true" outlineLevel="0" collapsed="false">
      <c r="A910" s="117"/>
      <c r="B910" s="115"/>
      <c r="C910" s="115"/>
      <c r="D910" s="116"/>
      <c r="E910" s="7"/>
      <c r="F910" s="7"/>
      <c r="G910" s="7"/>
      <c r="H910" s="10"/>
      <c r="I910" s="10"/>
      <c r="J910" s="114"/>
    </row>
    <row r="911" customFormat="false" ht="20.1" hidden="false" customHeight="true" outlineLevel="0" collapsed="false">
      <c r="A911" s="117"/>
      <c r="B911" s="115"/>
      <c r="C911" s="115"/>
      <c r="D911" s="116"/>
      <c r="E911" s="7"/>
      <c r="F911" s="7"/>
      <c r="G911" s="7"/>
      <c r="H911" s="10"/>
      <c r="I911" s="10"/>
      <c r="J911" s="114"/>
    </row>
    <row r="912" customFormat="false" ht="20.1" hidden="false" customHeight="true" outlineLevel="0" collapsed="false">
      <c r="A912" s="117"/>
      <c r="B912" s="115"/>
      <c r="C912" s="115"/>
      <c r="D912" s="116"/>
      <c r="E912" s="7"/>
      <c r="F912" s="7"/>
      <c r="G912" s="7"/>
      <c r="H912" s="10"/>
      <c r="I912" s="10"/>
      <c r="J912" s="114"/>
    </row>
    <row r="913" customFormat="false" ht="20.1" hidden="false" customHeight="true" outlineLevel="0" collapsed="false">
      <c r="A913" s="117"/>
      <c r="B913" s="115"/>
      <c r="C913" s="115"/>
      <c r="D913" s="116"/>
      <c r="E913" s="7"/>
      <c r="F913" s="7"/>
      <c r="G913" s="7"/>
      <c r="H913" s="10"/>
      <c r="I913" s="10"/>
      <c r="J913" s="114"/>
    </row>
    <row r="914" customFormat="false" ht="20.1" hidden="false" customHeight="true" outlineLevel="0" collapsed="false">
      <c r="A914" s="117"/>
      <c r="B914" s="115"/>
      <c r="C914" s="115"/>
      <c r="D914" s="116"/>
      <c r="E914" s="7"/>
      <c r="F914" s="7"/>
      <c r="G914" s="7"/>
      <c r="H914" s="10"/>
      <c r="I914" s="10"/>
      <c r="J914" s="114"/>
    </row>
    <row r="915" customFormat="false" ht="20.1" hidden="false" customHeight="true" outlineLevel="0" collapsed="false">
      <c r="A915" s="117"/>
      <c r="B915" s="115"/>
      <c r="C915" s="115"/>
      <c r="D915" s="116"/>
      <c r="E915" s="7"/>
      <c r="F915" s="7"/>
      <c r="G915" s="7"/>
      <c r="H915" s="10"/>
      <c r="I915" s="10"/>
      <c r="J915" s="114"/>
    </row>
    <row r="916" customFormat="false" ht="20.1" hidden="false" customHeight="true" outlineLevel="0" collapsed="false">
      <c r="A916" s="117"/>
      <c r="B916" s="115"/>
      <c r="C916" s="115"/>
      <c r="D916" s="116"/>
      <c r="E916" s="7"/>
      <c r="F916" s="7"/>
      <c r="G916" s="7"/>
      <c r="H916" s="10"/>
      <c r="I916" s="10"/>
      <c r="J916" s="114"/>
    </row>
    <row r="917" customFormat="false" ht="20.1" hidden="false" customHeight="true" outlineLevel="0" collapsed="false">
      <c r="A917" s="117"/>
      <c r="B917" s="115"/>
      <c r="C917" s="115"/>
      <c r="D917" s="116"/>
      <c r="E917" s="7"/>
      <c r="F917" s="7"/>
      <c r="G917" s="7"/>
      <c r="H917" s="10"/>
      <c r="I917" s="10"/>
      <c r="J917" s="114"/>
    </row>
    <row r="918" customFormat="false" ht="20.1" hidden="false" customHeight="true" outlineLevel="0" collapsed="false">
      <c r="A918" s="117"/>
      <c r="B918" s="115"/>
      <c r="C918" s="115"/>
      <c r="D918" s="116"/>
      <c r="E918" s="7"/>
      <c r="F918" s="7"/>
      <c r="G918" s="7"/>
      <c r="H918" s="10"/>
      <c r="I918" s="10"/>
      <c r="J918" s="114"/>
    </row>
    <row r="919" customFormat="false" ht="20.1" hidden="false" customHeight="true" outlineLevel="0" collapsed="false">
      <c r="A919" s="117"/>
      <c r="B919" s="115"/>
      <c r="C919" s="115"/>
      <c r="D919" s="116"/>
      <c r="E919" s="7"/>
      <c r="F919" s="7"/>
      <c r="G919" s="7"/>
      <c r="H919" s="10"/>
      <c r="I919" s="10"/>
      <c r="J919" s="114"/>
    </row>
    <row r="920" customFormat="false" ht="20.1" hidden="false" customHeight="true" outlineLevel="0" collapsed="false">
      <c r="A920" s="117"/>
      <c r="B920" s="115"/>
      <c r="C920" s="115"/>
      <c r="D920" s="116"/>
      <c r="E920" s="7"/>
      <c r="F920" s="7"/>
      <c r="G920" s="7"/>
      <c r="H920" s="10"/>
      <c r="I920" s="10"/>
      <c r="J920" s="114"/>
    </row>
    <row r="921" customFormat="false" ht="20.1" hidden="false" customHeight="true" outlineLevel="0" collapsed="false">
      <c r="A921" s="117"/>
      <c r="B921" s="115"/>
      <c r="C921" s="115"/>
      <c r="D921" s="116"/>
      <c r="E921" s="7"/>
      <c r="F921" s="7"/>
      <c r="G921" s="7"/>
      <c r="H921" s="10"/>
      <c r="I921" s="10"/>
      <c r="J921" s="114"/>
    </row>
    <row r="922" customFormat="false" ht="20.1" hidden="false" customHeight="true" outlineLevel="0" collapsed="false">
      <c r="A922" s="117"/>
      <c r="B922" s="115"/>
      <c r="C922" s="115"/>
      <c r="D922" s="116"/>
      <c r="E922" s="7"/>
      <c r="F922" s="7"/>
      <c r="G922" s="7"/>
      <c r="H922" s="10"/>
      <c r="I922" s="10"/>
      <c r="J922" s="114"/>
    </row>
    <row r="923" customFormat="false" ht="20.1" hidden="false" customHeight="true" outlineLevel="0" collapsed="false">
      <c r="A923" s="117"/>
      <c r="B923" s="115"/>
      <c r="C923" s="115"/>
      <c r="D923" s="116"/>
      <c r="E923" s="7"/>
      <c r="F923" s="7"/>
      <c r="G923" s="7"/>
      <c r="H923" s="10"/>
      <c r="I923" s="10"/>
      <c r="J923" s="114"/>
    </row>
    <row r="924" customFormat="false" ht="20.1" hidden="false" customHeight="true" outlineLevel="0" collapsed="false">
      <c r="A924" s="117"/>
      <c r="B924" s="115"/>
      <c r="C924" s="115"/>
      <c r="D924" s="116"/>
      <c r="E924" s="7"/>
      <c r="F924" s="7"/>
      <c r="G924" s="7"/>
      <c r="H924" s="10"/>
      <c r="I924" s="10"/>
      <c r="J924" s="114"/>
    </row>
    <row r="925" customFormat="false" ht="20.1" hidden="false" customHeight="true" outlineLevel="0" collapsed="false">
      <c r="A925" s="117"/>
      <c r="B925" s="115"/>
      <c r="C925" s="115"/>
      <c r="D925" s="116"/>
      <c r="E925" s="7"/>
      <c r="F925" s="7"/>
      <c r="G925" s="7"/>
      <c r="H925" s="10"/>
      <c r="I925" s="10"/>
      <c r="J925" s="114"/>
    </row>
    <row r="926" customFormat="false" ht="20.1" hidden="false" customHeight="true" outlineLevel="0" collapsed="false">
      <c r="A926" s="117"/>
      <c r="B926" s="115"/>
      <c r="C926" s="115"/>
      <c r="D926" s="116"/>
      <c r="E926" s="7"/>
      <c r="F926" s="7"/>
      <c r="G926" s="7"/>
      <c r="H926" s="10"/>
      <c r="I926" s="10"/>
      <c r="J926" s="114"/>
    </row>
    <row r="927" customFormat="false" ht="20.1" hidden="false" customHeight="true" outlineLevel="0" collapsed="false">
      <c r="A927" s="117"/>
      <c r="B927" s="115"/>
      <c r="C927" s="115"/>
      <c r="D927" s="116"/>
      <c r="E927" s="7"/>
      <c r="F927" s="7"/>
      <c r="G927" s="7"/>
      <c r="H927" s="10"/>
      <c r="I927" s="10"/>
      <c r="J927" s="114"/>
    </row>
    <row r="928" customFormat="false" ht="20.1" hidden="false" customHeight="true" outlineLevel="0" collapsed="false">
      <c r="A928" s="117"/>
      <c r="B928" s="115"/>
      <c r="C928" s="115"/>
      <c r="D928" s="116"/>
      <c r="E928" s="7"/>
      <c r="F928" s="7"/>
      <c r="G928" s="7"/>
      <c r="H928" s="10"/>
      <c r="I928" s="10"/>
      <c r="J928" s="114"/>
    </row>
    <row r="929" customFormat="false" ht="20.1" hidden="false" customHeight="true" outlineLevel="0" collapsed="false">
      <c r="A929" s="117"/>
      <c r="B929" s="115"/>
      <c r="C929" s="115"/>
      <c r="D929" s="116"/>
      <c r="E929" s="7"/>
      <c r="F929" s="7"/>
      <c r="G929" s="7"/>
      <c r="H929" s="10"/>
      <c r="I929" s="10"/>
      <c r="J929" s="114"/>
    </row>
    <row r="930" customFormat="false" ht="20.1" hidden="false" customHeight="true" outlineLevel="0" collapsed="false">
      <c r="A930" s="117"/>
      <c r="B930" s="115"/>
      <c r="C930" s="115"/>
      <c r="D930" s="116"/>
      <c r="E930" s="7"/>
      <c r="F930" s="7"/>
      <c r="G930" s="7"/>
      <c r="H930" s="10"/>
      <c r="I930" s="10"/>
      <c r="J930" s="114"/>
    </row>
    <row r="931" customFormat="false" ht="20.1" hidden="false" customHeight="true" outlineLevel="0" collapsed="false">
      <c r="A931" s="117"/>
      <c r="B931" s="115"/>
      <c r="C931" s="115"/>
      <c r="D931" s="116"/>
      <c r="E931" s="7"/>
      <c r="F931" s="7"/>
      <c r="G931" s="7"/>
      <c r="H931" s="10"/>
      <c r="I931" s="10"/>
      <c r="J931" s="114"/>
    </row>
    <row r="932" customFormat="false" ht="20.1" hidden="false" customHeight="true" outlineLevel="0" collapsed="false">
      <c r="A932" s="117"/>
      <c r="B932" s="115"/>
      <c r="C932" s="115"/>
      <c r="D932" s="116"/>
      <c r="E932" s="7"/>
      <c r="F932" s="7"/>
      <c r="G932" s="7"/>
      <c r="H932" s="10"/>
      <c r="I932" s="10"/>
      <c r="J932" s="114"/>
    </row>
    <row r="933" customFormat="false" ht="20.1" hidden="false" customHeight="true" outlineLevel="0" collapsed="false">
      <c r="A933" s="117"/>
      <c r="B933" s="115"/>
      <c r="C933" s="115"/>
      <c r="D933" s="116"/>
      <c r="E933" s="7"/>
      <c r="F933" s="7"/>
      <c r="G933" s="7"/>
      <c r="H933" s="10"/>
      <c r="I933" s="10"/>
      <c r="J933" s="114"/>
    </row>
    <row r="934" customFormat="false" ht="20.1" hidden="false" customHeight="true" outlineLevel="0" collapsed="false">
      <c r="A934" s="117"/>
      <c r="B934" s="115"/>
      <c r="C934" s="115"/>
      <c r="D934" s="116"/>
      <c r="E934" s="7"/>
      <c r="F934" s="7"/>
      <c r="G934" s="7"/>
      <c r="H934" s="10"/>
      <c r="I934" s="10"/>
      <c r="J934" s="114"/>
    </row>
    <row r="935" customFormat="false" ht="20.1" hidden="false" customHeight="true" outlineLevel="0" collapsed="false">
      <c r="A935" s="117"/>
      <c r="B935" s="115"/>
      <c r="C935" s="115"/>
      <c r="D935" s="116"/>
      <c r="E935" s="7"/>
      <c r="F935" s="7"/>
      <c r="G935" s="7"/>
      <c r="H935" s="10"/>
      <c r="I935" s="10"/>
      <c r="J935" s="114"/>
    </row>
    <row r="936" customFormat="false" ht="20.1" hidden="false" customHeight="true" outlineLevel="0" collapsed="false">
      <c r="A936" s="117"/>
      <c r="B936" s="115"/>
      <c r="C936" s="115"/>
      <c r="D936" s="116"/>
      <c r="E936" s="7"/>
      <c r="F936" s="7"/>
      <c r="G936" s="7"/>
      <c r="H936" s="10"/>
      <c r="I936" s="10"/>
      <c r="J936" s="114"/>
    </row>
    <row r="937" customFormat="false" ht="20.1" hidden="false" customHeight="true" outlineLevel="0" collapsed="false">
      <c r="A937" s="117"/>
      <c r="B937" s="115"/>
      <c r="C937" s="115"/>
      <c r="D937" s="116"/>
      <c r="E937" s="7"/>
      <c r="F937" s="7"/>
      <c r="G937" s="7"/>
      <c r="H937" s="10"/>
      <c r="I937" s="10"/>
      <c r="J937" s="114"/>
    </row>
    <row r="938" customFormat="false" ht="20.1" hidden="false" customHeight="true" outlineLevel="0" collapsed="false">
      <c r="A938" s="117"/>
      <c r="B938" s="115"/>
      <c r="C938" s="115"/>
      <c r="D938" s="116"/>
      <c r="E938" s="7"/>
      <c r="F938" s="7"/>
      <c r="G938" s="7"/>
      <c r="H938" s="10"/>
      <c r="I938" s="10"/>
      <c r="J938" s="114"/>
    </row>
    <row r="939" customFormat="false" ht="20.1" hidden="false" customHeight="true" outlineLevel="0" collapsed="false">
      <c r="A939" s="117"/>
      <c r="B939" s="115"/>
      <c r="C939" s="115"/>
      <c r="D939" s="116"/>
      <c r="E939" s="7"/>
      <c r="F939" s="7"/>
      <c r="G939" s="7"/>
      <c r="H939" s="10"/>
      <c r="I939" s="10"/>
      <c r="J939" s="114"/>
    </row>
    <row r="940" customFormat="false" ht="20.1" hidden="false" customHeight="true" outlineLevel="0" collapsed="false">
      <c r="A940" s="117"/>
      <c r="B940" s="115"/>
      <c r="C940" s="115"/>
      <c r="D940" s="116"/>
      <c r="E940" s="7"/>
      <c r="F940" s="7"/>
      <c r="G940" s="7"/>
      <c r="H940" s="10"/>
      <c r="I940" s="10"/>
      <c r="J940" s="114"/>
    </row>
    <row r="941" customFormat="false" ht="20.1" hidden="false" customHeight="true" outlineLevel="0" collapsed="false">
      <c r="A941" s="117"/>
      <c r="B941" s="115"/>
      <c r="C941" s="115"/>
      <c r="D941" s="116"/>
      <c r="E941" s="7"/>
      <c r="F941" s="7"/>
      <c r="G941" s="7"/>
      <c r="H941" s="10"/>
      <c r="I941" s="10"/>
      <c r="J941" s="114"/>
    </row>
    <row r="942" customFormat="false" ht="20.1" hidden="false" customHeight="true" outlineLevel="0" collapsed="false">
      <c r="A942" s="117"/>
      <c r="B942" s="115"/>
      <c r="C942" s="115"/>
      <c r="D942" s="116"/>
      <c r="E942" s="7"/>
      <c r="F942" s="7"/>
      <c r="G942" s="7"/>
      <c r="H942" s="10"/>
      <c r="I942" s="10"/>
      <c r="J942" s="114"/>
    </row>
    <row r="943" customFormat="false" ht="20.1" hidden="false" customHeight="true" outlineLevel="0" collapsed="false">
      <c r="A943" s="117"/>
      <c r="B943" s="115"/>
      <c r="C943" s="115"/>
      <c r="D943" s="116"/>
      <c r="E943" s="7"/>
      <c r="F943" s="7"/>
      <c r="G943" s="7"/>
      <c r="H943" s="10"/>
      <c r="I943" s="10"/>
      <c r="J943" s="114"/>
    </row>
    <row r="944" customFormat="false" ht="20.1" hidden="false" customHeight="true" outlineLevel="0" collapsed="false">
      <c r="A944" s="117"/>
      <c r="B944" s="115"/>
      <c r="C944" s="115"/>
      <c r="D944" s="116"/>
      <c r="E944" s="7"/>
      <c r="F944" s="7"/>
      <c r="G944" s="7"/>
      <c r="H944" s="10"/>
      <c r="I944" s="10"/>
      <c r="J944" s="114"/>
    </row>
    <row r="945" customFormat="false" ht="20.1" hidden="false" customHeight="true" outlineLevel="0" collapsed="false">
      <c r="A945" s="117"/>
      <c r="B945" s="115"/>
      <c r="C945" s="115"/>
      <c r="D945" s="116"/>
      <c r="E945" s="7"/>
      <c r="F945" s="7"/>
      <c r="G945" s="7"/>
      <c r="H945" s="10"/>
      <c r="I945" s="10"/>
      <c r="J945" s="114"/>
    </row>
    <row r="946" customFormat="false" ht="20.1" hidden="false" customHeight="true" outlineLevel="0" collapsed="false">
      <c r="A946" s="117"/>
      <c r="B946" s="115"/>
      <c r="C946" s="115"/>
      <c r="D946" s="116"/>
      <c r="E946" s="7"/>
      <c r="F946" s="7"/>
      <c r="G946" s="7"/>
      <c r="H946" s="10"/>
      <c r="I946" s="10"/>
      <c r="J946" s="114"/>
    </row>
    <row r="947" customFormat="false" ht="20.1" hidden="false" customHeight="true" outlineLevel="0" collapsed="false">
      <c r="A947" s="117"/>
      <c r="B947" s="115"/>
      <c r="C947" s="115"/>
      <c r="D947" s="116"/>
      <c r="E947" s="7"/>
      <c r="F947" s="7"/>
      <c r="G947" s="7"/>
      <c r="H947" s="10"/>
      <c r="I947" s="10"/>
      <c r="J947" s="114"/>
    </row>
    <row r="948" customFormat="false" ht="20.1" hidden="false" customHeight="true" outlineLevel="0" collapsed="false">
      <c r="A948" s="117"/>
      <c r="B948" s="115"/>
      <c r="C948" s="115"/>
      <c r="D948" s="116"/>
      <c r="E948" s="7"/>
      <c r="F948" s="7"/>
      <c r="G948" s="7"/>
      <c r="H948" s="10"/>
      <c r="I948" s="10"/>
      <c r="J948" s="114"/>
    </row>
    <row r="949" customFormat="false" ht="20.1" hidden="false" customHeight="true" outlineLevel="0" collapsed="false">
      <c r="A949" s="117"/>
      <c r="B949" s="115"/>
      <c r="C949" s="115"/>
      <c r="D949" s="116"/>
      <c r="E949" s="7"/>
      <c r="F949" s="7"/>
      <c r="G949" s="7"/>
      <c r="H949" s="10"/>
      <c r="I949" s="10"/>
      <c r="J949" s="114"/>
    </row>
    <row r="950" customFormat="false" ht="20.1" hidden="false" customHeight="true" outlineLevel="0" collapsed="false">
      <c r="A950" s="117"/>
      <c r="B950" s="115"/>
      <c r="C950" s="115"/>
      <c r="D950" s="116"/>
      <c r="E950" s="7"/>
      <c r="F950" s="7"/>
      <c r="G950" s="7"/>
      <c r="H950" s="10"/>
      <c r="I950" s="10"/>
      <c r="J950" s="114"/>
    </row>
    <row r="951" customFormat="false" ht="20.1" hidden="false" customHeight="true" outlineLevel="0" collapsed="false">
      <c r="A951" s="117"/>
      <c r="B951" s="115"/>
      <c r="C951" s="115"/>
      <c r="D951" s="116"/>
      <c r="E951" s="7"/>
      <c r="F951" s="7"/>
      <c r="G951" s="7"/>
      <c r="H951" s="10"/>
      <c r="I951" s="10"/>
      <c r="J951" s="114"/>
    </row>
    <row r="952" customFormat="false" ht="20.1" hidden="false" customHeight="true" outlineLevel="0" collapsed="false">
      <c r="A952" s="117"/>
      <c r="B952" s="115"/>
      <c r="C952" s="115"/>
      <c r="D952" s="116"/>
      <c r="E952" s="7"/>
      <c r="F952" s="7"/>
      <c r="G952" s="7"/>
      <c r="H952" s="10"/>
      <c r="I952" s="10"/>
      <c r="J952" s="114"/>
    </row>
    <row r="953" customFormat="false" ht="20.1" hidden="false" customHeight="true" outlineLevel="0" collapsed="false">
      <c r="A953" s="117"/>
      <c r="B953" s="115"/>
      <c r="C953" s="115"/>
      <c r="D953" s="116"/>
      <c r="E953" s="7"/>
      <c r="F953" s="7"/>
      <c r="G953" s="7"/>
      <c r="H953" s="10"/>
      <c r="I953" s="10"/>
      <c r="J953" s="114"/>
    </row>
    <row r="954" customFormat="false" ht="20.1" hidden="false" customHeight="true" outlineLevel="0" collapsed="false">
      <c r="A954" s="117"/>
      <c r="B954" s="115"/>
      <c r="C954" s="115"/>
      <c r="D954" s="116"/>
      <c r="E954" s="7"/>
      <c r="F954" s="7"/>
      <c r="G954" s="7"/>
      <c r="H954" s="10"/>
      <c r="I954" s="10"/>
      <c r="J954" s="114"/>
    </row>
    <row r="955" customFormat="false" ht="20.1" hidden="false" customHeight="true" outlineLevel="0" collapsed="false">
      <c r="A955" s="117"/>
      <c r="B955" s="115"/>
      <c r="C955" s="115"/>
      <c r="D955" s="116"/>
      <c r="E955" s="7"/>
      <c r="F955" s="7"/>
      <c r="G955" s="7"/>
      <c r="H955" s="10"/>
      <c r="I955" s="10"/>
      <c r="J955" s="114"/>
    </row>
    <row r="956" customFormat="false" ht="20.1" hidden="false" customHeight="true" outlineLevel="0" collapsed="false">
      <c r="A956" s="117"/>
      <c r="B956" s="115"/>
      <c r="C956" s="115"/>
      <c r="D956" s="116"/>
      <c r="E956" s="7"/>
      <c r="F956" s="7"/>
      <c r="G956" s="7"/>
      <c r="H956" s="10"/>
      <c r="I956" s="10"/>
      <c r="J956" s="114"/>
    </row>
    <row r="957" customFormat="false" ht="20.1" hidden="false" customHeight="true" outlineLevel="0" collapsed="false">
      <c r="A957" s="117"/>
      <c r="B957" s="115"/>
      <c r="C957" s="115"/>
      <c r="D957" s="116"/>
      <c r="E957" s="7"/>
      <c r="F957" s="7"/>
      <c r="G957" s="7"/>
      <c r="H957" s="10"/>
      <c r="I957" s="10"/>
      <c r="J957" s="114"/>
    </row>
    <row r="958" customFormat="false" ht="20.1" hidden="false" customHeight="true" outlineLevel="0" collapsed="false">
      <c r="A958" s="117"/>
      <c r="B958" s="115"/>
      <c r="C958" s="115"/>
      <c r="D958" s="116"/>
      <c r="E958" s="7"/>
      <c r="F958" s="7"/>
      <c r="G958" s="7"/>
      <c r="H958" s="10"/>
      <c r="I958" s="10"/>
      <c r="J958" s="114"/>
    </row>
    <row r="959" customFormat="false" ht="20.1" hidden="false" customHeight="true" outlineLevel="0" collapsed="false">
      <c r="A959" s="117"/>
      <c r="B959" s="115"/>
      <c r="C959" s="115"/>
      <c r="D959" s="116"/>
      <c r="E959" s="7"/>
      <c r="F959" s="7"/>
      <c r="G959" s="7"/>
      <c r="H959" s="10"/>
      <c r="I959" s="10"/>
      <c r="J959" s="114"/>
    </row>
    <row r="960" customFormat="false" ht="20.1" hidden="false" customHeight="true" outlineLevel="0" collapsed="false">
      <c r="A960" s="117"/>
      <c r="B960" s="115"/>
      <c r="C960" s="115"/>
      <c r="D960" s="116"/>
      <c r="E960" s="7"/>
      <c r="F960" s="7"/>
      <c r="G960" s="7"/>
      <c r="H960" s="10"/>
      <c r="I960" s="10"/>
      <c r="J960" s="114"/>
    </row>
    <row r="961" customFormat="false" ht="20.1" hidden="false" customHeight="true" outlineLevel="0" collapsed="false">
      <c r="A961" s="117"/>
      <c r="B961" s="115"/>
      <c r="C961" s="115"/>
      <c r="D961" s="116"/>
      <c r="E961" s="7"/>
      <c r="F961" s="7"/>
      <c r="G961" s="7"/>
      <c r="H961" s="10"/>
      <c r="I961" s="10"/>
      <c r="J961" s="114"/>
    </row>
    <row r="962" customFormat="false" ht="20.1" hidden="false" customHeight="true" outlineLevel="0" collapsed="false">
      <c r="A962" s="117"/>
      <c r="B962" s="115"/>
      <c r="C962" s="115"/>
      <c r="D962" s="116"/>
      <c r="E962" s="7"/>
      <c r="F962" s="7"/>
      <c r="G962" s="7"/>
      <c r="H962" s="10"/>
      <c r="I962" s="10"/>
      <c r="J962" s="114"/>
    </row>
    <row r="963" customFormat="false" ht="20.1" hidden="false" customHeight="true" outlineLevel="0" collapsed="false">
      <c r="A963" s="117"/>
      <c r="B963" s="115"/>
      <c r="C963" s="115"/>
      <c r="D963" s="116"/>
      <c r="E963" s="7"/>
      <c r="F963" s="7"/>
      <c r="G963" s="7"/>
      <c r="H963" s="10"/>
      <c r="I963" s="10"/>
      <c r="J963" s="114"/>
    </row>
    <row r="964" customFormat="false" ht="20.1" hidden="false" customHeight="true" outlineLevel="0" collapsed="false">
      <c r="A964" s="117"/>
      <c r="B964" s="115"/>
      <c r="C964" s="115"/>
      <c r="D964" s="116"/>
      <c r="E964" s="7"/>
      <c r="F964" s="7"/>
      <c r="G964" s="7"/>
      <c r="H964" s="10"/>
      <c r="I964" s="10"/>
      <c r="J964" s="114"/>
    </row>
    <row r="965" customFormat="false" ht="20.1" hidden="false" customHeight="true" outlineLevel="0" collapsed="false">
      <c r="A965" s="117"/>
      <c r="B965" s="115"/>
      <c r="C965" s="115"/>
      <c r="D965" s="116"/>
      <c r="E965" s="7"/>
      <c r="F965" s="7"/>
      <c r="G965" s="7"/>
      <c r="H965" s="10"/>
      <c r="I965" s="10"/>
      <c r="J965" s="114"/>
    </row>
    <row r="966" customFormat="false" ht="20.1" hidden="false" customHeight="true" outlineLevel="0" collapsed="false">
      <c r="A966" s="117"/>
      <c r="B966" s="115"/>
      <c r="C966" s="115"/>
      <c r="D966" s="116"/>
      <c r="E966" s="7"/>
      <c r="F966" s="7"/>
      <c r="G966" s="7"/>
      <c r="H966" s="10"/>
      <c r="I966" s="10"/>
      <c r="J966" s="114"/>
    </row>
    <row r="967" customFormat="false" ht="20.1" hidden="false" customHeight="true" outlineLevel="0" collapsed="false">
      <c r="A967" s="117"/>
      <c r="B967" s="115"/>
      <c r="C967" s="115"/>
      <c r="D967" s="116"/>
      <c r="E967" s="7"/>
      <c r="F967" s="7"/>
      <c r="G967" s="7"/>
      <c r="H967" s="10"/>
      <c r="I967" s="10"/>
      <c r="J967" s="114"/>
    </row>
    <row r="968" customFormat="false" ht="20.1" hidden="false" customHeight="true" outlineLevel="0" collapsed="false">
      <c r="A968" s="117"/>
      <c r="B968" s="115"/>
      <c r="C968" s="115"/>
      <c r="D968" s="116"/>
      <c r="E968" s="7"/>
      <c r="F968" s="7"/>
      <c r="G968" s="7"/>
      <c r="H968" s="10"/>
      <c r="I968" s="10"/>
      <c r="J968" s="114"/>
    </row>
    <row r="969" customFormat="false" ht="20.1" hidden="false" customHeight="true" outlineLevel="0" collapsed="false">
      <c r="A969" s="117"/>
      <c r="B969" s="115"/>
      <c r="C969" s="115"/>
      <c r="D969" s="116"/>
      <c r="E969" s="7"/>
      <c r="F969" s="7"/>
      <c r="G969" s="7"/>
      <c r="H969" s="10"/>
      <c r="I969" s="10"/>
      <c r="J969" s="114"/>
    </row>
    <row r="970" customFormat="false" ht="20.1" hidden="false" customHeight="true" outlineLevel="0" collapsed="false">
      <c r="A970" s="117"/>
      <c r="B970" s="115"/>
      <c r="C970" s="115"/>
      <c r="D970" s="116"/>
      <c r="E970" s="7"/>
      <c r="F970" s="7"/>
      <c r="G970" s="7"/>
      <c r="H970" s="10"/>
      <c r="I970" s="10"/>
      <c r="J970" s="114"/>
    </row>
    <row r="971" customFormat="false" ht="20.1" hidden="false" customHeight="true" outlineLevel="0" collapsed="false">
      <c r="A971" s="117"/>
      <c r="B971" s="115"/>
      <c r="C971" s="115"/>
      <c r="D971" s="116"/>
      <c r="E971" s="7"/>
      <c r="F971" s="7"/>
      <c r="G971" s="7"/>
      <c r="H971" s="10"/>
      <c r="I971" s="10"/>
      <c r="J971" s="114"/>
    </row>
    <row r="972" customFormat="false" ht="20.1" hidden="false" customHeight="true" outlineLevel="0" collapsed="false">
      <c r="A972" s="117"/>
      <c r="B972" s="115"/>
      <c r="C972" s="115"/>
      <c r="D972" s="116"/>
      <c r="E972" s="7"/>
      <c r="F972" s="7"/>
      <c r="G972" s="7"/>
      <c r="H972" s="10"/>
      <c r="I972" s="10"/>
      <c r="J972" s="114"/>
    </row>
    <row r="973" customFormat="false" ht="20.1" hidden="false" customHeight="true" outlineLevel="0" collapsed="false">
      <c r="A973" s="117"/>
      <c r="B973" s="115"/>
      <c r="C973" s="115"/>
      <c r="D973" s="116"/>
      <c r="E973" s="7"/>
      <c r="F973" s="7"/>
      <c r="G973" s="7"/>
      <c r="H973" s="10"/>
      <c r="I973" s="10"/>
      <c r="J973" s="114"/>
    </row>
    <row r="974" customFormat="false" ht="20.1" hidden="false" customHeight="true" outlineLevel="0" collapsed="false">
      <c r="A974" s="117"/>
      <c r="B974" s="115"/>
      <c r="C974" s="115"/>
      <c r="D974" s="116"/>
      <c r="E974" s="7"/>
      <c r="F974" s="7"/>
      <c r="G974" s="7"/>
      <c r="H974" s="10"/>
      <c r="I974" s="10"/>
      <c r="J974" s="114"/>
    </row>
    <row r="975" customFormat="false" ht="20.1" hidden="false" customHeight="true" outlineLevel="0" collapsed="false">
      <c r="A975" s="117"/>
      <c r="B975" s="115"/>
      <c r="C975" s="115"/>
      <c r="D975" s="116"/>
      <c r="E975" s="7"/>
      <c r="F975" s="7"/>
      <c r="G975" s="7"/>
      <c r="H975" s="10"/>
      <c r="I975" s="10"/>
      <c r="J975" s="114"/>
    </row>
    <row r="976" customFormat="false" ht="20.1" hidden="false" customHeight="true" outlineLevel="0" collapsed="false">
      <c r="A976" s="117"/>
      <c r="B976" s="115"/>
      <c r="C976" s="115"/>
      <c r="D976" s="116"/>
      <c r="E976" s="7"/>
      <c r="F976" s="7"/>
      <c r="G976" s="7"/>
      <c r="H976" s="10"/>
      <c r="I976" s="10"/>
      <c r="J976" s="114"/>
    </row>
    <row r="977" customFormat="false" ht="20.1" hidden="false" customHeight="true" outlineLevel="0" collapsed="false">
      <c r="A977" s="117"/>
      <c r="B977" s="115"/>
      <c r="C977" s="115"/>
      <c r="D977" s="116"/>
      <c r="E977" s="7"/>
      <c r="F977" s="7"/>
      <c r="G977" s="7"/>
      <c r="H977" s="10"/>
      <c r="I977" s="10"/>
      <c r="J977" s="114"/>
    </row>
    <row r="978" customFormat="false" ht="20.1" hidden="false" customHeight="true" outlineLevel="0" collapsed="false">
      <c r="A978" s="117"/>
      <c r="B978" s="115"/>
      <c r="C978" s="115"/>
      <c r="D978" s="116"/>
      <c r="E978" s="7"/>
      <c r="F978" s="7"/>
      <c r="G978" s="7"/>
      <c r="H978" s="10"/>
      <c r="I978" s="10"/>
      <c r="J978" s="114"/>
    </row>
    <row r="979" customFormat="false" ht="20.1" hidden="false" customHeight="true" outlineLevel="0" collapsed="false">
      <c r="A979" s="117"/>
      <c r="B979" s="115"/>
      <c r="C979" s="115"/>
      <c r="D979" s="116"/>
      <c r="E979" s="7"/>
      <c r="F979" s="7"/>
      <c r="G979" s="7"/>
      <c r="H979" s="10"/>
      <c r="I979" s="10"/>
      <c r="J979" s="114"/>
    </row>
    <row r="980" customFormat="false" ht="20.1" hidden="false" customHeight="true" outlineLevel="0" collapsed="false">
      <c r="A980" s="117"/>
      <c r="B980" s="115"/>
      <c r="C980" s="115"/>
      <c r="D980" s="116"/>
      <c r="E980" s="7"/>
      <c r="F980" s="7"/>
      <c r="G980" s="7"/>
      <c r="H980" s="10"/>
      <c r="I980" s="10"/>
      <c r="J980" s="114"/>
    </row>
    <row r="981" customFormat="false" ht="20.1" hidden="false" customHeight="true" outlineLevel="0" collapsed="false">
      <c r="A981" s="117"/>
      <c r="B981" s="115"/>
      <c r="C981" s="115"/>
      <c r="D981" s="116"/>
      <c r="E981" s="7"/>
      <c r="F981" s="7"/>
      <c r="G981" s="7"/>
      <c r="H981" s="10"/>
      <c r="I981" s="10"/>
      <c r="J981" s="114"/>
    </row>
    <row r="982" customFormat="false" ht="20.1" hidden="false" customHeight="true" outlineLevel="0" collapsed="false">
      <c r="A982" s="117"/>
      <c r="B982" s="115"/>
      <c r="C982" s="115"/>
      <c r="D982" s="116"/>
      <c r="E982" s="7"/>
      <c r="F982" s="7"/>
      <c r="G982" s="7"/>
      <c r="H982" s="10"/>
      <c r="I982" s="10"/>
      <c r="J982" s="114"/>
    </row>
    <row r="983" customFormat="false" ht="20.1" hidden="false" customHeight="true" outlineLevel="0" collapsed="false">
      <c r="A983" s="117"/>
      <c r="B983" s="115"/>
      <c r="C983" s="115"/>
      <c r="D983" s="116"/>
      <c r="E983" s="7"/>
      <c r="F983" s="7"/>
      <c r="G983" s="7"/>
      <c r="H983" s="10"/>
      <c r="I983" s="10"/>
      <c r="J983" s="114"/>
    </row>
    <row r="984" customFormat="false" ht="20.1" hidden="false" customHeight="true" outlineLevel="0" collapsed="false">
      <c r="A984" s="117"/>
      <c r="B984" s="115"/>
      <c r="C984" s="115"/>
      <c r="D984" s="116"/>
      <c r="E984" s="7"/>
      <c r="F984" s="7"/>
      <c r="G984" s="7"/>
      <c r="H984" s="10"/>
      <c r="I984" s="10"/>
      <c r="J984" s="114"/>
    </row>
    <row r="985" customFormat="false" ht="20.1" hidden="false" customHeight="true" outlineLevel="0" collapsed="false">
      <c r="A985" s="117"/>
      <c r="B985" s="115"/>
      <c r="C985" s="115"/>
      <c r="D985" s="116"/>
      <c r="E985" s="7"/>
      <c r="F985" s="7"/>
      <c r="G985" s="7"/>
      <c r="H985" s="10"/>
      <c r="I985" s="10"/>
      <c r="J985" s="114"/>
    </row>
    <row r="986" customFormat="false" ht="20.1" hidden="false" customHeight="true" outlineLevel="0" collapsed="false">
      <c r="A986" s="117"/>
      <c r="B986" s="115"/>
      <c r="C986" s="115"/>
      <c r="D986" s="116"/>
      <c r="E986" s="7"/>
      <c r="F986" s="7"/>
      <c r="G986" s="7"/>
      <c r="H986" s="10"/>
      <c r="I986" s="10"/>
      <c r="J986" s="114"/>
    </row>
    <row r="987" customFormat="false" ht="20.1" hidden="false" customHeight="true" outlineLevel="0" collapsed="false">
      <c r="A987" s="117"/>
      <c r="B987" s="115"/>
      <c r="C987" s="115"/>
      <c r="D987" s="116"/>
      <c r="E987" s="7"/>
      <c r="F987" s="7"/>
      <c r="G987" s="7"/>
      <c r="H987" s="10"/>
      <c r="I987" s="10"/>
      <c r="J987" s="114"/>
    </row>
    <row r="988" customFormat="false" ht="20.1" hidden="false" customHeight="true" outlineLevel="0" collapsed="false">
      <c r="A988" s="117"/>
      <c r="B988" s="115"/>
      <c r="C988" s="115"/>
      <c r="D988" s="116"/>
      <c r="E988" s="7"/>
      <c r="F988" s="7"/>
      <c r="G988" s="7"/>
      <c r="H988" s="10"/>
      <c r="I988" s="10"/>
      <c r="J988" s="114"/>
    </row>
    <row r="989" customFormat="false" ht="20.1" hidden="false" customHeight="true" outlineLevel="0" collapsed="false">
      <c r="A989" s="117"/>
      <c r="B989" s="115"/>
      <c r="C989" s="115"/>
      <c r="D989" s="116"/>
      <c r="E989" s="7"/>
      <c r="F989" s="7"/>
      <c r="G989" s="7"/>
      <c r="H989" s="10"/>
      <c r="I989" s="10"/>
      <c r="J989" s="114"/>
    </row>
    <row r="990" customFormat="false" ht="20.1" hidden="false" customHeight="true" outlineLevel="0" collapsed="false">
      <c r="A990" s="117"/>
      <c r="B990" s="115"/>
      <c r="C990" s="115"/>
      <c r="D990" s="116"/>
      <c r="E990" s="7"/>
      <c r="F990" s="7"/>
      <c r="G990" s="7"/>
      <c r="H990" s="10"/>
      <c r="I990" s="10"/>
      <c r="J990" s="114"/>
    </row>
    <row r="991" customFormat="false" ht="20.1" hidden="false" customHeight="true" outlineLevel="0" collapsed="false">
      <c r="A991" s="117"/>
      <c r="B991" s="115"/>
      <c r="C991" s="115"/>
      <c r="D991" s="116"/>
      <c r="E991" s="7"/>
      <c r="F991" s="7"/>
      <c r="G991" s="7"/>
      <c r="H991" s="10"/>
      <c r="I991" s="10"/>
      <c r="J991" s="114"/>
    </row>
    <row r="992" customFormat="false" ht="20.1" hidden="false" customHeight="true" outlineLevel="0" collapsed="false">
      <c r="A992" s="117"/>
      <c r="B992" s="115"/>
      <c r="C992" s="115"/>
      <c r="D992" s="116"/>
      <c r="E992" s="7"/>
      <c r="F992" s="7"/>
      <c r="G992" s="7"/>
      <c r="H992" s="10"/>
      <c r="I992" s="10"/>
      <c r="J992" s="114"/>
    </row>
    <row r="993" customFormat="false" ht="20.1" hidden="false" customHeight="true" outlineLevel="0" collapsed="false">
      <c r="A993" s="117"/>
      <c r="B993" s="115"/>
      <c r="C993" s="115"/>
      <c r="D993" s="116"/>
      <c r="E993" s="7"/>
      <c r="F993" s="7"/>
      <c r="G993" s="7"/>
      <c r="H993" s="10"/>
      <c r="I993" s="10"/>
      <c r="J993" s="114"/>
    </row>
    <row r="994" customFormat="false" ht="20.1" hidden="false" customHeight="true" outlineLevel="0" collapsed="false">
      <c r="A994" s="117"/>
      <c r="B994" s="115"/>
      <c r="C994" s="115"/>
      <c r="D994" s="116"/>
      <c r="E994" s="7"/>
      <c r="F994" s="7"/>
      <c r="G994" s="7"/>
      <c r="H994" s="10"/>
      <c r="I994" s="10"/>
      <c r="J994" s="114"/>
    </row>
    <row r="995" customFormat="false" ht="20.1" hidden="false" customHeight="true" outlineLevel="0" collapsed="false">
      <c r="A995" s="117"/>
      <c r="B995" s="115"/>
      <c r="C995" s="115"/>
      <c r="D995" s="116"/>
      <c r="E995" s="7"/>
      <c r="F995" s="7"/>
      <c r="G995" s="7"/>
      <c r="H995" s="10"/>
      <c r="I995" s="10"/>
      <c r="J995" s="114"/>
    </row>
    <row r="996" customFormat="false" ht="20.1" hidden="false" customHeight="true" outlineLevel="0" collapsed="false">
      <c r="A996" s="117"/>
      <c r="B996" s="115"/>
      <c r="C996" s="115"/>
      <c r="D996" s="116"/>
      <c r="E996" s="7"/>
      <c r="F996" s="7"/>
      <c r="G996" s="7"/>
      <c r="H996" s="10"/>
      <c r="I996" s="10"/>
      <c r="J996" s="114"/>
    </row>
    <row r="997" customFormat="false" ht="20.1" hidden="false" customHeight="true" outlineLevel="0" collapsed="false">
      <c r="A997" s="117"/>
      <c r="B997" s="115"/>
      <c r="C997" s="115"/>
      <c r="D997" s="116"/>
      <c r="E997" s="7"/>
      <c r="F997" s="7"/>
      <c r="G997" s="7"/>
      <c r="H997" s="10"/>
      <c r="I997" s="10"/>
      <c r="J997" s="114"/>
    </row>
    <row r="998" customFormat="false" ht="20.1" hidden="false" customHeight="true" outlineLevel="0" collapsed="false">
      <c r="A998" s="117"/>
      <c r="B998" s="115"/>
      <c r="C998" s="115"/>
      <c r="D998" s="116"/>
      <c r="E998" s="7"/>
      <c r="F998" s="7"/>
      <c r="G998" s="7"/>
      <c r="H998" s="10"/>
      <c r="I998" s="10"/>
      <c r="J998" s="114"/>
    </row>
    <row r="999" customFormat="false" ht="20.1" hidden="false" customHeight="true" outlineLevel="0" collapsed="false">
      <c r="A999" s="117"/>
      <c r="B999" s="115"/>
      <c r="C999" s="115"/>
      <c r="D999" s="116"/>
      <c r="E999" s="7"/>
      <c r="F999" s="7"/>
      <c r="G999" s="7"/>
      <c r="H999" s="10"/>
      <c r="I999" s="10"/>
      <c r="J999" s="114"/>
    </row>
    <row r="1000" customFormat="false" ht="20.1" hidden="false" customHeight="true" outlineLevel="0" collapsed="false">
      <c r="A1000" s="117"/>
      <c r="B1000" s="115"/>
      <c r="C1000" s="115"/>
      <c r="D1000" s="116"/>
      <c r="E1000" s="7"/>
      <c r="F1000" s="7"/>
      <c r="G1000" s="7"/>
      <c r="H1000" s="10"/>
      <c r="I1000" s="10"/>
      <c r="J1000" s="114"/>
    </row>
    <row r="1001" customFormat="false" ht="20.1" hidden="false" customHeight="true" outlineLevel="0" collapsed="false">
      <c r="A1001" s="117"/>
      <c r="B1001" s="115"/>
      <c r="C1001" s="115"/>
      <c r="D1001" s="116"/>
      <c r="E1001" s="7"/>
      <c r="F1001" s="7"/>
      <c r="G1001" s="7"/>
      <c r="H1001" s="10"/>
      <c r="I1001" s="10"/>
      <c r="J1001" s="114"/>
    </row>
    <row r="1002" customFormat="false" ht="20.1" hidden="false" customHeight="true" outlineLevel="0" collapsed="false">
      <c r="A1002" s="117"/>
      <c r="B1002" s="115"/>
      <c r="C1002" s="115"/>
      <c r="D1002" s="116"/>
      <c r="E1002" s="7"/>
      <c r="F1002" s="7"/>
      <c r="G1002" s="7"/>
      <c r="H1002" s="10"/>
      <c r="I1002" s="10"/>
      <c r="J1002" s="114"/>
    </row>
    <row r="1003" customFormat="false" ht="20.1" hidden="false" customHeight="true" outlineLevel="0" collapsed="false">
      <c r="A1003" s="117"/>
      <c r="B1003" s="115"/>
      <c r="C1003" s="115"/>
      <c r="D1003" s="116"/>
      <c r="E1003" s="7"/>
      <c r="F1003" s="7"/>
      <c r="G1003" s="7"/>
      <c r="H1003" s="10"/>
      <c r="I1003" s="10"/>
      <c r="J1003" s="114"/>
    </row>
    <row r="1004" customFormat="false" ht="20.1" hidden="false" customHeight="true" outlineLevel="0" collapsed="false">
      <c r="A1004" s="117"/>
      <c r="B1004" s="115"/>
      <c r="C1004" s="115"/>
      <c r="D1004" s="116"/>
      <c r="E1004" s="7"/>
      <c r="F1004" s="7"/>
      <c r="G1004" s="7"/>
      <c r="H1004" s="10"/>
      <c r="I1004" s="10"/>
      <c r="J1004" s="114"/>
    </row>
    <row r="1005" customFormat="false" ht="20.1" hidden="false" customHeight="true" outlineLevel="0" collapsed="false">
      <c r="A1005" s="117"/>
      <c r="B1005" s="115"/>
      <c r="C1005" s="115"/>
      <c r="D1005" s="116"/>
      <c r="E1005" s="7"/>
      <c r="F1005" s="7"/>
      <c r="G1005" s="7"/>
      <c r="H1005" s="10"/>
      <c r="I1005" s="10"/>
      <c r="J1005" s="114"/>
    </row>
    <row r="1006" customFormat="false" ht="20.1" hidden="false" customHeight="true" outlineLevel="0" collapsed="false">
      <c r="A1006" s="117"/>
      <c r="B1006" s="115"/>
      <c r="C1006" s="115"/>
      <c r="D1006" s="116"/>
      <c r="E1006" s="7"/>
      <c r="F1006" s="7"/>
      <c r="G1006" s="7"/>
      <c r="H1006" s="10"/>
      <c r="I1006" s="10"/>
      <c r="J1006" s="114"/>
    </row>
    <row r="1007" customFormat="false" ht="20.1" hidden="false" customHeight="true" outlineLevel="0" collapsed="false">
      <c r="A1007" s="117"/>
      <c r="B1007" s="115"/>
      <c r="C1007" s="115"/>
      <c r="D1007" s="116"/>
      <c r="E1007" s="7"/>
      <c r="F1007" s="7"/>
      <c r="G1007" s="7"/>
      <c r="H1007" s="10"/>
      <c r="I1007" s="10"/>
      <c r="J1007" s="114"/>
    </row>
    <row r="1008" customFormat="false" ht="20.1" hidden="false" customHeight="true" outlineLevel="0" collapsed="false">
      <c r="A1008" s="117"/>
      <c r="B1008" s="115"/>
      <c r="C1008" s="115"/>
      <c r="D1008" s="116"/>
      <c r="E1008" s="7"/>
      <c r="F1008" s="7"/>
      <c r="G1008" s="7"/>
      <c r="H1008" s="10"/>
      <c r="I1008" s="10"/>
      <c r="J1008" s="114"/>
    </row>
    <row r="1009" customFormat="false" ht="20.1" hidden="false" customHeight="true" outlineLevel="0" collapsed="false">
      <c r="A1009" s="117"/>
      <c r="B1009" s="115"/>
      <c r="C1009" s="115"/>
      <c r="D1009" s="116"/>
      <c r="E1009" s="7"/>
      <c r="F1009" s="7"/>
      <c r="G1009" s="7"/>
      <c r="H1009" s="10"/>
      <c r="I1009" s="10"/>
      <c r="J1009" s="114"/>
    </row>
    <row r="1010" customFormat="false" ht="20.1" hidden="false" customHeight="true" outlineLevel="0" collapsed="false">
      <c r="A1010" s="117"/>
      <c r="B1010" s="115"/>
      <c r="C1010" s="115"/>
      <c r="D1010" s="116"/>
      <c r="E1010" s="7"/>
      <c r="F1010" s="7"/>
      <c r="G1010" s="7"/>
      <c r="H1010" s="10"/>
      <c r="I1010" s="10"/>
      <c r="J1010" s="114"/>
    </row>
    <row r="1011" customFormat="false" ht="20.1" hidden="false" customHeight="true" outlineLevel="0" collapsed="false">
      <c r="A1011" s="117"/>
      <c r="B1011" s="115"/>
      <c r="C1011" s="115"/>
      <c r="D1011" s="116"/>
      <c r="E1011" s="7"/>
      <c r="F1011" s="7"/>
      <c r="G1011" s="7"/>
      <c r="H1011" s="10"/>
      <c r="I1011" s="10"/>
      <c r="J1011" s="114"/>
    </row>
    <row r="1012" customFormat="false" ht="20.1" hidden="false" customHeight="true" outlineLevel="0" collapsed="false">
      <c r="A1012" s="117"/>
      <c r="B1012" s="115"/>
      <c r="C1012" s="115"/>
      <c r="D1012" s="116"/>
      <c r="E1012" s="7"/>
      <c r="F1012" s="7"/>
      <c r="G1012" s="7"/>
      <c r="H1012" s="10"/>
      <c r="I1012" s="10"/>
      <c r="J1012" s="114"/>
    </row>
    <row r="1013" customFormat="false" ht="20.1" hidden="false" customHeight="true" outlineLevel="0" collapsed="false">
      <c r="A1013" s="117"/>
      <c r="B1013" s="115"/>
      <c r="C1013" s="115"/>
      <c r="D1013" s="116"/>
      <c r="E1013" s="7"/>
      <c r="F1013" s="7"/>
      <c r="G1013" s="7"/>
      <c r="H1013" s="10"/>
      <c r="I1013" s="10"/>
      <c r="J1013" s="114"/>
    </row>
    <row r="1014" customFormat="false" ht="20.1" hidden="false" customHeight="true" outlineLevel="0" collapsed="false">
      <c r="A1014" s="117"/>
      <c r="B1014" s="115"/>
      <c r="C1014" s="115"/>
      <c r="D1014" s="116"/>
      <c r="E1014" s="7"/>
      <c r="F1014" s="7"/>
      <c r="G1014" s="7"/>
      <c r="H1014" s="10"/>
      <c r="I1014" s="10"/>
      <c r="J1014" s="114"/>
    </row>
    <row r="1015" customFormat="false" ht="20.1" hidden="false" customHeight="true" outlineLevel="0" collapsed="false">
      <c r="A1015" s="117"/>
      <c r="B1015" s="115"/>
      <c r="C1015" s="115"/>
      <c r="D1015" s="116"/>
      <c r="E1015" s="7"/>
      <c r="F1015" s="7"/>
      <c r="G1015" s="7"/>
      <c r="H1015" s="10"/>
      <c r="I1015" s="10"/>
      <c r="J1015" s="114"/>
    </row>
    <row r="1016" customFormat="false" ht="20.1" hidden="false" customHeight="true" outlineLevel="0" collapsed="false">
      <c r="A1016" s="117"/>
      <c r="B1016" s="115"/>
      <c r="C1016" s="115"/>
      <c r="D1016" s="116"/>
      <c r="E1016" s="7"/>
      <c r="F1016" s="7"/>
      <c r="G1016" s="7"/>
      <c r="H1016" s="10"/>
      <c r="I1016" s="10"/>
      <c r="J1016" s="114"/>
    </row>
    <row r="1017" customFormat="false" ht="20.1" hidden="false" customHeight="true" outlineLevel="0" collapsed="false">
      <c r="A1017" s="117"/>
      <c r="B1017" s="115"/>
      <c r="C1017" s="115"/>
      <c r="D1017" s="116"/>
      <c r="E1017" s="7"/>
      <c r="F1017" s="7"/>
      <c r="G1017" s="7"/>
      <c r="H1017" s="10"/>
      <c r="I1017" s="10"/>
      <c r="J1017" s="114"/>
    </row>
    <row r="1018" customFormat="false" ht="20.1" hidden="false" customHeight="true" outlineLevel="0" collapsed="false">
      <c r="A1018" s="117"/>
      <c r="B1018" s="115"/>
      <c r="C1018" s="115"/>
      <c r="D1018" s="116"/>
      <c r="E1018" s="7"/>
      <c r="F1018" s="7"/>
      <c r="G1018" s="7"/>
      <c r="H1018" s="10"/>
      <c r="I1018" s="10"/>
      <c r="J1018" s="114"/>
    </row>
    <row r="1019" customFormat="false" ht="20.1" hidden="false" customHeight="true" outlineLevel="0" collapsed="false">
      <c r="A1019" s="117"/>
      <c r="B1019" s="115"/>
      <c r="C1019" s="115"/>
      <c r="D1019" s="116"/>
      <c r="E1019" s="7"/>
      <c r="F1019" s="7"/>
      <c r="G1019" s="7"/>
      <c r="H1019" s="10"/>
      <c r="I1019" s="10"/>
      <c r="J1019" s="114"/>
    </row>
    <row r="1020" customFormat="false" ht="20.1" hidden="false" customHeight="true" outlineLevel="0" collapsed="false">
      <c r="A1020" s="117"/>
      <c r="B1020" s="115"/>
      <c r="C1020" s="115"/>
      <c r="D1020" s="116"/>
      <c r="E1020" s="7"/>
      <c r="F1020" s="7"/>
      <c r="G1020" s="7"/>
      <c r="H1020" s="10"/>
      <c r="I1020" s="10"/>
      <c r="J1020" s="114"/>
    </row>
    <row r="1021" customFormat="false" ht="20.1" hidden="false" customHeight="true" outlineLevel="0" collapsed="false">
      <c r="A1021" s="117"/>
      <c r="B1021" s="115"/>
      <c r="C1021" s="115"/>
      <c r="D1021" s="116"/>
      <c r="E1021" s="7"/>
      <c r="F1021" s="7"/>
      <c r="G1021" s="7"/>
      <c r="H1021" s="10"/>
      <c r="I1021" s="10"/>
      <c r="J1021" s="114"/>
    </row>
    <row r="1022" customFormat="false" ht="20.1" hidden="false" customHeight="true" outlineLevel="0" collapsed="false">
      <c r="A1022" s="117"/>
      <c r="B1022" s="115"/>
      <c r="C1022" s="115"/>
      <c r="D1022" s="116"/>
      <c r="E1022" s="7"/>
      <c r="F1022" s="7"/>
      <c r="G1022" s="7"/>
      <c r="H1022" s="10"/>
      <c r="I1022" s="10"/>
      <c r="J1022" s="114"/>
    </row>
    <row r="1023" customFormat="false" ht="20.1" hidden="false" customHeight="true" outlineLevel="0" collapsed="false">
      <c r="A1023" s="117"/>
      <c r="B1023" s="115"/>
      <c r="C1023" s="115"/>
      <c r="D1023" s="116"/>
      <c r="E1023" s="7"/>
      <c r="F1023" s="7"/>
      <c r="G1023" s="7"/>
      <c r="H1023" s="10"/>
      <c r="I1023" s="10"/>
      <c r="J1023" s="114"/>
    </row>
    <row r="1024" customFormat="false" ht="20.1" hidden="false" customHeight="true" outlineLevel="0" collapsed="false">
      <c r="A1024" s="117"/>
      <c r="B1024" s="115"/>
      <c r="C1024" s="115"/>
      <c r="D1024" s="116"/>
      <c r="E1024" s="7"/>
      <c r="F1024" s="7"/>
      <c r="G1024" s="7"/>
      <c r="H1024" s="10"/>
      <c r="I1024" s="10"/>
      <c r="J1024" s="114"/>
    </row>
    <row r="1025" customFormat="false" ht="20.1" hidden="false" customHeight="true" outlineLevel="0" collapsed="false">
      <c r="A1025" s="117"/>
      <c r="B1025" s="115"/>
      <c r="C1025" s="115"/>
      <c r="D1025" s="116"/>
      <c r="E1025" s="7"/>
      <c r="F1025" s="7"/>
      <c r="G1025" s="7"/>
      <c r="H1025" s="10"/>
      <c r="I1025" s="10"/>
      <c r="J1025" s="114"/>
    </row>
    <row r="1026" customFormat="false" ht="20.1" hidden="false" customHeight="true" outlineLevel="0" collapsed="false">
      <c r="A1026" s="117"/>
      <c r="B1026" s="115"/>
      <c r="C1026" s="115"/>
      <c r="D1026" s="116"/>
      <c r="E1026" s="7"/>
      <c r="F1026" s="7"/>
      <c r="G1026" s="7"/>
      <c r="H1026" s="10"/>
      <c r="I1026" s="10"/>
      <c r="J1026" s="114"/>
    </row>
    <row r="1027" customFormat="false" ht="20.1" hidden="false" customHeight="true" outlineLevel="0" collapsed="false">
      <c r="A1027" s="117"/>
      <c r="B1027" s="115"/>
      <c r="C1027" s="115"/>
      <c r="D1027" s="116"/>
      <c r="E1027" s="7"/>
      <c r="F1027" s="7"/>
      <c r="G1027" s="7"/>
      <c r="H1027" s="10"/>
      <c r="I1027" s="10"/>
      <c r="J1027" s="114"/>
    </row>
    <row r="1028" customFormat="false" ht="20.1" hidden="false" customHeight="true" outlineLevel="0" collapsed="false">
      <c r="A1028" s="117"/>
      <c r="B1028" s="115"/>
      <c r="C1028" s="115"/>
      <c r="D1028" s="116"/>
      <c r="E1028" s="7"/>
      <c r="F1028" s="7"/>
      <c r="G1028" s="7"/>
      <c r="H1028" s="10"/>
      <c r="I1028" s="10"/>
      <c r="J1028" s="114"/>
    </row>
    <row r="1029" customFormat="false" ht="20.1" hidden="false" customHeight="true" outlineLevel="0" collapsed="false">
      <c r="A1029" s="117"/>
      <c r="B1029" s="115"/>
      <c r="C1029" s="115"/>
      <c r="D1029" s="116"/>
      <c r="E1029" s="7"/>
      <c r="F1029" s="7"/>
      <c r="G1029" s="7"/>
      <c r="H1029" s="10"/>
      <c r="I1029" s="10"/>
      <c r="J1029" s="114"/>
    </row>
    <row r="1030" customFormat="false" ht="20.1" hidden="false" customHeight="true" outlineLevel="0" collapsed="false">
      <c r="A1030" s="117"/>
      <c r="B1030" s="115"/>
      <c r="C1030" s="115"/>
      <c r="D1030" s="116"/>
      <c r="E1030" s="7"/>
      <c r="F1030" s="7"/>
      <c r="G1030" s="7"/>
      <c r="H1030" s="10"/>
      <c r="I1030" s="10"/>
      <c r="J1030" s="114"/>
    </row>
    <row r="1031" customFormat="false" ht="20.1" hidden="false" customHeight="true" outlineLevel="0" collapsed="false">
      <c r="A1031" s="117"/>
      <c r="B1031" s="115"/>
      <c r="C1031" s="115"/>
      <c r="D1031" s="116"/>
      <c r="E1031" s="7"/>
      <c r="F1031" s="7"/>
      <c r="G1031" s="7"/>
      <c r="H1031" s="10"/>
      <c r="I1031" s="10"/>
      <c r="J1031" s="114"/>
    </row>
    <row r="1032" customFormat="false" ht="20.1" hidden="false" customHeight="true" outlineLevel="0" collapsed="false">
      <c r="A1032" s="117"/>
      <c r="B1032" s="115"/>
      <c r="C1032" s="115"/>
      <c r="D1032" s="116"/>
      <c r="E1032" s="7"/>
      <c r="F1032" s="7"/>
      <c r="G1032" s="7"/>
      <c r="H1032" s="10"/>
      <c r="I1032" s="10"/>
      <c r="J1032" s="114"/>
    </row>
    <row r="1033" customFormat="false" ht="20.1" hidden="false" customHeight="true" outlineLevel="0" collapsed="false">
      <c r="A1033" s="117"/>
      <c r="B1033" s="115"/>
      <c r="C1033" s="115"/>
      <c r="D1033" s="116"/>
      <c r="E1033" s="7"/>
      <c r="F1033" s="7"/>
      <c r="G1033" s="7"/>
      <c r="H1033" s="10"/>
      <c r="I1033" s="10"/>
      <c r="J1033" s="114"/>
    </row>
    <row r="1034" customFormat="false" ht="20.1" hidden="false" customHeight="true" outlineLevel="0" collapsed="false">
      <c r="A1034" s="117"/>
      <c r="B1034" s="115"/>
      <c r="C1034" s="115"/>
      <c r="D1034" s="116"/>
      <c r="E1034" s="7"/>
      <c r="F1034" s="7"/>
      <c r="G1034" s="7"/>
      <c r="H1034" s="10"/>
      <c r="I1034" s="10"/>
      <c r="J1034" s="114"/>
    </row>
    <row r="1035" customFormat="false" ht="20.1" hidden="false" customHeight="true" outlineLevel="0" collapsed="false">
      <c r="A1035" s="117"/>
      <c r="B1035" s="115"/>
      <c r="C1035" s="115"/>
      <c r="D1035" s="116"/>
      <c r="E1035" s="7"/>
      <c r="F1035" s="7"/>
      <c r="G1035" s="7"/>
      <c r="H1035" s="10"/>
      <c r="I1035" s="10"/>
      <c r="J1035" s="114"/>
    </row>
    <row r="1036" customFormat="false" ht="20.1" hidden="false" customHeight="true" outlineLevel="0" collapsed="false">
      <c r="A1036" s="117"/>
      <c r="B1036" s="115"/>
      <c r="C1036" s="115"/>
      <c r="D1036" s="116"/>
      <c r="E1036" s="7"/>
      <c r="F1036" s="7"/>
      <c r="G1036" s="7"/>
      <c r="H1036" s="10"/>
      <c r="I1036" s="10"/>
      <c r="J1036" s="114"/>
    </row>
    <row r="1037" customFormat="false" ht="20.1" hidden="false" customHeight="true" outlineLevel="0" collapsed="false">
      <c r="A1037" s="117"/>
      <c r="B1037" s="115"/>
      <c r="C1037" s="115"/>
      <c r="D1037" s="116"/>
      <c r="E1037" s="7"/>
      <c r="F1037" s="7"/>
      <c r="G1037" s="7"/>
      <c r="H1037" s="10"/>
      <c r="I1037" s="10"/>
      <c r="J1037" s="114"/>
    </row>
    <row r="1038" customFormat="false" ht="20.1" hidden="false" customHeight="true" outlineLevel="0" collapsed="false">
      <c r="A1038" s="117"/>
      <c r="B1038" s="115"/>
      <c r="C1038" s="115"/>
      <c r="D1038" s="116"/>
      <c r="E1038" s="7"/>
      <c r="F1038" s="7"/>
      <c r="G1038" s="7"/>
      <c r="H1038" s="10"/>
      <c r="I1038" s="10"/>
      <c r="J1038" s="114"/>
    </row>
    <row r="1039" customFormat="false" ht="20.1" hidden="false" customHeight="true" outlineLevel="0" collapsed="false">
      <c r="A1039" s="117"/>
      <c r="B1039" s="115"/>
      <c r="C1039" s="115"/>
      <c r="D1039" s="116"/>
      <c r="E1039" s="7"/>
      <c r="F1039" s="7"/>
      <c r="G1039" s="7"/>
      <c r="H1039" s="10"/>
      <c r="I1039" s="10"/>
      <c r="J1039" s="114"/>
    </row>
    <row r="1040" customFormat="false" ht="20.1" hidden="false" customHeight="true" outlineLevel="0" collapsed="false">
      <c r="A1040" s="117"/>
      <c r="B1040" s="115"/>
      <c r="C1040" s="115"/>
      <c r="D1040" s="116"/>
      <c r="E1040" s="7"/>
      <c r="F1040" s="7"/>
      <c r="G1040" s="7"/>
      <c r="H1040" s="10"/>
      <c r="I1040" s="10"/>
      <c r="J1040" s="114"/>
    </row>
    <row r="1041" customFormat="false" ht="20.1" hidden="false" customHeight="true" outlineLevel="0" collapsed="false">
      <c r="A1041" s="117"/>
      <c r="B1041" s="115"/>
      <c r="C1041" s="115"/>
      <c r="D1041" s="116"/>
      <c r="E1041" s="7"/>
      <c r="F1041" s="7"/>
      <c r="G1041" s="7"/>
      <c r="H1041" s="10"/>
      <c r="I1041" s="10"/>
      <c r="J1041" s="114"/>
    </row>
    <row r="1042" customFormat="false" ht="20.1" hidden="false" customHeight="true" outlineLevel="0" collapsed="false">
      <c r="A1042" s="117"/>
      <c r="B1042" s="115"/>
      <c r="C1042" s="115"/>
      <c r="D1042" s="116"/>
      <c r="E1042" s="7"/>
      <c r="F1042" s="7"/>
      <c r="G1042" s="7"/>
      <c r="H1042" s="10"/>
      <c r="I1042" s="10"/>
      <c r="J1042" s="114"/>
    </row>
    <row r="1043" customFormat="false" ht="20.1" hidden="false" customHeight="true" outlineLevel="0" collapsed="false">
      <c r="A1043" s="117"/>
      <c r="B1043" s="115"/>
      <c r="C1043" s="115"/>
      <c r="D1043" s="116"/>
      <c r="E1043" s="7"/>
      <c r="F1043" s="7"/>
      <c r="G1043" s="7"/>
      <c r="H1043" s="10"/>
      <c r="I1043" s="10"/>
      <c r="J1043" s="114"/>
    </row>
    <row r="1044" customFormat="false" ht="20.1" hidden="false" customHeight="true" outlineLevel="0" collapsed="false">
      <c r="A1044" s="117"/>
      <c r="B1044" s="115"/>
      <c r="C1044" s="115"/>
      <c r="D1044" s="116"/>
      <c r="E1044" s="7"/>
      <c r="F1044" s="7"/>
      <c r="G1044" s="7"/>
      <c r="H1044" s="10"/>
      <c r="I1044" s="10"/>
      <c r="J1044" s="114"/>
    </row>
    <row r="1045" customFormat="false" ht="20.1" hidden="false" customHeight="true" outlineLevel="0" collapsed="false">
      <c r="A1045" s="117"/>
      <c r="B1045" s="115"/>
      <c r="C1045" s="115"/>
      <c r="D1045" s="116"/>
      <c r="E1045" s="7"/>
      <c r="F1045" s="7"/>
      <c r="G1045" s="7"/>
      <c r="H1045" s="10"/>
      <c r="I1045" s="10"/>
      <c r="J1045" s="114"/>
    </row>
    <row r="1046" customFormat="false" ht="20.1" hidden="false" customHeight="true" outlineLevel="0" collapsed="false">
      <c r="A1046" s="117"/>
      <c r="B1046" s="115"/>
      <c r="C1046" s="115"/>
      <c r="D1046" s="116"/>
      <c r="E1046" s="7"/>
      <c r="F1046" s="7"/>
      <c r="G1046" s="7"/>
      <c r="H1046" s="10"/>
      <c r="I1046" s="10"/>
      <c r="J1046" s="114"/>
    </row>
    <row r="1047" customFormat="false" ht="20.1" hidden="false" customHeight="true" outlineLevel="0" collapsed="false">
      <c r="A1047" s="117"/>
      <c r="B1047" s="115"/>
      <c r="C1047" s="115"/>
      <c r="D1047" s="116"/>
      <c r="E1047" s="7"/>
      <c r="F1047" s="7"/>
      <c r="G1047" s="7"/>
      <c r="H1047" s="10"/>
      <c r="I1047" s="10"/>
      <c r="J1047" s="114"/>
    </row>
    <row r="1048" customFormat="false" ht="20.1" hidden="false" customHeight="true" outlineLevel="0" collapsed="false">
      <c r="A1048" s="117"/>
      <c r="B1048" s="115"/>
      <c r="C1048" s="115"/>
      <c r="D1048" s="116"/>
      <c r="E1048" s="7"/>
      <c r="F1048" s="7"/>
      <c r="G1048" s="7"/>
      <c r="H1048" s="10"/>
      <c r="I1048" s="10"/>
      <c r="J1048" s="114"/>
    </row>
    <row r="1049" customFormat="false" ht="20.1" hidden="false" customHeight="true" outlineLevel="0" collapsed="false">
      <c r="A1049" s="117"/>
      <c r="B1049" s="115"/>
      <c r="C1049" s="115"/>
      <c r="D1049" s="116"/>
      <c r="E1049" s="7"/>
      <c r="F1049" s="7"/>
      <c r="G1049" s="7"/>
      <c r="H1049" s="10"/>
      <c r="I1049" s="10"/>
      <c r="J1049" s="114"/>
    </row>
    <row r="1050" customFormat="false" ht="20.1" hidden="false" customHeight="true" outlineLevel="0" collapsed="false">
      <c r="A1050" s="117"/>
      <c r="B1050" s="115"/>
      <c r="C1050" s="115"/>
      <c r="D1050" s="116"/>
      <c r="E1050" s="7"/>
      <c r="F1050" s="7"/>
      <c r="G1050" s="7"/>
      <c r="H1050" s="10"/>
      <c r="I1050" s="10"/>
      <c r="J1050" s="114"/>
    </row>
    <row r="1051" customFormat="false" ht="20.1" hidden="false" customHeight="true" outlineLevel="0" collapsed="false">
      <c r="A1051" s="117"/>
      <c r="B1051" s="115"/>
      <c r="C1051" s="115"/>
      <c r="D1051" s="116"/>
      <c r="E1051" s="7"/>
      <c r="F1051" s="7"/>
      <c r="G1051" s="7"/>
      <c r="H1051" s="10"/>
      <c r="I1051" s="10"/>
      <c r="J1051" s="114"/>
    </row>
    <row r="1052" customFormat="false" ht="20.1" hidden="false" customHeight="true" outlineLevel="0" collapsed="false">
      <c r="A1052" s="117"/>
      <c r="B1052" s="115"/>
      <c r="C1052" s="115"/>
      <c r="D1052" s="116"/>
      <c r="E1052" s="7"/>
      <c r="F1052" s="7"/>
      <c r="G1052" s="7"/>
      <c r="H1052" s="10"/>
      <c r="I1052" s="10"/>
      <c r="J1052" s="114"/>
    </row>
    <row r="1053" customFormat="false" ht="20.1" hidden="false" customHeight="true" outlineLevel="0" collapsed="false">
      <c r="A1053" s="117"/>
      <c r="B1053" s="115"/>
      <c r="C1053" s="115"/>
      <c r="D1053" s="116"/>
      <c r="E1053" s="7"/>
      <c r="F1053" s="7"/>
      <c r="G1053" s="7"/>
      <c r="H1053" s="10"/>
      <c r="I1053" s="10"/>
      <c r="J1053" s="114"/>
    </row>
    <row r="1054" customFormat="false" ht="20.1" hidden="false" customHeight="true" outlineLevel="0" collapsed="false">
      <c r="A1054" s="117"/>
      <c r="B1054" s="115"/>
      <c r="C1054" s="115"/>
      <c r="D1054" s="116"/>
      <c r="E1054" s="7"/>
      <c r="F1054" s="7"/>
      <c r="G1054" s="7"/>
      <c r="H1054" s="10"/>
      <c r="I1054" s="10"/>
      <c r="J1054" s="114"/>
    </row>
    <row r="1055" customFormat="false" ht="20.1" hidden="false" customHeight="true" outlineLevel="0" collapsed="false">
      <c r="A1055" s="117"/>
      <c r="B1055" s="115"/>
      <c r="C1055" s="115"/>
      <c r="D1055" s="116"/>
      <c r="E1055" s="7"/>
      <c r="F1055" s="7"/>
      <c r="G1055" s="7"/>
      <c r="H1055" s="10"/>
      <c r="I1055" s="10"/>
      <c r="J1055" s="114"/>
    </row>
    <row r="1056" customFormat="false" ht="20.1" hidden="false" customHeight="true" outlineLevel="0" collapsed="false">
      <c r="A1056" s="117"/>
      <c r="B1056" s="115"/>
      <c r="C1056" s="115"/>
      <c r="D1056" s="116"/>
      <c r="E1056" s="7"/>
      <c r="F1056" s="7"/>
      <c r="G1056" s="7"/>
      <c r="H1056" s="10"/>
      <c r="I1056" s="10"/>
      <c r="J1056" s="114"/>
    </row>
    <row r="1057" customFormat="false" ht="20.1" hidden="false" customHeight="true" outlineLevel="0" collapsed="false">
      <c r="A1057" s="117"/>
      <c r="B1057" s="115"/>
      <c r="C1057" s="115"/>
      <c r="D1057" s="116"/>
      <c r="E1057" s="7"/>
      <c r="F1057" s="7"/>
      <c r="G1057" s="7"/>
      <c r="H1057" s="10"/>
      <c r="I1057" s="10"/>
      <c r="J1057" s="114"/>
    </row>
    <row r="1058" customFormat="false" ht="20.1" hidden="false" customHeight="true" outlineLevel="0" collapsed="false">
      <c r="A1058" s="117"/>
      <c r="B1058" s="115"/>
      <c r="C1058" s="115"/>
      <c r="D1058" s="116"/>
      <c r="E1058" s="7"/>
      <c r="F1058" s="7"/>
      <c r="G1058" s="7"/>
      <c r="H1058" s="10"/>
      <c r="I1058" s="10"/>
      <c r="J1058" s="114"/>
    </row>
    <row r="1059" customFormat="false" ht="20.1" hidden="false" customHeight="true" outlineLevel="0" collapsed="false">
      <c r="A1059" s="117"/>
      <c r="B1059" s="115"/>
      <c r="C1059" s="115"/>
      <c r="D1059" s="116"/>
      <c r="E1059" s="7"/>
      <c r="F1059" s="7"/>
      <c r="G1059" s="7"/>
      <c r="H1059" s="10"/>
      <c r="I1059" s="10"/>
      <c r="J1059" s="114"/>
    </row>
    <row r="1060" customFormat="false" ht="20.1" hidden="false" customHeight="true" outlineLevel="0" collapsed="false">
      <c r="A1060" s="117"/>
      <c r="B1060" s="115"/>
      <c r="C1060" s="115"/>
      <c r="D1060" s="116"/>
      <c r="E1060" s="7"/>
      <c r="F1060" s="7"/>
      <c r="G1060" s="7"/>
      <c r="H1060" s="10"/>
      <c r="I1060" s="10"/>
      <c r="J1060" s="114"/>
    </row>
    <row r="1061" customFormat="false" ht="20.1" hidden="false" customHeight="true" outlineLevel="0" collapsed="false">
      <c r="A1061" s="117"/>
      <c r="B1061" s="115"/>
      <c r="C1061" s="115"/>
      <c r="D1061" s="116"/>
      <c r="E1061" s="7"/>
      <c r="F1061" s="7"/>
      <c r="G1061" s="7"/>
      <c r="H1061" s="10"/>
      <c r="I1061" s="10"/>
      <c r="J1061" s="114"/>
    </row>
    <row r="1062" customFormat="false" ht="20.1" hidden="false" customHeight="true" outlineLevel="0" collapsed="false">
      <c r="A1062" s="117"/>
      <c r="B1062" s="115"/>
      <c r="C1062" s="115"/>
      <c r="D1062" s="116"/>
      <c r="E1062" s="7"/>
      <c r="F1062" s="7"/>
      <c r="G1062" s="7"/>
      <c r="H1062" s="10"/>
      <c r="I1062" s="10"/>
      <c r="J1062" s="114"/>
    </row>
    <row r="1063" customFormat="false" ht="20.1" hidden="false" customHeight="true" outlineLevel="0" collapsed="false">
      <c r="A1063" s="117"/>
      <c r="B1063" s="115"/>
      <c r="C1063" s="115"/>
      <c r="D1063" s="116"/>
      <c r="E1063" s="7"/>
      <c r="F1063" s="7"/>
      <c r="G1063" s="7"/>
      <c r="H1063" s="10"/>
      <c r="I1063" s="10"/>
      <c r="J1063" s="114"/>
    </row>
    <row r="1064" customFormat="false" ht="20.1" hidden="false" customHeight="true" outlineLevel="0" collapsed="false">
      <c r="A1064" s="117"/>
      <c r="B1064" s="115"/>
      <c r="C1064" s="115"/>
      <c r="D1064" s="116"/>
      <c r="E1064" s="7"/>
      <c r="F1064" s="7"/>
      <c r="G1064" s="7"/>
      <c r="H1064" s="10"/>
      <c r="I1064" s="10"/>
      <c r="J1064" s="114"/>
    </row>
    <row r="1065" customFormat="false" ht="20.1" hidden="false" customHeight="true" outlineLevel="0" collapsed="false">
      <c r="A1065" s="117"/>
      <c r="B1065" s="115"/>
      <c r="C1065" s="115"/>
      <c r="D1065" s="116"/>
      <c r="E1065" s="7"/>
      <c r="F1065" s="7"/>
      <c r="G1065" s="7"/>
      <c r="H1065" s="10"/>
      <c r="I1065" s="10"/>
      <c r="J1065" s="114"/>
    </row>
    <row r="1066" customFormat="false" ht="20.1" hidden="false" customHeight="true" outlineLevel="0" collapsed="false">
      <c r="A1066" s="117"/>
      <c r="B1066" s="115"/>
      <c r="C1066" s="115"/>
      <c r="D1066" s="116"/>
      <c r="E1066" s="7"/>
      <c r="F1066" s="7"/>
      <c r="G1066" s="7"/>
      <c r="H1066" s="10"/>
      <c r="I1066" s="10"/>
      <c r="J1066" s="114"/>
    </row>
    <row r="1067" customFormat="false" ht="20.1" hidden="false" customHeight="true" outlineLevel="0" collapsed="false">
      <c r="A1067" s="117"/>
      <c r="B1067" s="115"/>
      <c r="C1067" s="115"/>
      <c r="D1067" s="116"/>
      <c r="E1067" s="7"/>
      <c r="F1067" s="7"/>
      <c r="G1067" s="7"/>
      <c r="H1067" s="10"/>
      <c r="I1067" s="10"/>
      <c r="J1067" s="114"/>
    </row>
    <row r="1068" customFormat="false" ht="20.1" hidden="false" customHeight="true" outlineLevel="0" collapsed="false">
      <c r="A1068" s="117"/>
      <c r="B1068" s="115"/>
      <c r="C1068" s="115"/>
      <c r="D1068" s="116"/>
      <c r="E1068" s="7"/>
      <c r="F1068" s="7"/>
      <c r="G1068" s="7"/>
      <c r="H1068" s="10"/>
      <c r="I1068" s="10"/>
      <c r="J1068" s="114"/>
    </row>
    <row r="1069" customFormat="false" ht="20.1" hidden="false" customHeight="true" outlineLevel="0" collapsed="false">
      <c r="A1069" s="117"/>
      <c r="B1069" s="115"/>
      <c r="C1069" s="115"/>
      <c r="D1069" s="116"/>
      <c r="E1069" s="7"/>
      <c r="F1069" s="7"/>
      <c r="G1069" s="7"/>
      <c r="H1069" s="10"/>
      <c r="I1069" s="10"/>
      <c r="J1069" s="114"/>
    </row>
    <row r="1070" customFormat="false" ht="20.1" hidden="false" customHeight="true" outlineLevel="0" collapsed="false">
      <c r="A1070" s="117"/>
      <c r="B1070" s="115"/>
      <c r="C1070" s="115"/>
      <c r="D1070" s="116"/>
      <c r="E1070" s="7"/>
      <c r="F1070" s="7"/>
      <c r="G1070" s="7"/>
      <c r="H1070" s="10"/>
      <c r="I1070" s="10"/>
      <c r="J1070" s="114"/>
    </row>
    <row r="1071" customFormat="false" ht="20.1" hidden="false" customHeight="true" outlineLevel="0" collapsed="false">
      <c r="A1071" s="117"/>
      <c r="B1071" s="115"/>
      <c r="C1071" s="115"/>
      <c r="D1071" s="116"/>
      <c r="E1071" s="7"/>
      <c r="F1071" s="7"/>
      <c r="G1071" s="7"/>
      <c r="H1071" s="10"/>
      <c r="I1071" s="10"/>
      <c r="J1071" s="114"/>
    </row>
    <row r="1072" customFormat="false" ht="20.1" hidden="false" customHeight="true" outlineLevel="0" collapsed="false">
      <c r="A1072" s="117"/>
      <c r="B1072" s="115"/>
      <c r="C1072" s="115"/>
      <c r="D1072" s="116"/>
      <c r="E1072" s="7"/>
      <c r="F1072" s="7"/>
      <c r="G1072" s="7"/>
      <c r="H1072" s="10"/>
      <c r="I1072" s="10"/>
      <c r="J1072" s="114"/>
    </row>
    <row r="1073" customFormat="false" ht="20.1" hidden="false" customHeight="true" outlineLevel="0" collapsed="false">
      <c r="A1073" s="117"/>
      <c r="B1073" s="115"/>
      <c r="C1073" s="115"/>
      <c r="D1073" s="116"/>
      <c r="E1073" s="7"/>
      <c r="F1073" s="7"/>
      <c r="G1073" s="7"/>
      <c r="H1073" s="10"/>
      <c r="I1073" s="10"/>
      <c r="J1073" s="114"/>
    </row>
    <row r="1074" customFormat="false" ht="20.1" hidden="false" customHeight="true" outlineLevel="0" collapsed="false">
      <c r="A1074" s="117"/>
      <c r="B1074" s="115"/>
      <c r="C1074" s="115"/>
      <c r="D1074" s="116"/>
      <c r="E1074" s="7"/>
      <c r="F1074" s="7"/>
      <c r="G1074" s="7"/>
      <c r="H1074" s="10"/>
      <c r="I1074" s="10"/>
      <c r="J1074" s="114"/>
    </row>
    <row r="1075" customFormat="false" ht="20.1" hidden="false" customHeight="true" outlineLevel="0" collapsed="false">
      <c r="A1075" s="117"/>
      <c r="B1075" s="115"/>
      <c r="C1075" s="115"/>
      <c r="D1075" s="116"/>
      <c r="E1075" s="7"/>
      <c r="F1075" s="7"/>
      <c r="G1075" s="7"/>
      <c r="H1075" s="10"/>
      <c r="I1075" s="10"/>
      <c r="J1075" s="114"/>
    </row>
    <row r="1076" customFormat="false" ht="20.1" hidden="false" customHeight="true" outlineLevel="0" collapsed="false">
      <c r="A1076" s="117"/>
      <c r="B1076" s="115"/>
      <c r="C1076" s="115"/>
      <c r="D1076" s="116"/>
      <c r="E1076" s="7"/>
      <c r="F1076" s="7"/>
      <c r="G1076" s="7"/>
      <c r="H1076" s="10"/>
      <c r="I1076" s="10"/>
      <c r="J1076" s="114"/>
    </row>
    <row r="1077" customFormat="false" ht="20.1" hidden="false" customHeight="true" outlineLevel="0" collapsed="false">
      <c r="A1077" s="117"/>
      <c r="B1077" s="115"/>
      <c r="C1077" s="115"/>
      <c r="D1077" s="116"/>
      <c r="E1077" s="7"/>
      <c r="F1077" s="7"/>
      <c r="G1077" s="7"/>
      <c r="H1077" s="10"/>
      <c r="I1077" s="10"/>
      <c r="J1077" s="114"/>
    </row>
    <row r="1078" customFormat="false" ht="20.1" hidden="false" customHeight="true" outlineLevel="0" collapsed="false">
      <c r="A1078" s="117"/>
      <c r="B1078" s="115"/>
      <c r="C1078" s="115"/>
      <c r="D1078" s="116"/>
      <c r="E1078" s="7"/>
      <c r="F1078" s="7"/>
      <c r="G1078" s="7"/>
      <c r="H1078" s="10"/>
      <c r="I1078" s="10"/>
      <c r="J1078" s="114"/>
    </row>
    <row r="1079" customFormat="false" ht="20.1" hidden="false" customHeight="true" outlineLevel="0" collapsed="false">
      <c r="A1079" s="117"/>
      <c r="B1079" s="115"/>
      <c r="C1079" s="115"/>
      <c r="D1079" s="116"/>
      <c r="E1079" s="7"/>
      <c r="F1079" s="7"/>
      <c r="G1079" s="7"/>
      <c r="H1079" s="10"/>
      <c r="I1079" s="10"/>
      <c r="J1079" s="114"/>
    </row>
    <row r="1080" customFormat="false" ht="20.1" hidden="false" customHeight="true" outlineLevel="0" collapsed="false">
      <c r="A1080" s="117"/>
      <c r="B1080" s="115"/>
      <c r="C1080" s="115"/>
      <c r="D1080" s="116"/>
      <c r="E1080" s="7"/>
      <c r="F1080" s="7"/>
      <c r="G1080" s="7"/>
      <c r="H1080" s="10"/>
      <c r="I1080" s="10"/>
      <c r="J1080" s="114"/>
    </row>
    <row r="1081" customFormat="false" ht="20.1" hidden="false" customHeight="true" outlineLevel="0" collapsed="false">
      <c r="A1081" s="117"/>
      <c r="B1081" s="115"/>
      <c r="C1081" s="115"/>
      <c r="D1081" s="116"/>
      <c r="E1081" s="7"/>
      <c r="F1081" s="7"/>
      <c r="G1081" s="7"/>
      <c r="H1081" s="10"/>
      <c r="I1081" s="10"/>
      <c r="J1081" s="114"/>
    </row>
    <row r="1082" customFormat="false" ht="20.1" hidden="false" customHeight="true" outlineLevel="0" collapsed="false">
      <c r="A1082" s="117"/>
      <c r="B1082" s="115"/>
      <c r="C1082" s="115"/>
      <c r="D1082" s="116"/>
      <c r="E1082" s="7"/>
      <c r="F1082" s="7"/>
      <c r="G1082" s="7"/>
      <c r="H1082" s="10"/>
      <c r="I1082" s="10"/>
      <c r="J1082" s="114"/>
    </row>
    <row r="1083" customFormat="false" ht="20.1" hidden="false" customHeight="true" outlineLevel="0" collapsed="false">
      <c r="A1083" s="117"/>
      <c r="B1083" s="115"/>
      <c r="C1083" s="115"/>
      <c r="D1083" s="116"/>
      <c r="E1083" s="7"/>
      <c r="F1083" s="7"/>
      <c r="G1083" s="7"/>
      <c r="H1083" s="10"/>
      <c r="I1083" s="10"/>
      <c r="J1083" s="114"/>
    </row>
    <row r="1084" customFormat="false" ht="20.1" hidden="false" customHeight="true" outlineLevel="0" collapsed="false">
      <c r="A1084" s="117"/>
      <c r="B1084" s="115"/>
      <c r="C1084" s="115"/>
      <c r="D1084" s="116"/>
      <c r="E1084" s="7"/>
      <c r="F1084" s="7"/>
      <c r="G1084" s="7"/>
      <c r="H1084" s="10"/>
      <c r="I1084" s="10"/>
      <c r="J1084" s="114"/>
    </row>
    <row r="1085" customFormat="false" ht="20.1" hidden="false" customHeight="true" outlineLevel="0" collapsed="false">
      <c r="A1085" s="117"/>
      <c r="B1085" s="115"/>
      <c r="C1085" s="115"/>
      <c r="D1085" s="116"/>
      <c r="E1085" s="7"/>
      <c r="F1085" s="7"/>
      <c r="G1085" s="7"/>
      <c r="H1085" s="10"/>
      <c r="I1085" s="10"/>
      <c r="J1085" s="114"/>
    </row>
    <row r="1086" customFormat="false" ht="20.1" hidden="false" customHeight="true" outlineLevel="0" collapsed="false">
      <c r="A1086" s="117"/>
      <c r="B1086" s="115"/>
      <c r="C1086" s="115"/>
      <c r="D1086" s="116"/>
      <c r="E1086" s="7"/>
      <c r="F1086" s="7"/>
      <c r="G1086" s="7"/>
      <c r="H1086" s="10"/>
      <c r="I1086" s="10"/>
      <c r="J1086" s="114"/>
    </row>
    <row r="1087" customFormat="false" ht="20.1" hidden="false" customHeight="true" outlineLevel="0" collapsed="false">
      <c r="A1087" s="117"/>
      <c r="B1087" s="115"/>
      <c r="C1087" s="115"/>
      <c r="D1087" s="116"/>
      <c r="E1087" s="7"/>
      <c r="F1087" s="7"/>
      <c r="G1087" s="7"/>
      <c r="H1087" s="10"/>
      <c r="I1087" s="10"/>
      <c r="J1087" s="114"/>
    </row>
    <row r="1088" customFormat="false" ht="20.1" hidden="false" customHeight="true" outlineLevel="0" collapsed="false">
      <c r="A1088" s="117"/>
      <c r="B1088" s="115"/>
      <c r="C1088" s="115"/>
      <c r="D1088" s="116"/>
      <c r="E1088" s="7"/>
      <c r="F1088" s="7"/>
      <c r="G1088" s="7"/>
      <c r="H1088" s="10"/>
      <c r="I1088" s="10"/>
      <c r="J1088" s="114"/>
    </row>
    <row r="1089" customFormat="false" ht="20.1" hidden="false" customHeight="true" outlineLevel="0" collapsed="false">
      <c r="A1089" s="117"/>
      <c r="B1089" s="115"/>
      <c r="C1089" s="115"/>
      <c r="D1089" s="116"/>
      <c r="E1089" s="7"/>
      <c r="F1089" s="7"/>
      <c r="G1089" s="7"/>
      <c r="H1089" s="10"/>
      <c r="I1089" s="10"/>
      <c r="J1089" s="114"/>
    </row>
    <row r="1090" customFormat="false" ht="20.1" hidden="false" customHeight="true" outlineLevel="0" collapsed="false">
      <c r="A1090" s="117"/>
      <c r="B1090" s="115"/>
      <c r="C1090" s="115"/>
      <c r="D1090" s="116"/>
      <c r="E1090" s="7"/>
      <c r="F1090" s="7"/>
      <c r="G1090" s="7"/>
      <c r="H1090" s="10"/>
      <c r="I1090" s="10"/>
      <c r="J1090" s="114"/>
    </row>
    <row r="1091" customFormat="false" ht="20.1" hidden="false" customHeight="true" outlineLevel="0" collapsed="false">
      <c r="A1091" s="117"/>
      <c r="B1091" s="115"/>
      <c r="C1091" s="115"/>
      <c r="D1091" s="116"/>
      <c r="E1091" s="7"/>
      <c r="F1091" s="7"/>
      <c r="G1091" s="7"/>
      <c r="H1091" s="10"/>
      <c r="I1091" s="10"/>
      <c r="J1091" s="114"/>
    </row>
    <row r="1092" customFormat="false" ht="20.1" hidden="false" customHeight="true" outlineLevel="0" collapsed="false">
      <c r="A1092" s="117"/>
      <c r="B1092" s="115"/>
      <c r="C1092" s="115"/>
      <c r="D1092" s="116"/>
      <c r="E1092" s="7"/>
      <c r="F1092" s="7"/>
      <c r="G1092" s="7"/>
      <c r="H1092" s="10"/>
      <c r="I1092" s="10"/>
      <c r="J1092" s="114"/>
    </row>
    <row r="1093" customFormat="false" ht="20.1" hidden="false" customHeight="true" outlineLevel="0" collapsed="false">
      <c r="A1093" s="117"/>
      <c r="B1093" s="115"/>
      <c r="C1093" s="115"/>
      <c r="D1093" s="116"/>
      <c r="E1093" s="7"/>
      <c r="F1093" s="7"/>
      <c r="G1093" s="7"/>
      <c r="H1093" s="10"/>
      <c r="I1093" s="10"/>
      <c r="J1093" s="114"/>
    </row>
    <row r="1094" customFormat="false" ht="20.1" hidden="false" customHeight="true" outlineLevel="0" collapsed="false">
      <c r="A1094" s="117"/>
      <c r="B1094" s="115"/>
      <c r="C1094" s="115"/>
      <c r="D1094" s="116"/>
      <c r="E1094" s="7"/>
      <c r="F1094" s="7"/>
      <c r="G1094" s="7"/>
      <c r="H1094" s="10"/>
      <c r="I1094" s="10"/>
      <c r="J1094" s="114"/>
    </row>
    <row r="1095" customFormat="false" ht="20.1" hidden="false" customHeight="true" outlineLevel="0" collapsed="false">
      <c r="A1095" s="117"/>
      <c r="B1095" s="115"/>
      <c r="C1095" s="115"/>
      <c r="D1095" s="116"/>
      <c r="E1095" s="7"/>
      <c r="F1095" s="7"/>
      <c r="G1095" s="7"/>
      <c r="H1095" s="10"/>
      <c r="I1095" s="10"/>
      <c r="J1095" s="114"/>
    </row>
    <row r="1096" customFormat="false" ht="20.1" hidden="false" customHeight="true" outlineLevel="0" collapsed="false">
      <c r="A1096" s="117"/>
      <c r="B1096" s="115"/>
      <c r="C1096" s="115"/>
      <c r="D1096" s="116"/>
      <c r="E1096" s="7"/>
      <c r="F1096" s="7"/>
      <c r="G1096" s="7"/>
      <c r="H1096" s="10"/>
      <c r="I1096" s="10"/>
      <c r="J1096" s="114"/>
    </row>
    <row r="1097" customFormat="false" ht="20.1" hidden="false" customHeight="true" outlineLevel="0" collapsed="false">
      <c r="A1097" s="117"/>
      <c r="B1097" s="115"/>
      <c r="C1097" s="115"/>
      <c r="D1097" s="116"/>
      <c r="E1097" s="7"/>
      <c r="F1097" s="7"/>
      <c r="G1097" s="7"/>
      <c r="H1097" s="10"/>
      <c r="I1097" s="10"/>
      <c r="J1097" s="114"/>
    </row>
    <row r="1098" customFormat="false" ht="20.1" hidden="false" customHeight="true" outlineLevel="0" collapsed="false">
      <c r="A1098" s="117"/>
      <c r="B1098" s="115"/>
      <c r="C1098" s="115"/>
      <c r="D1098" s="116"/>
      <c r="E1098" s="7"/>
      <c r="F1098" s="7"/>
      <c r="G1098" s="7"/>
      <c r="H1098" s="10"/>
      <c r="I1098" s="10"/>
      <c r="J1098" s="114"/>
    </row>
    <row r="1099" customFormat="false" ht="20.1" hidden="false" customHeight="true" outlineLevel="0" collapsed="false">
      <c r="A1099" s="117"/>
      <c r="B1099" s="115"/>
      <c r="C1099" s="115"/>
      <c r="D1099" s="116"/>
      <c r="E1099" s="7"/>
      <c r="F1099" s="7"/>
      <c r="G1099" s="7"/>
      <c r="H1099" s="10"/>
      <c r="I1099" s="10"/>
      <c r="J1099" s="114"/>
    </row>
    <row r="1100" customFormat="false" ht="20.1" hidden="false" customHeight="true" outlineLevel="0" collapsed="false">
      <c r="A1100" s="117"/>
      <c r="B1100" s="115"/>
      <c r="C1100" s="115"/>
      <c r="D1100" s="116"/>
      <c r="E1100" s="7"/>
      <c r="F1100" s="7"/>
      <c r="G1100" s="7"/>
      <c r="H1100" s="10"/>
      <c r="I1100" s="10"/>
      <c r="J1100" s="114"/>
    </row>
    <row r="1101" customFormat="false" ht="20.1" hidden="false" customHeight="true" outlineLevel="0" collapsed="false">
      <c r="A1101" s="117"/>
      <c r="B1101" s="115"/>
      <c r="C1101" s="115"/>
      <c r="D1101" s="116"/>
      <c r="E1101" s="7"/>
      <c r="F1101" s="7"/>
      <c r="G1101" s="7"/>
      <c r="H1101" s="10"/>
      <c r="I1101" s="10"/>
      <c r="J1101" s="114"/>
    </row>
    <row r="1102" customFormat="false" ht="20.1" hidden="false" customHeight="true" outlineLevel="0" collapsed="false">
      <c r="A1102" s="117"/>
      <c r="B1102" s="115"/>
      <c r="C1102" s="115"/>
      <c r="D1102" s="116"/>
      <c r="E1102" s="7"/>
      <c r="F1102" s="7"/>
      <c r="G1102" s="7"/>
      <c r="H1102" s="10"/>
      <c r="I1102" s="10"/>
      <c r="J1102" s="114"/>
    </row>
    <row r="1103" customFormat="false" ht="20.1" hidden="false" customHeight="true" outlineLevel="0" collapsed="false">
      <c r="A1103" s="117"/>
      <c r="B1103" s="115"/>
      <c r="C1103" s="115"/>
      <c r="D1103" s="116"/>
      <c r="E1103" s="7"/>
      <c r="F1103" s="7"/>
      <c r="G1103" s="7"/>
      <c r="H1103" s="10"/>
      <c r="I1103" s="10"/>
      <c r="J1103" s="114"/>
    </row>
    <row r="1104" customFormat="false" ht="20.1" hidden="false" customHeight="true" outlineLevel="0" collapsed="false">
      <c r="A1104" s="117"/>
      <c r="B1104" s="115"/>
      <c r="C1104" s="115"/>
      <c r="D1104" s="116"/>
      <c r="E1104" s="7"/>
      <c r="F1104" s="7"/>
      <c r="G1104" s="7"/>
      <c r="H1104" s="10"/>
      <c r="I1104" s="10"/>
      <c r="J1104" s="114"/>
    </row>
    <row r="1105" customFormat="false" ht="20.1" hidden="false" customHeight="true" outlineLevel="0" collapsed="false">
      <c r="A1105" s="117"/>
      <c r="B1105" s="115"/>
      <c r="C1105" s="115"/>
      <c r="D1105" s="116"/>
      <c r="E1105" s="7"/>
      <c r="F1105" s="7"/>
      <c r="G1105" s="7"/>
      <c r="H1105" s="10"/>
      <c r="I1105" s="10"/>
      <c r="J1105" s="114"/>
    </row>
    <row r="1106" customFormat="false" ht="20.1" hidden="false" customHeight="true" outlineLevel="0" collapsed="false">
      <c r="A1106" s="117"/>
      <c r="B1106" s="115"/>
      <c r="C1106" s="115"/>
      <c r="D1106" s="116"/>
      <c r="E1106" s="7"/>
      <c r="F1106" s="7"/>
      <c r="G1106" s="7"/>
      <c r="H1106" s="10"/>
      <c r="I1106" s="10"/>
      <c r="J1106" s="114"/>
    </row>
    <row r="1107" customFormat="false" ht="20.1" hidden="false" customHeight="true" outlineLevel="0" collapsed="false">
      <c r="A1107" s="117"/>
      <c r="B1107" s="115"/>
      <c r="C1107" s="115"/>
      <c r="D1107" s="116"/>
      <c r="E1107" s="7"/>
      <c r="F1107" s="7"/>
      <c r="G1107" s="7"/>
      <c r="H1107" s="10"/>
      <c r="I1107" s="10"/>
      <c r="J1107" s="114"/>
    </row>
    <row r="1108" customFormat="false" ht="20.1" hidden="false" customHeight="true" outlineLevel="0" collapsed="false">
      <c r="A1108" s="117"/>
      <c r="B1108" s="115"/>
      <c r="C1108" s="115"/>
      <c r="D1108" s="116"/>
      <c r="E1108" s="7"/>
      <c r="F1108" s="7"/>
      <c r="G1108" s="7"/>
      <c r="H1108" s="10"/>
      <c r="I1108" s="10"/>
      <c r="J1108" s="114"/>
    </row>
    <row r="1109" customFormat="false" ht="20.1" hidden="false" customHeight="true" outlineLevel="0" collapsed="false">
      <c r="A1109" s="117"/>
      <c r="B1109" s="115"/>
      <c r="C1109" s="115"/>
      <c r="D1109" s="116"/>
      <c r="E1109" s="7"/>
      <c r="F1109" s="7"/>
      <c r="G1109" s="7"/>
      <c r="H1109" s="10"/>
      <c r="I1109" s="10"/>
      <c r="J1109" s="114"/>
    </row>
    <row r="1110" customFormat="false" ht="20.1" hidden="false" customHeight="true" outlineLevel="0" collapsed="false">
      <c r="A1110" s="117"/>
      <c r="B1110" s="115"/>
      <c r="C1110" s="115"/>
      <c r="D1110" s="116"/>
      <c r="E1110" s="7"/>
      <c r="F1110" s="7"/>
      <c r="G1110" s="7"/>
      <c r="H1110" s="10"/>
      <c r="I1110" s="10"/>
      <c r="J1110" s="114"/>
    </row>
    <row r="1111" customFormat="false" ht="20.1" hidden="false" customHeight="true" outlineLevel="0" collapsed="false">
      <c r="A1111" s="117"/>
      <c r="B1111" s="115"/>
      <c r="C1111" s="115"/>
      <c r="D1111" s="116"/>
      <c r="E1111" s="7"/>
      <c r="F1111" s="7"/>
      <c r="G1111" s="7"/>
      <c r="H1111" s="10"/>
      <c r="I1111" s="10"/>
      <c r="J1111" s="114"/>
    </row>
    <row r="1112" customFormat="false" ht="20.1" hidden="false" customHeight="true" outlineLevel="0" collapsed="false">
      <c r="A1112" s="117"/>
      <c r="B1112" s="115"/>
      <c r="C1112" s="115"/>
      <c r="D1112" s="116"/>
      <c r="E1112" s="7"/>
      <c r="F1112" s="7"/>
      <c r="G1112" s="7"/>
      <c r="H1112" s="10"/>
      <c r="I1112" s="10"/>
      <c r="J1112" s="114"/>
    </row>
    <row r="1113" customFormat="false" ht="20.1" hidden="false" customHeight="true" outlineLevel="0" collapsed="false">
      <c r="A1113" s="117"/>
      <c r="B1113" s="115"/>
      <c r="C1113" s="115"/>
      <c r="D1113" s="116"/>
      <c r="E1113" s="7"/>
      <c r="F1113" s="7"/>
      <c r="G1113" s="7"/>
      <c r="H1113" s="10"/>
      <c r="I1113" s="10"/>
      <c r="J1113" s="114"/>
    </row>
    <row r="1114" customFormat="false" ht="20.1" hidden="false" customHeight="true" outlineLevel="0" collapsed="false">
      <c r="A1114" s="117"/>
      <c r="B1114" s="115"/>
      <c r="C1114" s="115"/>
      <c r="D1114" s="116"/>
      <c r="E1114" s="7"/>
      <c r="F1114" s="7"/>
      <c r="G1114" s="7"/>
      <c r="H1114" s="10"/>
      <c r="I1114" s="10"/>
      <c r="J1114" s="114"/>
    </row>
    <row r="1115" customFormat="false" ht="20.1" hidden="false" customHeight="true" outlineLevel="0" collapsed="false">
      <c r="A1115" s="117"/>
      <c r="B1115" s="115"/>
      <c r="C1115" s="115"/>
      <c r="D1115" s="116"/>
      <c r="E1115" s="7"/>
      <c r="F1115" s="7"/>
      <c r="G1115" s="7"/>
      <c r="H1115" s="10"/>
      <c r="I1115" s="10"/>
      <c r="J1115" s="114"/>
    </row>
    <row r="1116" customFormat="false" ht="20.1" hidden="false" customHeight="true" outlineLevel="0" collapsed="false">
      <c r="A1116" s="117"/>
      <c r="B1116" s="115"/>
      <c r="C1116" s="115"/>
      <c r="D1116" s="116"/>
      <c r="E1116" s="7"/>
      <c r="F1116" s="7"/>
      <c r="G1116" s="7"/>
      <c r="H1116" s="10"/>
      <c r="I1116" s="10"/>
      <c r="J1116" s="114"/>
    </row>
    <row r="1117" customFormat="false" ht="20.1" hidden="false" customHeight="true" outlineLevel="0" collapsed="false">
      <c r="A1117" s="117"/>
      <c r="B1117" s="115"/>
      <c r="C1117" s="115"/>
      <c r="D1117" s="116"/>
      <c r="E1117" s="7"/>
      <c r="F1117" s="7"/>
      <c r="G1117" s="7"/>
      <c r="H1117" s="10"/>
      <c r="I1117" s="10"/>
      <c r="J1117" s="114"/>
    </row>
    <row r="1118" customFormat="false" ht="20.1" hidden="false" customHeight="true" outlineLevel="0" collapsed="false">
      <c r="A1118" s="117"/>
      <c r="B1118" s="115"/>
      <c r="C1118" s="115"/>
      <c r="D1118" s="116"/>
      <c r="E1118" s="7"/>
      <c r="F1118" s="7"/>
      <c r="G1118" s="7"/>
      <c r="H1118" s="10"/>
      <c r="I1118" s="10"/>
      <c r="J1118" s="114"/>
    </row>
    <row r="1119" customFormat="false" ht="20.1" hidden="false" customHeight="true" outlineLevel="0" collapsed="false">
      <c r="A1119" s="117"/>
      <c r="B1119" s="115"/>
      <c r="C1119" s="115"/>
      <c r="D1119" s="116"/>
      <c r="E1119" s="7"/>
      <c r="F1119" s="7"/>
      <c r="G1119" s="7"/>
      <c r="H1119" s="10"/>
      <c r="I1119" s="10"/>
      <c r="J1119" s="114"/>
    </row>
    <row r="1120" customFormat="false" ht="20.1" hidden="false" customHeight="true" outlineLevel="0" collapsed="false">
      <c r="A1120" s="117"/>
      <c r="B1120" s="115"/>
      <c r="C1120" s="115"/>
      <c r="D1120" s="116"/>
      <c r="E1120" s="7"/>
      <c r="F1120" s="7"/>
      <c r="G1120" s="7"/>
      <c r="H1120" s="10"/>
      <c r="I1120" s="10"/>
      <c r="J1120" s="114"/>
    </row>
    <row r="1121" customFormat="false" ht="20.1" hidden="false" customHeight="true" outlineLevel="0" collapsed="false">
      <c r="A1121" s="117"/>
      <c r="B1121" s="115"/>
      <c r="C1121" s="115"/>
      <c r="D1121" s="116"/>
      <c r="E1121" s="7"/>
      <c r="F1121" s="7"/>
      <c r="G1121" s="7"/>
      <c r="H1121" s="10"/>
      <c r="I1121" s="10"/>
      <c r="J1121" s="114"/>
    </row>
    <row r="1122" customFormat="false" ht="20.1" hidden="false" customHeight="true" outlineLevel="0" collapsed="false">
      <c r="A1122" s="117"/>
      <c r="B1122" s="115"/>
      <c r="C1122" s="115"/>
      <c r="D1122" s="116"/>
      <c r="E1122" s="7"/>
      <c r="F1122" s="7"/>
      <c r="G1122" s="7"/>
      <c r="H1122" s="10"/>
      <c r="I1122" s="10"/>
      <c r="J1122" s="114"/>
    </row>
    <row r="1123" customFormat="false" ht="20.1" hidden="false" customHeight="true" outlineLevel="0" collapsed="false">
      <c r="A1123" s="117"/>
      <c r="B1123" s="115"/>
      <c r="C1123" s="115"/>
      <c r="D1123" s="116"/>
      <c r="E1123" s="7"/>
      <c r="F1123" s="7"/>
      <c r="G1123" s="7"/>
      <c r="H1123" s="10"/>
      <c r="I1123" s="10"/>
      <c r="J1123" s="114"/>
    </row>
    <row r="1124" customFormat="false" ht="20.1" hidden="false" customHeight="true" outlineLevel="0" collapsed="false">
      <c r="A1124" s="117"/>
      <c r="B1124" s="115"/>
      <c r="C1124" s="115"/>
      <c r="D1124" s="116"/>
      <c r="E1124" s="7"/>
      <c r="F1124" s="7"/>
      <c r="G1124" s="7"/>
      <c r="H1124" s="10"/>
      <c r="I1124" s="10"/>
      <c r="J1124" s="114"/>
    </row>
    <row r="1125" customFormat="false" ht="20.1" hidden="false" customHeight="true" outlineLevel="0" collapsed="false">
      <c r="A1125" s="117"/>
      <c r="B1125" s="115"/>
      <c r="C1125" s="115"/>
      <c r="D1125" s="116"/>
      <c r="E1125" s="7"/>
      <c r="F1125" s="7"/>
      <c r="G1125" s="7"/>
      <c r="H1125" s="10"/>
      <c r="I1125" s="10"/>
      <c r="J1125" s="114"/>
    </row>
    <row r="1126" customFormat="false" ht="20.1" hidden="false" customHeight="true" outlineLevel="0" collapsed="false">
      <c r="A1126" s="117"/>
      <c r="B1126" s="115"/>
      <c r="C1126" s="115"/>
      <c r="D1126" s="116"/>
      <c r="E1126" s="7"/>
      <c r="F1126" s="7"/>
      <c r="G1126" s="7"/>
      <c r="H1126" s="10"/>
      <c r="I1126" s="10"/>
      <c r="J1126" s="114"/>
    </row>
    <row r="1127" customFormat="false" ht="20.1" hidden="false" customHeight="true" outlineLevel="0" collapsed="false">
      <c r="A1127" s="117"/>
      <c r="B1127" s="115"/>
      <c r="C1127" s="115"/>
      <c r="D1127" s="116"/>
      <c r="E1127" s="7"/>
      <c r="F1127" s="7"/>
      <c r="G1127" s="7"/>
      <c r="H1127" s="10"/>
      <c r="I1127" s="10"/>
      <c r="J1127" s="114"/>
    </row>
    <row r="1128" customFormat="false" ht="20.1" hidden="false" customHeight="true" outlineLevel="0" collapsed="false">
      <c r="A1128" s="117"/>
      <c r="B1128" s="115"/>
      <c r="C1128" s="115"/>
      <c r="D1128" s="116"/>
      <c r="E1128" s="7"/>
      <c r="F1128" s="7"/>
      <c r="G1128" s="7"/>
      <c r="H1128" s="10"/>
      <c r="I1128" s="10"/>
      <c r="J1128" s="114"/>
    </row>
    <row r="1129" customFormat="false" ht="20.1" hidden="false" customHeight="true" outlineLevel="0" collapsed="false">
      <c r="A1129" s="117"/>
      <c r="B1129" s="115"/>
      <c r="C1129" s="115"/>
      <c r="D1129" s="116"/>
      <c r="E1129" s="7"/>
      <c r="F1129" s="7"/>
      <c r="G1129" s="7"/>
      <c r="H1129" s="10"/>
      <c r="I1129" s="10"/>
      <c r="J1129" s="114"/>
    </row>
    <row r="1130" customFormat="false" ht="20.1" hidden="false" customHeight="true" outlineLevel="0" collapsed="false">
      <c r="A1130" s="117"/>
      <c r="B1130" s="115"/>
      <c r="C1130" s="115"/>
      <c r="D1130" s="116"/>
      <c r="E1130" s="7"/>
      <c r="F1130" s="7"/>
      <c r="G1130" s="7"/>
      <c r="H1130" s="10"/>
      <c r="I1130" s="10"/>
      <c r="J1130" s="114"/>
    </row>
    <row r="1131" customFormat="false" ht="20.1" hidden="false" customHeight="true" outlineLevel="0" collapsed="false">
      <c r="A1131" s="117"/>
      <c r="B1131" s="115"/>
      <c r="C1131" s="115"/>
      <c r="D1131" s="116"/>
      <c r="E1131" s="7"/>
      <c r="F1131" s="7"/>
      <c r="G1131" s="7"/>
      <c r="H1131" s="10"/>
      <c r="I1131" s="10"/>
      <c r="J1131" s="114"/>
    </row>
    <row r="1132" customFormat="false" ht="20.1" hidden="false" customHeight="true" outlineLevel="0" collapsed="false">
      <c r="A1132" s="117"/>
      <c r="B1132" s="115"/>
      <c r="C1132" s="115"/>
      <c r="D1132" s="116"/>
      <c r="E1132" s="7"/>
      <c r="F1132" s="7"/>
      <c r="G1132" s="7"/>
      <c r="H1132" s="10"/>
      <c r="I1132" s="10"/>
      <c r="J1132" s="114"/>
    </row>
    <row r="1133" customFormat="false" ht="20.1" hidden="false" customHeight="true" outlineLevel="0" collapsed="false">
      <c r="A1133" s="117"/>
      <c r="B1133" s="115"/>
      <c r="C1133" s="115"/>
      <c r="D1133" s="116"/>
      <c r="E1133" s="7"/>
      <c r="F1133" s="7"/>
      <c r="G1133" s="7"/>
      <c r="H1133" s="10"/>
      <c r="I1133" s="10"/>
      <c r="J1133" s="114"/>
    </row>
    <row r="1134" customFormat="false" ht="20.1" hidden="false" customHeight="true" outlineLevel="0" collapsed="false">
      <c r="A1134" s="117"/>
      <c r="B1134" s="115"/>
      <c r="C1134" s="115"/>
      <c r="D1134" s="116"/>
      <c r="E1134" s="7"/>
      <c r="F1134" s="7"/>
      <c r="G1134" s="7"/>
      <c r="H1134" s="10"/>
      <c r="I1134" s="10"/>
      <c r="J1134" s="114"/>
    </row>
    <row r="1135" customFormat="false" ht="20.1" hidden="false" customHeight="true" outlineLevel="0" collapsed="false">
      <c r="A1135" s="117"/>
      <c r="B1135" s="115"/>
      <c r="C1135" s="115"/>
      <c r="D1135" s="116"/>
      <c r="E1135" s="7"/>
      <c r="F1135" s="7"/>
      <c r="G1135" s="7"/>
      <c r="H1135" s="10"/>
      <c r="I1135" s="10"/>
      <c r="J1135" s="114"/>
    </row>
    <row r="1136" customFormat="false" ht="20.1" hidden="false" customHeight="true" outlineLevel="0" collapsed="false">
      <c r="A1136" s="117"/>
      <c r="B1136" s="115"/>
      <c r="C1136" s="115"/>
      <c r="D1136" s="116"/>
      <c r="E1136" s="7"/>
      <c r="F1136" s="7"/>
      <c r="G1136" s="7"/>
      <c r="H1136" s="10"/>
      <c r="I1136" s="10"/>
      <c r="J1136" s="114"/>
    </row>
    <row r="1137" customFormat="false" ht="20.1" hidden="false" customHeight="true" outlineLevel="0" collapsed="false">
      <c r="A1137" s="117"/>
      <c r="B1137" s="115"/>
      <c r="C1137" s="115"/>
      <c r="D1137" s="116"/>
      <c r="E1137" s="7"/>
      <c r="F1137" s="7"/>
      <c r="G1137" s="7"/>
      <c r="H1137" s="10"/>
      <c r="I1137" s="10"/>
      <c r="J1137" s="114"/>
    </row>
    <row r="1138" customFormat="false" ht="20.1" hidden="false" customHeight="true" outlineLevel="0" collapsed="false">
      <c r="A1138" s="117"/>
      <c r="B1138" s="115"/>
      <c r="C1138" s="115"/>
      <c r="D1138" s="116"/>
      <c r="E1138" s="7"/>
      <c r="F1138" s="7"/>
      <c r="G1138" s="7"/>
      <c r="H1138" s="10"/>
      <c r="I1138" s="10"/>
      <c r="J1138" s="114"/>
    </row>
    <row r="1139" customFormat="false" ht="20.1" hidden="false" customHeight="true" outlineLevel="0" collapsed="false">
      <c r="A1139" s="117"/>
      <c r="B1139" s="115"/>
      <c r="C1139" s="115"/>
      <c r="D1139" s="116"/>
      <c r="E1139" s="7"/>
      <c r="F1139" s="7"/>
      <c r="G1139" s="7"/>
      <c r="H1139" s="10"/>
      <c r="I1139" s="10"/>
      <c r="J1139" s="114"/>
    </row>
    <row r="1140" customFormat="false" ht="20.1" hidden="false" customHeight="true" outlineLevel="0" collapsed="false">
      <c r="A1140" s="117"/>
      <c r="B1140" s="115"/>
      <c r="C1140" s="115"/>
      <c r="D1140" s="116"/>
      <c r="E1140" s="7"/>
      <c r="F1140" s="7"/>
      <c r="G1140" s="7"/>
      <c r="H1140" s="10"/>
      <c r="I1140" s="10"/>
      <c r="J1140" s="114"/>
    </row>
    <row r="1141" customFormat="false" ht="20.1" hidden="false" customHeight="true" outlineLevel="0" collapsed="false">
      <c r="A1141" s="117"/>
      <c r="B1141" s="115"/>
      <c r="C1141" s="115"/>
      <c r="D1141" s="116"/>
      <c r="E1141" s="7"/>
      <c r="F1141" s="7"/>
      <c r="G1141" s="7"/>
      <c r="H1141" s="10"/>
      <c r="I1141" s="10"/>
      <c r="J1141" s="114"/>
    </row>
    <row r="1142" customFormat="false" ht="20.1" hidden="false" customHeight="true" outlineLevel="0" collapsed="false">
      <c r="A1142" s="117"/>
      <c r="B1142" s="115"/>
      <c r="C1142" s="115"/>
      <c r="D1142" s="116"/>
      <c r="E1142" s="7"/>
      <c r="F1142" s="7"/>
      <c r="G1142" s="7"/>
      <c r="H1142" s="10"/>
      <c r="I1142" s="10"/>
      <c r="J1142" s="114"/>
    </row>
    <row r="1143" customFormat="false" ht="20.1" hidden="false" customHeight="true" outlineLevel="0" collapsed="false">
      <c r="A1143" s="117"/>
      <c r="B1143" s="115"/>
      <c r="C1143" s="115"/>
      <c r="D1143" s="116"/>
      <c r="E1143" s="7"/>
      <c r="F1143" s="7"/>
      <c r="G1143" s="7"/>
      <c r="H1143" s="10"/>
      <c r="I1143" s="10"/>
      <c r="J1143" s="114"/>
    </row>
    <row r="1144" customFormat="false" ht="20.1" hidden="false" customHeight="true" outlineLevel="0" collapsed="false">
      <c r="A1144" s="117"/>
      <c r="B1144" s="115"/>
      <c r="C1144" s="115"/>
      <c r="D1144" s="116"/>
      <c r="E1144" s="7"/>
      <c r="F1144" s="7"/>
      <c r="G1144" s="7"/>
      <c r="H1144" s="10"/>
      <c r="I1144" s="10"/>
      <c r="J1144" s="114"/>
    </row>
    <row r="1145" customFormat="false" ht="20.1" hidden="false" customHeight="true" outlineLevel="0" collapsed="false">
      <c r="A1145" s="117"/>
      <c r="B1145" s="115"/>
      <c r="C1145" s="115"/>
      <c r="D1145" s="116"/>
      <c r="E1145" s="7"/>
      <c r="F1145" s="7"/>
      <c r="G1145" s="7"/>
      <c r="H1145" s="10"/>
      <c r="I1145" s="10"/>
      <c r="J1145" s="114"/>
    </row>
    <row r="1146" customFormat="false" ht="20.1" hidden="false" customHeight="true" outlineLevel="0" collapsed="false">
      <c r="A1146" s="117"/>
      <c r="B1146" s="115"/>
      <c r="C1146" s="115"/>
      <c r="D1146" s="116"/>
      <c r="E1146" s="7"/>
      <c r="F1146" s="7"/>
      <c r="G1146" s="7"/>
      <c r="H1146" s="10"/>
      <c r="I1146" s="10"/>
      <c r="J1146" s="114"/>
    </row>
    <row r="1147" customFormat="false" ht="20.1" hidden="false" customHeight="true" outlineLevel="0" collapsed="false">
      <c r="A1147" s="117"/>
      <c r="B1147" s="115"/>
      <c r="C1147" s="115"/>
      <c r="D1147" s="116"/>
      <c r="E1147" s="7"/>
      <c r="F1147" s="7"/>
      <c r="G1147" s="7"/>
      <c r="H1147" s="10"/>
      <c r="I1147" s="10"/>
      <c r="J1147" s="114"/>
    </row>
    <row r="1148" customFormat="false" ht="20.1" hidden="false" customHeight="true" outlineLevel="0" collapsed="false">
      <c r="A1148" s="117"/>
      <c r="B1148" s="115"/>
      <c r="C1148" s="115"/>
      <c r="D1148" s="116"/>
      <c r="E1148" s="7"/>
      <c r="F1148" s="7"/>
      <c r="G1148" s="7"/>
      <c r="H1148" s="10"/>
      <c r="I1148" s="10"/>
      <c r="J1148" s="114"/>
    </row>
    <row r="1149" customFormat="false" ht="20.1" hidden="false" customHeight="true" outlineLevel="0" collapsed="false">
      <c r="A1149" s="117"/>
      <c r="B1149" s="115"/>
      <c r="C1149" s="115"/>
      <c r="D1149" s="116"/>
      <c r="E1149" s="7"/>
      <c r="F1149" s="7"/>
      <c r="G1149" s="7"/>
      <c r="H1149" s="10"/>
      <c r="I1149" s="10"/>
      <c r="J1149" s="114"/>
    </row>
    <row r="1150" customFormat="false" ht="20.1" hidden="false" customHeight="true" outlineLevel="0" collapsed="false">
      <c r="A1150" s="117"/>
      <c r="B1150" s="115"/>
      <c r="C1150" s="115"/>
      <c r="D1150" s="116"/>
      <c r="E1150" s="7"/>
      <c r="F1150" s="7"/>
      <c r="G1150" s="7"/>
      <c r="H1150" s="10"/>
      <c r="I1150" s="10"/>
      <c r="J1150" s="114"/>
    </row>
    <row r="1151" customFormat="false" ht="20.1" hidden="false" customHeight="true" outlineLevel="0" collapsed="false">
      <c r="A1151" s="117"/>
      <c r="B1151" s="115"/>
      <c r="C1151" s="115"/>
      <c r="D1151" s="116"/>
      <c r="E1151" s="7"/>
      <c r="F1151" s="7"/>
      <c r="G1151" s="7"/>
      <c r="H1151" s="10"/>
      <c r="I1151" s="10"/>
      <c r="J1151" s="114"/>
    </row>
    <row r="1152" customFormat="false" ht="20.1" hidden="false" customHeight="true" outlineLevel="0" collapsed="false">
      <c r="A1152" s="117"/>
      <c r="B1152" s="115"/>
      <c r="C1152" s="115"/>
      <c r="D1152" s="116"/>
      <c r="E1152" s="7"/>
      <c r="F1152" s="7"/>
      <c r="G1152" s="7"/>
      <c r="H1152" s="10"/>
      <c r="I1152" s="10"/>
      <c r="J1152" s="114"/>
    </row>
    <row r="1153" customFormat="false" ht="20.1" hidden="false" customHeight="true" outlineLevel="0" collapsed="false">
      <c r="A1153" s="117"/>
      <c r="B1153" s="115"/>
      <c r="C1153" s="115"/>
      <c r="D1153" s="116"/>
      <c r="E1153" s="7"/>
      <c r="F1153" s="7"/>
      <c r="G1153" s="7"/>
      <c r="H1153" s="10"/>
      <c r="I1153" s="10"/>
      <c r="J1153" s="114"/>
    </row>
    <row r="1154" customFormat="false" ht="20.1" hidden="false" customHeight="true" outlineLevel="0" collapsed="false">
      <c r="A1154" s="117"/>
      <c r="B1154" s="115"/>
      <c r="C1154" s="115"/>
      <c r="D1154" s="116"/>
      <c r="E1154" s="7"/>
      <c r="F1154" s="7"/>
      <c r="G1154" s="7"/>
      <c r="H1154" s="10"/>
      <c r="I1154" s="10"/>
      <c r="J1154" s="114"/>
    </row>
    <row r="1155" customFormat="false" ht="20.1" hidden="false" customHeight="true" outlineLevel="0" collapsed="false">
      <c r="A1155" s="117"/>
      <c r="B1155" s="115"/>
      <c r="C1155" s="115"/>
      <c r="D1155" s="116"/>
      <c r="E1155" s="7"/>
      <c r="F1155" s="7"/>
      <c r="G1155" s="7"/>
      <c r="H1155" s="10"/>
      <c r="I1155" s="10"/>
      <c r="J1155" s="114"/>
    </row>
    <row r="1156" customFormat="false" ht="20.1" hidden="false" customHeight="true" outlineLevel="0" collapsed="false">
      <c r="A1156" s="117"/>
      <c r="B1156" s="115"/>
      <c r="C1156" s="115"/>
      <c r="D1156" s="116"/>
      <c r="E1156" s="7"/>
      <c r="F1156" s="7"/>
      <c r="G1156" s="7"/>
      <c r="H1156" s="10"/>
      <c r="I1156" s="10"/>
      <c r="J1156" s="114"/>
    </row>
    <row r="1157" customFormat="false" ht="20.1" hidden="false" customHeight="true" outlineLevel="0" collapsed="false">
      <c r="A1157" s="117"/>
      <c r="B1157" s="115"/>
      <c r="C1157" s="115"/>
      <c r="D1157" s="116"/>
      <c r="E1157" s="7"/>
      <c r="F1157" s="7"/>
      <c r="G1157" s="7"/>
      <c r="H1157" s="10"/>
      <c r="I1157" s="10"/>
      <c r="J1157" s="114"/>
    </row>
    <row r="1158" customFormat="false" ht="20.1" hidden="false" customHeight="true" outlineLevel="0" collapsed="false">
      <c r="A1158" s="117"/>
      <c r="B1158" s="115"/>
      <c r="C1158" s="115"/>
      <c r="D1158" s="116"/>
      <c r="E1158" s="7"/>
      <c r="F1158" s="7"/>
      <c r="G1158" s="7"/>
      <c r="H1158" s="10"/>
      <c r="I1158" s="10"/>
      <c r="J1158" s="114"/>
    </row>
    <row r="1159" customFormat="false" ht="20.1" hidden="false" customHeight="true" outlineLevel="0" collapsed="false">
      <c r="A1159" s="117"/>
      <c r="B1159" s="115"/>
      <c r="C1159" s="115"/>
      <c r="D1159" s="116"/>
      <c r="E1159" s="7"/>
      <c r="F1159" s="7"/>
      <c r="G1159" s="7"/>
      <c r="H1159" s="10"/>
      <c r="I1159" s="10"/>
      <c r="J1159" s="114"/>
    </row>
    <row r="1160" customFormat="false" ht="20.1" hidden="false" customHeight="true" outlineLevel="0" collapsed="false">
      <c r="A1160" s="117"/>
      <c r="B1160" s="115"/>
      <c r="C1160" s="115"/>
      <c r="D1160" s="116"/>
      <c r="E1160" s="7"/>
      <c r="F1160" s="7"/>
      <c r="G1160" s="7"/>
      <c r="H1160" s="10"/>
      <c r="I1160" s="10"/>
      <c r="J1160" s="114"/>
    </row>
    <row r="1161" customFormat="false" ht="20.1" hidden="false" customHeight="true" outlineLevel="0" collapsed="false">
      <c r="A1161" s="117"/>
      <c r="B1161" s="115"/>
      <c r="C1161" s="115"/>
      <c r="D1161" s="116"/>
      <c r="E1161" s="7"/>
      <c r="F1161" s="7"/>
      <c r="G1161" s="7"/>
      <c r="H1161" s="10"/>
      <c r="I1161" s="10"/>
      <c r="J1161" s="114"/>
    </row>
    <row r="1162" customFormat="false" ht="20.1" hidden="false" customHeight="true" outlineLevel="0" collapsed="false">
      <c r="A1162" s="117"/>
      <c r="B1162" s="115"/>
      <c r="C1162" s="115"/>
      <c r="D1162" s="116"/>
      <c r="E1162" s="7"/>
      <c r="F1162" s="7"/>
      <c r="G1162" s="7"/>
      <c r="H1162" s="10"/>
      <c r="I1162" s="10"/>
      <c r="J1162" s="114"/>
    </row>
    <row r="1163" customFormat="false" ht="20.1" hidden="false" customHeight="true" outlineLevel="0" collapsed="false">
      <c r="A1163" s="117"/>
      <c r="B1163" s="115"/>
      <c r="C1163" s="115"/>
      <c r="D1163" s="116"/>
      <c r="E1163" s="7"/>
      <c r="F1163" s="7"/>
      <c r="G1163" s="7"/>
      <c r="H1163" s="10"/>
      <c r="I1163" s="10"/>
      <c r="J1163" s="114"/>
    </row>
    <row r="1164" customFormat="false" ht="20.1" hidden="false" customHeight="true" outlineLevel="0" collapsed="false">
      <c r="A1164" s="117"/>
      <c r="B1164" s="115"/>
      <c r="C1164" s="115"/>
      <c r="D1164" s="116"/>
      <c r="E1164" s="7"/>
      <c r="F1164" s="7"/>
      <c r="G1164" s="7"/>
      <c r="H1164" s="10"/>
      <c r="I1164" s="10"/>
      <c r="J1164" s="114"/>
    </row>
    <row r="1165" customFormat="false" ht="20.1" hidden="false" customHeight="true" outlineLevel="0" collapsed="false">
      <c r="A1165" s="117"/>
      <c r="B1165" s="115"/>
      <c r="C1165" s="115"/>
      <c r="D1165" s="116"/>
      <c r="E1165" s="7"/>
      <c r="F1165" s="7"/>
      <c r="G1165" s="7"/>
      <c r="H1165" s="10"/>
      <c r="I1165" s="10"/>
      <c r="J1165" s="114"/>
    </row>
    <row r="1166" customFormat="false" ht="20.1" hidden="false" customHeight="true" outlineLevel="0" collapsed="false">
      <c r="A1166" s="117"/>
      <c r="B1166" s="115"/>
      <c r="C1166" s="115"/>
      <c r="D1166" s="116"/>
      <c r="E1166" s="7"/>
      <c r="F1166" s="7"/>
      <c r="G1166" s="7"/>
      <c r="H1166" s="10"/>
      <c r="I1166" s="10"/>
      <c r="J1166" s="114"/>
    </row>
    <row r="1167" customFormat="false" ht="20.1" hidden="false" customHeight="true" outlineLevel="0" collapsed="false">
      <c r="A1167" s="117"/>
      <c r="B1167" s="115"/>
      <c r="C1167" s="115"/>
      <c r="D1167" s="116"/>
      <c r="E1167" s="7"/>
      <c r="F1167" s="7"/>
      <c r="G1167" s="7"/>
      <c r="H1167" s="10"/>
      <c r="I1167" s="10"/>
      <c r="J1167" s="114"/>
    </row>
    <row r="1168" customFormat="false" ht="20.1" hidden="false" customHeight="true" outlineLevel="0" collapsed="false">
      <c r="A1168" s="117"/>
      <c r="B1168" s="115"/>
      <c r="C1168" s="115"/>
      <c r="D1168" s="116"/>
      <c r="E1168" s="7"/>
      <c r="F1168" s="7"/>
      <c r="G1168" s="7"/>
      <c r="H1168" s="10"/>
      <c r="I1168" s="10"/>
      <c r="J1168" s="114"/>
    </row>
    <row r="1169" customFormat="false" ht="20.1" hidden="false" customHeight="true" outlineLevel="0" collapsed="false">
      <c r="A1169" s="117"/>
      <c r="B1169" s="115"/>
      <c r="C1169" s="115"/>
      <c r="D1169" s="116"/>
      <c r="E1169" s="7"/>
      <c r="F1169" s="7"/>
      <c r="G1169" s="7"/>
      <c r="H1169" s="10"/>
      <c r="I1169" s="10"/>
      <c r="J1169" s="114"/>
    </row>
    <row r="1170" customFormat="false" ht="20.1" hidden="false" customHeight="true" outlineLevel="0" collapsed="false">
      <c r="A1170" s="117"/>
      <c r="B1170" s="115"/>
      <c r="C1170" s="115"/>
      <c r="D1170" s="116"/>
      <c r="E1170" s="7"/>
      <c r="F1170" s="7"/>
      <c r="G1170" s="7"/>
      <c r="H1170" s="10"/>
      <c r="I1170" s="10"/>
      <c r="J1170" s="114"/>
    </row>
    <row r="1171" customFormat="false" ht="20.1" hidden="false" customHeight="true" outlineLevel="0" collapsed="false">
      <c r="A1171" s="117"/>
      <c r="B1171" s="115"/>
      <c r="C1171" s="115"/>
      <c r="D1171" s="116"/>
      <c r="E1171" s="7"/>
      <c r="F1171" s="7"/>
      <c r="G1171" s="7"/>
      <c r="H1171" s="10"/>
      <c r="I1171" s="10"/>
      <c r="J1171" s="114"/>
    </row>
    <row r="1172" customFormat="false" ht="20.1" hidden="false" customHeight="true" outlineLevel="0" collapsed="false">
      <c r="A1172" s="117"/>
      <c r="B1172" s="115"/>
      <c r="C1172" s="115"/>
      <c r="D1172" s="116"/>
      <c r="E1172" s="7"/>
      <c r="F1172" s="7"/>
      <c r="G1172" s="7"/>
      <c r="H1172" s="10"/>
      <c r="I1172" s="10"/>
      <c r="J1172" s="114"/>
    </row>
    <row r="1173" customFormat="false" ht="20.1" hidden="false" customHeight="true" outlineLevel="0" collapsed="false">
      <c r="A1173" s="117"/>
      <c r="B1173" s="115"/>
      <c r="C1173" s="115"/>
      <c r="D1173" s="116"/>
      <c r="E1173" s="7"/>
      <c r="F1173" s="7"/>
      <c r="G1173" s="7"/>
      <c r="H1173" s="10"/>
      <c r="I1173" s="10"/>
      <c r="J1173" s="114"/>
    </row>
    <row r="1174" customFormat="false" ht="20.1" hidden="false" customHeight="true" outlineLevel="0" collapsed="false">
      <c r="A1174" s="117"/>
      <c r="B1174" s="115"/>
      <c r="C1174" s="115"/>
      <c r="D1174" s="116"/>
      <c r="E1174" s="7"/>
      <c r="F1174" s="7"/>
      <c r="G1174" s="7"/>
      <c r="H1174" s="10"/>
      <c r="I1174" s="10"/>
      <c r="J1174" s="114"/>
    </row>
    <row r="1175" customFormat="false" ht="20.1" hidden="false" customHeight="true" outlineLevel="0" collapsed="false">
      <c r="A1175" s="117"/>
      <c r="B1175" s="115"/>
      <c r="C1175" s="115"/>
      <c r="D1175" s="116"/>
      <c r="E1175" s="7"/>
      <c r="F1175" s="7"/>
      <c r="G1175" s="7"/>
      <c r="H1175" s="10"/>
      <c r="I1175" s="10"/>
      <c r="J1175" s="114"/>
    </row>
    <row r="1176" customFormat="false" ht="20.1" hidden="false" customHeight="true" outlineLevel="0" collapsed="false">
      <c r="A1176" s="117"/>
      <c r="B1176" s="115"/>
      <c r="C1176" s="115"/>
      <c r="D1176" s="116"/>
      <c r="E1176" s="7"/>
      <c r="F1176" s="7"/>
      <c r="G1176" s="7"/>
      <c r="H1176" s="10"/>
      <c r="I1176" s="10"/>
      <c r="J1176" s="114"/>
    </row>
    <row r="1177" customFormat="false" ht="20.1" hidden="false" customHeight="true" outlineLevel="0" collapsed="false">
      <c r="A1177" s="117"/>
      <c r="B1177" s="115"/>
      <c r="C1177" s="115"/>
      <c r="D1177" s="116"/>
      <c r="E1177" s="7"/>
      <c r="F1177" s="7"/>
      <c r="G1177" s="7"/>
      <c r="H1177" s="10"/>
      <c r="I1177" s="10"/>
      <c r="J1177" s="114"/>
    </row>
    <row r="1178" customFormat="false" ht="20.1" hidden="false" customHeight="true" outlineLevel="0" collapsed="false">
      <c r="A1178" s="117"/>
      <c r="B1178" s="115"/>
      <c r="C1178" s="115"/>
      <c r="D1178" s="116"/>
      <c r="E1178" s="7"/>
      <c r="F1178" s="7"/>
      <c r="G1178" s="7"/>
      <c r="H1178" s="10"/>
      <c r="I1178" s="10"/>
      <c r="J1178" s="114"/>
    </row>
    <row r="1179" customFormat="false" ht="20.1" hidden="false" customHeight="true" outlineLevel="0" collapsed="false">
      <c r="A1179" s="117"/>
      <c r="B1179" s="115"/>
      <c r="C1179" s="115"/>
      <c r="D1179" s="116"/>
      <c r="E1179" s="7"/>
      <c r="F1179" s="7"/>
      <c r="G1179" s="7"/>
      <c r="H1179" s="10"/>
      <c r="I1179" s="10"/>
      <c r="J1179" s="114"/>
    </row>
    <row r="1180" customFormat="false" ht="20.1" hidden="false" customHeight="true" outlineLevel="0" collapsed="false">
      <c r="A1180" s="117"/>
      <c r="B1180" s="115"/>
      <c r="C1180" s="115"/>
      <c r="D1180" s="116"/>
      <c r="E1180" s="7"/>
      <c r="F1180" s="7"/>
      <c r="G1180" s="7"/>
      <c r="H1180" s="10"/>
      <c r="I1180" s="10"/>
      <c r="J1180" s="114"/>
    </row>
    <row r="1181" customFormat="false" ht="20.1" hidden="false" customHeight="true" outlineLevel="0" collapsed="false">
      <c r="A1181" s="117"/>
      <c r="B1181" s="115"/>
      <c r="C1181" s="115"/>
      <c r="D1181" s="116"/>
      <c r="E1181" s="7"/>
      <c r="F1181" s="7"/>
      <c r="G1181" s="7"/>
      <c r="H1181" s="10"/>
      <c r="I1181" s="10"/>
      <c r="J1181" s="114"/>
    </row>
    <row r="1182" customFormat="false" ht="20.1" hidden="false" customHeight="true" outlineLevel="0" collapsed="false">
      <c r="A1182" s="117"/>
      <c r="B1182" s="115"/>
      <c r="C1182" s="115"/>
      <c r="D1182" s="116"/>
      <c r="E1182" s="7"/>
      <c r="F1182" s="7"/>
      <c r="G1182" s="7"/>
      <c r="H1182" s="10"/>
      <c r="I1182" s="10"/>
      <c r="J1182" s="114"/>
    </row>
    <row r="1183" customFormat="false" ht="20.1" hidden="false" customHeight="true" outlineLevel="0" collapsed="false">
      <c r="A1183" s="117"/>
      <c r="B1183" s="115"/>
      <c r="C1183" s="115"/>
      <c r="D1183" s="116"/>
      <c r="E1183" s="7"/>
      <c r="F1183" s="7"/>
      <c r="G1183" s="7"/>
      <c r="H1183" s="10"/>
      <c r="I1183" s="10"/>
      <c r="J1183" s="114"/>
    </row>
    <row r="1184" customFormat="false" ht="20.1" hidden="false" customHeight="true" outlineLevel="0" collapsed="false">
      <c r="A1184" s="117"/>
      <c r="B1184" s="115"/>
      <c r="C1184" s="115"/>
      <c r="D1184" s="116"/>
      <c r="E1184" s="7"/>
      <c r="F1184" s="7"/>
      <c r="G1184" s="7"/>
      <c r="H1184" s="10"/>
      <c r="I1184" s="10"/>
      <c r="J1184" s="114"/>
    </row>
    <row r="1185" customFormat="false" ht="20.1" hidden="false" customHeight="true" outlineLevel="0" collapsed="false">
      <c r="A1185" s="117"/>
      <c r="B1185" s="115"/>
      <c r="C1185" s="115"/>
      <c r="D1185" s="116"/>
      <c r="E1185" s="7"/>
      <c r="F1185" s="7"/>
      <c r="G1185" s="7"/>
      <c r="H1185" s="10"/>
      <c r="I1185" s="10"/>
      <c r="J1185" s="114"/>
    </row>
    <row r="1186" customFormat="false" ht="20.1" hidden="false" customHeight="true" outlineLevel="0" collapsed="false">
      <c r="A1186" s="117"/>
      <c r="B1186" s="115"/>
      <c r="C1186" s="115"/>
      <c r="D1186" s="116"/>
      <c r="E1186" s="7"/>
      <c r="F1186" s="7"/>
      <c r="G1186" s="7"/>
      <c r="H1186" s="10"/>
      <c r="I1186" s="10"/>
      <c r="J1186" s="114"/>
    </row>
    <row r="1187" customFormat="false" ht="20.1" hidden="false" customHeight="true" outlineLevel="0" collapsed="false">
      <c r="A1187" s="117"/>
      <c r="B1187" s="115"/>
      <c r="C1187" s="115"/>
      <c r="D1187" s="116"/>
      <c r="E1187" s="7"/>
      <c r="F1187" s="7"/>
      <c r="G1187" s="7"/>
      <c r="H1187" s="10"/>
      <c r="I1187" s="10"/>
      <c r="J1187" s="114"/>
    </row>
    <row r="1188" customFormat="false" ht="20.1" hidden="false" customHeight="true" outlineLevel="0" collapsed="false">
      <c r="A1188" s="117"/>
      <c r="B1188" s="115"/>
      <c r="C1188" s="115"/>
      <c r="D1188" s="116"/>
      <c r="E1188" s="7"/>
      <c r="F1188" s="7"/>
      <c r="G1188" s="7"/>
      <c r="H1188" s="10"/>
      <c r="I1188" s="10"/>
      <c r="J1188" s="114"/>
    </row>
    <row r="1189" customFormat="false" ht="20.1" hidden="false" customHeight="true" outlineLevel="0" collapsed="false">
      <c r="A1189" s="117"/>
      <c r="B1189" s="115"/>
      <c r="C1189" s="115"/>
      <c r="D1189" s="116"/>
      <c r="E1189" s="7"/>
      <c r="F1189" s="7"/>
      <c r="G1189" s="7"/>
      <c r="H1189" s="10"/>
      <c r="I1189" s="10"/>
      <c r="J1189" s="114"/>
    </row>
    <row r="1190" customFormat="false" ht="20.1" hidden="false" customHeight="true" outlineLevel="0" collapsed="false">
      <c r="A1190" s="117"/>
      <c r="B1190" s="115"/>
      <c r="C1190" s="115"/>
      <c r="D1190" s="116"/>
      <c r="E1190" s="7"/>
      <c r="F1190" s="7"/>
      <c r="G1190" s="7"/>
      <c r="H1190" s="10"/>
      <c r="I1190" s="10"/>
      <c r="J1190" s="114"/>
    </row>
    <row r="1191" customFormat="false" ht="20.1" hidden="false" customHeight="true" outlineLevel="0" collapsed="false">
      <c r="A1191" s="117"/>
      <c r="B1191" s="115"/>
      <c r="C1191" s="115"/>
      <c r="D1191" s="116"/>
      <c r="E1191" s="7"/>
      <c r="F1191" s="7"/>
      <c r="G1191" s="7"/>
      <c r="H1191" s="10"/>
      <c r="I1191" s="10"/>
      <c r="J1191" s="114"/>
    </row>
    <row r="1192" customFormat="false" ht="20.1" hidden="false" customHeight="true" outlineLevel="0" collapsed="false">
      <c r="A1192" s="117"/>
      <c r="B1192" s="115"/>
      <c r="C1192" s="115"/>
      <c r="D1192" s="116"/>
      <c r="E1192" s="7"/>
      <c r="F1192" s="7"/>
      <c r="G1192" s="7"/>
      <c r="H1192" s="10"/>
      <c r="I1192" s="10"/>
      <c r="J1192" s="114"/>
    </row>
    <row r="1193" customFormat="false" ht="20.1" hidden="false" customHeight="true" outlineLevel="0" collapsed="false">
      <c r="A1193" s="117"/>
      <c r="B1193" s="115"/>
      <c r="C1193" s="115"/>
      <c r="D1193" s="116"/>
      <c r="E1193" s="7"/>
      <c r="F1193" s="7"/>
      <c r="G1193" s="7"/>
      <c r="H1193" s="10"/>
      <c r="I1193" s="10"/>
      <c r="J1193" s="114"/>
    </row>
    <row r="1194" customFormat="false" ht="20.1" hidden="false" customHeight="true" outlineLevel="0" collapsed="false">
      <c r="A1194" s="117"/>
      <c r="B1194" s="115"/>
      <c r="C1194" s="115"/>
      <c r="D1194" s="116"/>
      <c r="E1194" s="7"/>
      <c r="F1194" s="7"/>
      <c r="G1194" s="7"/>
      <c r="H1194" s="10"/>
      <c r="I1194" s="10"/>
      <c r="J1194" s="114"/>
    </row>
    <row r="1195" customFormat="false" ht="20.1" hidden="false" customHeight="true" outlineLevel="0" collapsed="false">
      <c r="A1195" s="117"/>
      <c r="B1195" s="115"/>
      <c r="C1195" s="115"/>
      <c r="D1195" s="116"/>
      <c r="E1195" s="7"/>
      <c r="F1195" s="7"/>
      <c r="G1195" s="7"/>
      <c r="H1195" s="10"/>
      <c r="I1195" s="10"/>
      <c r="J1195" s="114"/>
    </row>
    <row r="1196" customFormat="false" ht="20.1" hidden="false" customHeight="true" outlineLevel="0" collapsed="false">
      <c r="A1196" s="117"/>
      <c r="B1196" s="115"/>
      <c r="C1196" s="115"/>
      <c r="D1196" s="116"/>
      <c r="E1196" s="7"/>
      <c r="F1196" s="7"/>
      <c r="G1196" s="7"/>
      <c r="H1196" s="10"/>
      <c r="I1196" s="10"/>
      <c r="J1196" s="114"/>
    </row>
    <row r="1197" customFormat="false" ht="20.1" hidden="false" customHeight="true" outlineLevel="0" collapsed="false">
      <c r="A1197" s="117"/>
      <c r="B1197" s="115"/>
      <c r="C1197" s="115"/>
      <c r="D1197" s="116"/>
      <c r="E1197" s="7"/>
      <c r="F1197" s="7"/>
      <c r="G1197" s="7"/>
      <c r="H1197" s="10"/>
      <c r="I1197" s="10"/>
      <c r="J1197" s="114"/>
    </row>
    <row r="1198" customFormat="false" ht="20.1" hidden="false" customHeight="true" outlineLevel="0" collapsed="false">
      <c r="A1198" s="117"/>
      <c r="B1198" s="115"/>
      <c r="C1198" s="115"/>
      <c r="D1198" s="116"/>
      <c r="E1198" s="7"/>
      <c r="F1198" s="7"/>
      <c r="G1198" s="7"/>
      <c r="H1198" s="10"/>
      <c r="I1198" s="10"/>
      <c r="J1198" s="114"/>
    </row>
    <row r="1199" customFormat="false" ht="20.1" hidden="false" customHeight="true" outlineLevel="0" collapsed="false">
      <c r="A1199" s="117"/>
      <c r="B1199" s="115"/>
      <c r="C1199" s="115"/>
      <c r="D1199" s="116"/>
      <c r="E1199" s="7"/>
      <c r="F1199" s="7"/>
      <c r="G1199" s="7"/>
      <c r="H1199" s="10"/>
      <c r="I1199" s="10"/>
      <c r="J1199" s="114"/>
    </row>
    <row r="1200" customFormat="false" ht="20.1" hidden="false" customHeight="true" outlineLevel="0" collapsed="false">
      <c r="A1200" s="117"/>
      <c r="B1200" s="115"/>
      <c r="C1200" s="115"/>
      <c r="D1200" s="116"/>
      <c r="E1200" s="7"/>
      <c r="F1200" s="7"/>
      <c r="G1200" s="7"/>
      <c r="H1200" s="10"/>
      <c r="I1200" s="10"/>
      <c r="J1200" s="114"/>
    </row>
    <row r="1201" customFormat="false" ht="20.1" hidden="false" customHeight="true" outlineLevel="0" collapsed="false">
      <c r="A1201" s="117"/>
      <c r="B1201" s="115"/>
      <c r="C1201" s="115"/>
      <c r="D1201" s="116"/>
      <c r="E1201" s="7"/>
      <c r="F1201" s="7"/>
      <c r="G1201" s="7"/>
      <c r="H1201" s="10"/>
      <c r="I1201" s="10"/>
      <c r="J1201" s="114"/>
    </row>
    <row r="1202" customFormat="false" ht="20.1" hidden="false" customHeight="true" outlineLevel="0" collapsed="false">
      <c r="A1202" s="117"/>
      <c r="B1202" s="115"/>
      <c r="C1202" s="115"/>
      <c r="D1202" s="116"/>
      <c r="E1202" s="7"/>
      <c r="F1202" s="7"/>
      <c r="G1202" s="7"/>
      <c r="H1202" s="10"/>
      <c r="I1202" s="10"/>
      <c r="J1202" s="114"/>
    </row>
    <row r="1203" customFormat="false" ht="20.1" hidden="false" customHeight="true" outlineLevel="0" collapsed="false">
      <c r="A1203" s="117"/>
      <c r="B1203" s="115"/>
      <c r="C1203" s="115"/>
      <c r="D1203" s="116"/>
      <c r="E1203" s="7"/>
      <c r="F1203" s="7"/>
      <c r="G1203" s="7"/>
      <c r="H1203" s="10"/>
      <c r="I1203" s="10"/>
      <c r="J1203" s="114"/>
    </row>
    <row r="1204" customFormat="false" ht="20.1" hidden="false" customHeight="true" outlineLevel="0" collapsed="false">
      <c r="A1204" s="117"/>
      <c r="B1204" s="115"/>
      <c r="C1204" s="115"/>
      <c r="D1204" s="116"/>
      <c r="E1204" s="7"/>
      <c r="F1204" s="7"/>
      <c r="G1204" s="7"/>
      <c r="H1204" s="10"/>
      <c r="I1204" s="10"/>
      <c r="J1204" s="114"/>
    </row>
    <row r="1205" customFormat="false" ht="20.1" hidden="false" customHeight="true" outlineLevel="0" collapsed="false">
      <c r="A1205" s="117"/>
      <c r="B1205" s="115"/>
      <c r="C1205" s="115"/>
      <c r="D1205" s="116"/>
      <c r="E1205" s="7"/>
      <c r="F1205" s="7"/>
      <c r="G1205" s="7"/>
      <c r="H1205" s="10"/>
      <c r="I1205" s="10"/>
      <c r="J1205" s="114"/>
    </row>
    <row r="1206" customFormat="false" ht="20.1" hidden="false" customHeight="true" outlineLevel="0" collapsed="false">
      <c r="A1206" s="117"/>
      <c r="B1206" s="115"/>
      <c r="C1206" s="115"/>
      <c r="D1206" s="116"/>
      <c r="E1206" s="7"/>
      <c r="F1206" s="7"/>
      <c r="G1206" s="7"/>
      <c r="H1206" s="10"/>
      <c r="I1206" s="10"/>
      <c r="J1206" s="114"/>
    </row>
    <row r="1207" customFormat="false" ht="20.1" hidden="false" customHeight="true" outlineLevel="0" collapsed="false">
      <c r="A1207" s="117"/>
      <c r="B1207" s="115"/>
      <c r="C1207" s="115"/>
      <c r="D1207" s="116"/>
      <c r="E1207" s="7"/>
      <c r="F1207" s="7"/>
      <c r="G1207" s="7"/>
      <c r="H1207" s="10"/>
      <c r="I1207" s="10"/>
      <c r="J1207" s="114"/>
    </row>
    <row r="1208" customFormat="false" ht="20.1" hidden="false" customHeight="true" outlineLevel="0" collapsed="false">
      <c r="A1208" s="117"/>
      <c r="B1208" s="115"/>
      <c r="C1208" s="115"/>
      <c r="D1208" s="116"/>
      <c r="E1208" s="7"/>
      <c r="F1208" s="7"/>
      <c r="G1208" s="7"/>
      <c r="H1208" s="10"/>
      <c r="I1208" s="10"/>
      <c r="J1208" s="114"/>
    </row>
    <row r="1209" customFormat="false" ht="20.1" hidden="false" customHeight="true" outlineLevel="0" collapsed="false">
      <c r="A1209" s="117"/>
      <c r="B1209" s="115"/>
      <c r="C1209" s="115"/>
      <c r="D1209" s="116"/>
      <c r="E1209" s="7"/>
      <c r="F1209" s="7"/>
      <c r="G1209" s="7"/>
      <c r="H1209" s="10"/>
      <c r="I1209" s="10"/>
      <c r="J1209" s="114"/>
    </row>
    <row r="1210" customFormat="false" ht="20.1" hidden="false" customHeight="true" outlineLevel="0" collapsed="false">
      <c r="A1210" s="117"/>
      <c r="B1210" s="115"/>
      <c r="C1210" s="115"/>
      <c r="D1210" s="116"/>
      <c r="E1210" s="7"/>
      <c r="F1210" s="7"/>
      <c r="G1210" s="7"/>
      <c r="H1210" s="10"/>
      <c r="I1210" s="10"/>
      <c r="J1210" s="114"/>
    </row>
    <row r="1211" customFormat="false" ht="20.1" hidden="false" customHeight="true" outlineLevel="0" collapsed="false">
      <c r="A1211" s="117"/>
      <c r="B1211" s="115"/>
      <c r="C1211" s="115"/>
      <c r="D1211" s="116"/>
      <c r="E1211" s="7"/>
      <c r="F1211" s="7"/>
      <c r="G1211" s="7"/>
      <c r="H1211" s="10"/>
      <c r="I1211" s="10"/>
      <c r="J1211" s="114"/>
    </row>
    <row r="1212" customFormat="false" ht="20.1" hidden="false" customHeight="true" outlineLevel="0" collapsed="false">
      <c r="A1212" s="117"/>
      <c r="B1212" s="115"/>
      <c r="C1212" s="115"/>
      <c r="D1212" s="116"/>
      <c r="E1212" s="7"/>
      <c r="F1212" s="7"/>
      <c r="G1212" s="7"/>
      <c r="H1212" s="10"/>
      <c r="I1212" s="10"/>
      <c r="J1212" s="114"/>
    </row>
    <row r="1213" customFormat="false" ht="20.1" hidden="false" customHeight="true" outlineLevel="0" collapsed="false">
      <c r="A1213" s="117"/>
      <c r="B1213" s="115"/>
      <c r="C1213" s="115"/>
      <c r="D1213" s="116"/>
      <c r="E1213" s="7"/>
      <c r="F1213" s="7"/>
      <c r="G1213" s="7"/>
      <c r="H1213" s="10"/>
      <c r="I1213" s="10"/>
      <c r="J1213" s="114"/>
    </row>
    <row r="1214" customFormat="false" ht="20.1" hidden="false" customHeight="true" outlineLevel="0" collapsed="false">
      <c r="A1214" s="117"/>
      <c r="B1214" s="115"/>
      <c r="C1214" s="115"/>
      <c r="D1214" s="116"/>
      <c r="E1214" s="7"/>
      <c r="F1214" s="7"/>
      <c r="G1214" s="7"/>
      <c r="H1214" s="10"/>
      <c r="I1214" s="10"/>
      <c r="J1214" s="114"/>
    </row>
    <row r="1215" customFormat="false" ht="20.1" hidden="false" customHeight="true" outlineLevel="0" collapsed="false">
      <c r="A1215" s="117"/>
      <c r="B1215" s="115"/>
      <c r="C1215" s="115"/>
      <c r="D1215" s="116"/>
      <c r="E1215" s="7"/>
      <c r="F1215" s="7"/>
      <c r="G1215" s="7"/>
      <c r="H1215" s="10"/>
      <c r="I1215" s="10"/>
      <c r="J1215" s="114"/>
    </row>
    <row r="1216" customFormat="false" ht="20.1" hidden="false" customHeight="true" outlineLevel="0" collapsed="false">
      <c r="A1216" s="117"/>
      <c r="B1216" s="115"/>
      <c r="C1216" s="115"/>
      <c r="D1216" s="116"/>
      <c r="E1216" s="7"/>
      <c r="F1216" s="7"/>
      <c r="G1216" s="7"/>
      <c r="H1216" s="10"/>
      <c r="I1216" s="10"/>
      <c r="J1216" s="114"/>
    </row>
    <row r="1217" customFormat="false" ht="20.1" hidden="false" customHeight="true" outlineLevel="0" collapsed="false">
      <c r="A1217" s="117"/>
      <c r="B1217" s="115"/>
      <c r="C1217" s="115"/>
      <c r="D1217" s="116"/>
      <c r="E1217" s="7"/>
      <c r="F1217" s="7"/>
      <c r="G1217" s="7"/>
      <c r="H1217" s="10"/>
      <c r="I1217" s="10"/>
      <c r="J1217" s="114"/>
    </row>
    <row r="1218" customFormat="false" ht="20.1" hidden="false" customHeight="true" outlineLevel="0" collapsed="false">
      <c r="A1218" s="117"/>
      <c r="B1218" s="115"/>
      <c r="C1218" s="115"/>
      <c r="D1218" s="116"/>
      <c r="E1218" s="7"/>
      <c r="F1218" s="7"/>
      <c r="G1218" s="7"/>
      <c r="H1218" s="10"/>
      <c r="I1218" s="10"/>
      <c r="J1218" s="114"/>
    </row>
    <row r="1219" customFormat="false" ht="20.1" hidden="false" customHeight="true" outlineLevel="0" collapsed="false">
      <c r="A1219" s="117"/>
      <c r="B1219" s="115"/>
      <c r="C1219" s="115"/>
      <c r="D1219" s="116"/>
      <c r="E1219" s="7"/>
      <c r="F1219" s="7"/>
      <c r="G1219" s="7"/>
      <c r="H1219" s="10"/>
      <c r="I1219" s="10"/>
      <c r="J1219" s="114"/>
    </row>
    <row r="1220" customFormat="false" ht="20.1" hidden="false" customHeight="true" outlineLevel="0" collapsed="false">
      <c r="A1220" s="117"/>
      <c r="B1220" s="115"/>
      <c r="C1220" s="115"/>
      <c r="D1220" s="116"/>
      <c r="E1220" s="7"/>
      <c r="F1220" s="7"/>
      <c r="G1220" s="7"/>
      <c r="H1220" s="10"/>
      <c r="I1220" s="10"/>
      <c r="J1220" s="114"/>
    </row>
    <row r="1221" customFormat="false" ht="20.1" hidden="false" customHeight="true" outlineLevel="0" collapsed="false">
      <c r="A1221" s="117"/>
      <c r="B1221" s="115"/>
      <c r="C1221" s="115"/>
      <c r="D1221" s="116"/>
      <c r="E1221" s="7"/>
      <c r="F1221" s="7"/>
      <c r="G1221" s="7"/>
      <c r="H1221" s="10"/>
      <c r="I1221" s="10"/>
      <c r="J1221" s="114"/>
    </row>
    <row r="1222" customFormat="false" ht="20.1" hidden="false" customHeight="true" outlineLevel="0" collapsed="false">
      <c r="A1222" s="117"/>
      <c r="B1222" s="115"/>
      <c r="C1222" s="115"/>
      <c r="D1222" s="116"/>
      <c r="E1222" s="7"/>
      <c r="F1222" s="7"/>
      <c r="G1222" s="7"/>
      <c r="H1222" s="10"/>
      <c r="I1222" s="10"/>
      <c r="J1222" s="114"/>
    </row>
    <row r="1223" customFormat="false" ht="20.1" hidden="false" customHeight="true" outlineLevel="0" collapsed="false">
      <c r="A1223" s="117"/>
      <c r="B1223" s="115"/>
      <c r="C1223" s="115"/>
      <c r="D1223" s="116"/>
      <c r="E1223" s="7"/>
      <c r="F1223" s="7"/>
      <c r="G1223" s="7"/>
      <c r="H1223" s="10"/>
      <c r="I1223" s="10"/>
      <c r="J1223" s="114"/>
    </row>
    <row r="1224" customFormat="false" ht="20.1" hidden="false" customHeight="true" outlineLevel="0" collapsed="false">
      <c r="A1224" s="117"/>
      <c r="B1224" s="115"/>
      <c r="C1224" s="115"/>
      <c r="D1224" s="116"/>
      <c r="E1224" s="7"/>
      <c r="F1224" s="7"/>
      <c r="G1224" s="7"/>
      <c r="H1224" s="10"/>
      <c r="I1224" s="10"/>
      <c r="J1224" s="114"/>
    </row>
    <row r="1225" customFormat="false" ht="20.1" hidden="false" customHeight="true" outlineLevel="0" collapsed="false">
      <c r="A1225" s="117"/>
      <c r="B1225" s="115"/>
      <c r="C1225" s="115"/>
      <c r="D1225" s="116"/>
      <c r="E1225" s="7"/>
      <c r="F1225" s="7"/>
      <c r="G1225" s="7"/>
      <c r="H1225" s="10"/>
      <c r="I1225" s="10"/>
      <c r="J1225" s="114"/>
    </row>
    <row r="1226" customFormat="false" ht="20.1" hidden="false" customHeight="true" outlineLevel="0" collapsed="false">
      <c r="A1226" s="117"/>
      <c r="B1226" s="115"/>
      <c r="C1226" s="115"/>
      <c r="D1226" s="116"/>
      <c r="E1226" s="7"/>
      <c r="F1226" s="7"/>
      <c r="G1226" s="7"/>
      <c r="H1226" s="10"/>
      <c r="I1226" s="10"/>
      <c r="J1226" s="114"/>
    </row>
    <row r="1227" customFormat="false" ht="20.1" hidden="false" customHeight="true" outlineLevel="0" collapsed="false">
      <c r="A1227" s="117"/>
      <c r="B1227" s="115"/>
      <c r="C1227" s="115"/>
      <c r="D1227" s="116"/>
      <c r="E1227" s="7"/>
      <c r="F1227" s="7"/>
      <c r="G1227" s="7"/>
      <c r="H1227" s="10"/>
      <c r="I1227" s="10"/>
      <c r="J1227" s="114"/>
    </row>
    <row r="1228" customFormat="false" ht="20.1" hidden="false" customHeight="true" outlineLevel="0" collapsed="false">
      <c r="A1228" s="117"/>
      <c r="B1228" s="115"/>
      <c r="C1228" s="115"/>
      <c r="D1228" s="116"/>
      <c r="E1228" s="7"/>
      <c r="F1228" s="7"/>
      <c r="G1228" s="7"/>
      <c r="H1228" s="10"/>
      <c r="I1228" s="10"/>
      <c r="J1228" s="114"/>
    </row>
    <row r="1229" customFormat="false" ht="20.1" hidden="false" customHeight="true" outlineLevel="0" collapsed="false">
      <c r="A1229" s="117"/>
      <c r="B1229" s="115"/>
      <c r="C1229" s="115"/>
      <c r="D1229" s="116"/>
      <c r="E1229" s="7"/>
      <c r="F1229" s="7"/>
      <c r="G1229" s="7"/>
      <c r="H1229" s="10"/>
      <c r="I1229" s="10"/>
      <c r="J1229" s="114"/>
    </row>
    <row r="1230" customFormat="false" ht="20.1" hidden="false" customHeight="true" outlineLevel="0" collapsed="false">
      <c r="A1230" s="117"/>
      <c r="B1230" s="115"/>
      <c r="C1230" s="115"/>
      <c r="D1230" s="116"/>
      <c r="E1230" s="7"/>
      <c r="F1230" s="7"/>
      <c r="G1230" s="7"/>
      <c r="H1230" s="10"/>
      <c r="I1230" s="10"/>
      <c r="J1230" s="114"/>
    </row>
    <row r="1231" customFormat="false" ht="20.1" hidden="false" customHeight="true" outlineLevel="0" collapsed="false">
      <c r="A1231" s="117"/>
      <c r="B1231" s="115"/>
      <c r="C1231" s="115"/>
      <c r="D1231" s="116"/>
      <c r="E1231" s="7"/>
      <c r="F1231" s="7"/>
      <c r="G1231" s="7"/>
      <c r="H1231" s="10"/>
      <c r="I1231" s="10"/>
      <c r="J1231" s="114"/>
    </row>
    <row r="1232" customFormat="false" ht="20.1" hidden="false" customHeight="true" outlineLevel="0" collapsed="false">
      <c r="A1232" s="117"/>
      <c r="B1232" s="115"/>
      <c r="C1232" s="115"/>
      <c r="D1232" s="116"/>
      <c r="E1232" s="7"/>
      <c r="F1232" s="7"/>
      <c r="G1232" s="7"/>
      <c r="H1232" s="10"/>
      <c r="I1232" s="10"/>
      <c r="J1232" s="114"/>
    </row>
    <row r="1233" customFormat="false" ht="20.1" hidden="false" customHeight="true" outlineLevel="0" collapsed="false">
      <c r="A1233" s="117"/>
      <c r="B1233" s="115"/>
      <c r="C1233" s="115"/>
      <c r="D1233" s="116"/>
      <c r="E1233" s="7"/>
      <c r="F1233" s="7"/>
      <c r="G1233" s="7"/>
      <c r="H1233" s="10"/>
      <c r="I1233" s="10"/>
      <c r="J1233" s="114"/>
    </row>
    <row r="1234" customFormat="false" ht="20.1" hidden="false" customHeight="true" outlineLevel="0" collapsed="false">
      <c r="A1234" s="117"/>
      <c r="B1234" s="115"/>
      <c r="C1234" s="115"/>
      <c r="D1234" s="116"/>
      <c r="E1234" s="7"/>
      <c r="F1234" s="7"/>
      <c r="G1234" s="7"/>
      <c r="H1234" s="10"/>
      <c r="I1234" s="10"/>
      <c r="J1234" s="114"/>
    </row>
    <row r="1235" customFormat="false" ht="20.1" hidden="false" customHeight="true" outlineLevel="0" collapsed="false">
      <c r="A1235" s="117"/>
      <c r="B1235" s="115"/>
      <c r="C1235" s="115"/>
      <c r="D1235" s="116"/>
      <c r="E1235" s="7"/>
      <c r="F1235" s="7"/>
      <c r="G1235" s="7"/>
      <c r="H1235" s="10"/>
      <c r="I1235" s="10"/>
      <c r="J1235" s="114"/>
    </row>
    <row r="1236" customFormat="false" ht="20.1" hidden="false" customHeight="true" outlineLevel="0" collapsed="false">
      <c r="A1236" s="117"/>
      <c r="B1236" s="115"/>
      <c r="C1236" s="115"/>
      <c r="D1236" s="116"/>
      <c r="E1236" s="7"/>
      <c r="F1236" s="7"/>
      <c r="G1236" s="7"/>
      <c r="H1236" s="10"/>
      <c r="I1236" s="10"/>
      <c r="J1236" s="114"/>
    </row>
    <row r="1237" customFormat="false" ht="20.1" hidden="false" customHeight="true" outlineLevel="0" collapsed="false">
      <c r="A1237" s="117"/>
      <c r="B1237" s="115"/>
      <c r="C1237" s="115"/>
      <c r="D1237" s="116"/>
      <c r="E1237" s="7"/>
      <c r="F1237" s="7"/>
      <c r="G1237" s="7"/>
      <c r="H1237" s="10"/>
      <c r="I1237" s="10"/>
      <c r="J1237" s="114"/>
    </row>
    <row r="1238" customFormat="false" ht="20.1" hidden="false" customHeight="true" outlineLevel="0" collapsed="false">
      <c r="A1238" s="117"/>
      <c r="B1238" s="115"/>
      <c r="C1238" s="115"/>
      <c r="D1238" s="116"/>
      <c r="E1238" s="7"/>
      <c r="F1238" s="7"/>
      <c r="G1238" s="7"/>
      <c r="H1238" s="10"/>
      <c r="I1238" s="10"/>
      <c r="J1238" s="114"/>
    </row>
    <row r="1239" customFormat="false" ht="20.1" hidden="false" customHeight="true" outlineLevel="0" collapsed="false">
      <c r="A1239" s="117"/>
      <c r="B1239" s="115"/>
      <c r="C1239" s="115"/>
      <c r="D1239" s="116"/>
      <c r="E1239" s="7"/>
      <c r="F1239" s="7"/>
      <c r="G1239" s="7"/>
      <c r="H1239" s="10"/>
      <c r="I1239" s="10"/>
      <c r="J1239" s="114"/>
    </row>
    <row r="1240" customFormat="false" ht="20.1" hidden="false" customHeight="true" outlineLevel="0" collapsed="false">
      <c r="A1240" s="117"/>
      <c r="B1240" s="115"/>
      <c r="C1240" s="115"/>
      <c r="D1240" s="116"/>
      <c r="E1240" s="7"/>
      <c r="F1240" s="7"/>
      <c r="G1240" s="7"/>
      <c r="H1240" s="10"/>
      <c r="I1240" s="10"/>
      <c r="J1240" s="114"/>
    </row>
    <row r="1241" customFormat="false" ht="20.1" hidden="false" customHeight="true" outlineLevel="0" collapsed="false">
      <c r="A1241" s="117"/>
      <c r="B1241" s="115"/>
      <c r="C1241" s="115"/>
      <c r="D1241" s="116"/>
      <c r="E1241" s="7"/>
      <c r="F1241" s="7"/>
      <c r="G1241" s="7"/>
      <c r="H1241" s="10"/>
      <c r="I1241" s="10"/>
      <c r="J1241" s="114"/>
    </row>
    <row r="1242" customFormat="false" ht="20.1" hidden="false" customHeight="true" outlineLevel="0" collapsed="false">
      <c r="A1242" s="117"/>
      <c r="B1242" s="115"/>
      <c r="C1242" s="115"/>
      <c r="D1242" s="116"/>
      <c r="E1242" s="7"/>
      <c r="F1242" s="7"/>
      <c r="G1242" s="7"/>
      <c r="H1242" s="10"/>
      <c r="I1242" s="10"/>
      <c r="J1242" s="114"/>
    </row>
    <row r="1243" customFormat="false" ht="20.1" hidden="false" customHeight="true" outlineLevel="0" collapsed="false">
      <c r="A1243" s="117"/>
      <c r="B1243" s="115"/>
      <c r="C1243" s="115"/>
      <c r="D1243" s="116"/>
      <c r="E1243" s="7"/>
      <c r="F1243" s="7"/>
      <c r="G1243" s="7"/>
      <c r="H1243" s="10"/>
      <c r="I1243" s="10"/>
      <c r="J1243" s="114"/>
    </row>
    <row r="1244" customFormat="false" ht="20.1" hidden="false" customHeight="true" outlineLevel="0" collapsed="false">
      <c r="A1244" s="117"/>
      <c r="B1244" s="115"/>
      <c r="C1244" s="115"/>
      <c r="D1244" s="116"/>
      <c r="E1244" s="7"/>
      <c r="F1244" s="7"/>
      <c r="G1244" s="7"/>
      <c r="H1244" s="10"/>
      <c r="I1244" s="10"/>
      <c r="J1244" s="114"/>
    </row>
    <row r="1245" customFormat="false" ht="20.1" hidden="false" customHeight="true" outlineLevel="0" collapsed="false">
      <c r="A1245" s="117"/>
      <c r="B1245" s="115"/>
      <c r="C1245" s="115"/>
      <c r="D1245" s="116"/>
      <c r="E1245" s="7"/>
      <c r="F1245" s="7"/>
      <c r="G1245" s="7"/>
      <c r="H1245" s="10"/>
      <c r="I1245" s="10"/>
      <c r="J1245" s="114"/>
    </row>
    <row r="1246" customFormat="false" ht="20.1" hidden="false" customHeight="true" outlineLevel="0" collapsed="false">
      <c r="A1246" s="117"/>
      <c r="B1246" s="115"/>
      <c r="C1246" s="115"/>
      <c r="D1246" s="116"/>
      <c r="E1246" s="7"/>
      <c r="F1246" s="7"/>
      <c r="G1246" s="7"/>
      <c r="H1246" s="10"/>
      <c r="I1246" s="10"/>
      <c r="J1246" s="114"/>
    </row>
    <row r="1247" customFormat="false" ht="20.1" hidden="false" customHeight="true" outlineLevel="0" collapsed="false">
      <c r="A1247" s="117"/>
      <c r="B1247" s="115"/>
      <c r="C1247" s="115"/>
      <c r="D1247" s="116"/>
      <c r="E1247" s="7"/>
      <c r="F1247" s="7"/>
      <c r="G1247" s="7"/>
      <c r="H1247" s="10"/>
      <c r="I1247" s="10"/>
      <c r="J1247" s="114"/>
    </row>
    <row r="1248" customFormat="false" ht="20.1" hidden="false" customHeight="true" outlineLevel="0" collapsed="false">
      <c r="A1248" s="117"/>
      <c r="B1248" s="115"/>
      <c r="C1248" s="115"/>
      <c r="D1248" s="116"/>
      <c r="E1248" s="7"/>
      <c r="F1248" s="7"/>
      <c r="G1248" s="7"/>
      <c r="H1248" s="10"/>
      <c r="I1248" s="10"/>
      <c r="J1248" s="114"/>
    </row>
    <row r="1249" customFormat="false" ht="20.1" hidden="false" customHeight="true" outlineLevel="0" collapsed="false">
      <c r="A1249" s="117"/>
      <c r="B1249" s="115"/>
      <c r="C1249" s="115"/>
      <c r="D1249" s="116"/>
      <c r="E1249" s="7"/>
      <c r="F1249" s="7"/>
      <c r="G1249" s="7"/>
      <c r="H1249" s="10"/>
      <c r="I1249" s="10"/>
      <c r="J1249" s="114"/>
    </row>
    <row r="1250" customFormat="false" ht="20.1" hidden="false" customHeight="true" outlineLevel="0" collapsed="false">
      <c r="A1250" s="117"/>
      <c r="B1250" s="115"/>
      <c r="C1250" s="115"/>
      <c r="D1250" s="116"/>
      <c r="E1250" s="7"/>
      <c r="F1250" s="7"/>
      <c r="G1250" s="7"/>
      <c r="H1250" s="10"/>
      <c r="I1250" s="10"/>
      <c r="J1250" s="114"/>
    </row>
    <row r="1251" customFormat="false" ht="20.1" hidden="false" customHeight="true" outlineLevel="0" collapsed="false">
      <c r="A1251" s="117"/>
      <c r="B1251" s="115"/>
      <c r="C1251" s="115"/>
      <c r="D1251" s="116"/>
      <c r="E1251" s="7"/>
      <c r="F1251" s="7"/>
      <c r="G1251" s="7"/>
      <c r="H1251" s="10"/>
      <c r="I1251" s="10"/>
      <c r="J1251" s="114"/>
    </row>
    <row r="1252" customFormat="false" ht="20.1" hidden="false" customHeight="true" outlineLevel="0" collapsed="false">
      <c r="A1252" s="117"/>
      <c r="B1252" s="115"/>
      <c r="C1252" s="115"/>
      <c r="D1252" s="116"/>
      <c r="E1252" s="7"/>
      <c r="F1252" s="7"/>
      <c r="G1252" s="7"/>
      <c r="H1252" s="10"/>
      <c r="I1252" s="10"/>
      <c r="J1252" s="114"/>
    </row>
    <row r="1253" customFormat="false" ht="20.1" hidden="false" customHeight="true" outlineLevel="0" collapsed="false">
      <c r="A1253" s="117"/>
      <c r="B1253" s="115"/>
      <c r="C1253" s="115"/>
      <c r="D1253" s="116"/>
      <c r="E1253" s="7"/>
      <c r="F1253" s="7"/>
      <c r="G1253" s="7"/>
      <c r="H1253" s="10"/>
      <c r="I1253" s="10"/>
      <c r="J1253" s="114"/>
    </row>
    <row r="1254" customFormat="false" ht="20.1" hidden="false" customHeight="true" outlineLevel="0" collapsed="false">
      <c r="A1254" s="117"/>
      <c r="B1254" s="115"/>
      <c r="C1254" s="115"/>
      <c r="D1254" s="116"/>
      <c r="E1254" s="7"/>
      <c r="F1254" s="7"/>
      <c r="G1254" s="7"/>
      <c r="H1254" s="10"/>
      <c r="I1254" s="10"/>
      <c r="J1254" s="114"/>
    </row>
    <row r="1255" customFormat="false" ht="20.1" hidden="false" customHeight="true" outlineLevel="0" collapsed="false">
      <c r="A1255" s="117"/>
      <c r="B1255" s="115"/>
      <c r="C1255" s="115"/>
      <c r="D1255" s="116"/>
      <c r="E1255" s="7"/>
      <c r="F1255" s="7"/>
      <c r="G1255" s="7"/>
      <c r="H1255" s="10"/>
      <c r="I1255" s="10"/>
      <c r="J1255" s="114"/>
    </row>
    <row r="1256" customFormat="false" ht="20.1" hidden="false" customHeight="true" outlineLevel="0" collapsed="false">
      <c r="A1256" s="117"/>
      <c r="B1256" s="115"/>
      <c r="C1256" s="115"/>
      <c r="D1256" s="116"/>
      <c r="E1256" s="7"/>
      <c r="F1256" s="7"/>
      <c r="G1256" s="7"/>
      <c r="H1256" s="10"/>
      <c r="I1256" s="10"/>
      <c r="J1256" s="114"/>
    </row>
    <row r="1257" customFormat="false" ht="20.1" hidden="false" customHeight="true" outlineLevel="0" collapsed="false">
      <c r="A1257" s="117"/>
      <c r="B1257" s="115"/>
      <c r="C1257" s="115"/>
      <c r="D1257" s="116"/>
      <c r="E1257" s="7"/>
      <c r="F1257" s="7"/>
      <c r="G1257" s="7"/>
      <c r="H1257" s="10"/>
      <c r="I1257" s="10"/>
      <c r="J1257" s="114"/>
    </row>
    <row r="1258" customFormat="false" ht="20.1" hidden="false" customHeight="true" outlineLevel="0" collapsed="false">
      <c r="A1258" s="117"/>
      <c r="B1258" s="115"/>
      <c r="C1258" s="115"/>
      <c r="D1258" s="116"/>
      <c r="E1258" s="7"/>
      <c r="F1258" s="7"/>
      <c r="G1258" s="7"/>
      <c r="H1258" s="10"/>
      <c r="I1258" s="10"/>
      <c r="J1258" s="114"/>
    </row>
    <row r="1259" customFormat="false" ht="20.1" hidden="false" customHeight="true" outlineLevel="0" collapsed="false">
      <c r="A1259" s="117"/>
      <c r="B1259" s="115"/>
      <c r="C1259" s="115"/>
      <c r="D1259" s="116"/>
      <c r="E1259" s="7"/>
      <c r="F1259" s="7"/>
      <c r="G1259" s="7"/>
      <c r="H1259" s="10"/>
      <c r="I1259" s="10"/>
      <c r="J1259" s="114"/>
    </row>
    <row r="1260" customFormat="false" ht="20.1" hidden="false" customHeight="true" outlineLevel="0" collapsed="false">
      <c r="A1260" s="117"/>
      <c r="B1260" s="115"/>
      <c r="C1260" s="115"/>
      <c r="D1260" s="116"/>
      <c r="E1260" s="7"/>
      <c r="F1260" s="7"/>
      <c r="G1260" s="7"/>
      <c r="H1260" s="10"/>
      <c r="I1260" s="10"/>
      <c r="J1260" s="114"/>
    </row>
    <row r="1261" customFormat="false" ht="20.1" hidden="false" customHeight="true" outlineLevel="0" collapsed="false">
      <c r="A1261" s="117"/>
      <c r="B1261" s="115"/>
      <c r="C1261" s="115"/>
      <c r="D1261" s="116"/>
      <c r="E1261" s="7"/>
      <c r="F1261" s="7"/>
      <c r="G1261" s="7"/>
      <c r="H1261" s="10"/>
      <c r="I1261" s="10"/>
      <c r="J1261" s="114"/>
    </row>
    <row r="1262" customFormat="false" ht="20.1" hidden="false" customHeight="true" outlineLevel="0" collapsed="false">
      <c r="A1262" s="117"/>
      <c r="B1262" s="115"/>
      <c r="C1262" s="115"/>
      <c r="D1262" s="116"/>
      <c r="E1262" s="7"/>
      <c r="F1262" s="7"/>
      <c r="G1262" s="7"/>
      <c r="H1262" s="10"/>
      <c r="I1262" s="10"/>
      <c r="J1262" s="114"/>
    </row>
    <row r="1263" customFormat="false" ht="20.1" hidden="false" customHeight="true" outlineLevel="0" collapsed="false">
      <c r="A1263" s="117"/>
      <c r="B1263" s="115"/>
      <c r="C1263" s="115"/>
      <c r="D1263" s="116"/>
      <c r="E1263" s="7"/>
      <c r="F1263" s="7"/>
      <c r="G1263" s="7"/>
      <c r="H1263" s="10"/>
      <c r="I1263" s="10"/>
      <c r="J1263" s="114"/>
    </row>
    <row r="1264" customFormat="false" ht="20.1" hidden="false" customHeight="true" outlineLevel="0" collapsed="false">
      <c r="A1264" s="117"/>
      <c r="B1264" s="115"/>
      <c r="C1264" s="115"/>
      <c r="D1264" s="116"/>
      <c r="E1264" s="7"/>
      <c r="F1264" s="7"/>
      <c r="G1264" s="7"/>
      <c r="H1264" s="10"/>
      <c r="I1264" s="10"/>
      <c r="J1264" s="114"/>
    </row>
    <row r="1265" customFormat="false" ht="20.1" hidden="false" customHeight="true" outlineLevel="0" collapsed="false">
      <c r="A1265" s="117"/>
      <c r="B1265" s="115"/>
      <c r="C1265" s="115"/>
      <c r="D1265" s="116"/>
      <c r="E1265" s="7"/>
      <c r="F1265" s="7"/>
      <c r="G1265" s="7"/>
      <c r="H1265" s="10"/>
      <c r="I1265" s="10"/>
      <c r="J1265" s="114"/>
    </row>
    <row r="1266" customFormat="false" ht="20.1" hidden="false" customHeight="true" outlineLevel="0" collapsed="false">
      <c r="A1266" s="117"/>
      <c r="B1266" s="115"/>
      <c r="C1266" s="115"/>
      <c r="D1266" s="116"/>
      <c r="E1266" s="7"/>
      <c r="F1266" s="7"/>
      <c r="G1266" s="7"/>
      <c r="H1266" s="10"/>
      <c r="I1266" s="10"/>
      <c r="J1266" s="114"/>
    </row>
    <row r="1267" customFormat="false" ht="20.1" hidden="false" customHeight="true" outlineLevel="0" collapsed="false">
      <c r="A1267" s="117"/>
      <c r="B1267" s="115"/>
      <c r="C1267" s="115"/>
      <c r="D1267" s="116"/>
      <c r="E1267" s="7"/>
      <c r="F1267" s="7"/>
      <c r="G1267" s="7"/>
      <c r="H1267" s="10"/>
      <c r="I1267" s="10"/>
      <c r="J1267" s="114"/>
    </row>
    <row r="1268" customFormat="false" ht="20.1" hidden="false" customHeight="true" outlineLevel="0" collapsed="false">
      <c r="A1268" s="117"/>
      <c r="B1268" s="115"/>
      <c r="C1268" s="115"/>
      <c r="D1268" s="116"/>
      <c r="E1268" s="7"/>
      <c r="F1268" s="7"/>
      <c r="G1268" s="7"/>
      <c r="H1268" s="10"/>
      <c r="I1268" s="10"/>
      <c r="J1268" s="114"/>
    </row>
    <row r="1269" customFormat="false" ht="20.1" hidden="false" customHeight="true" outlineLevel="0" collapsed="false">
      <c r="A1269" s="117"/>
      <c r="B1269" s="115"/>
      <c r="C1269" s="115"/>
      <c r="D1269" s="116"/>
      <c r="E1269" s="7"/>
      <c r="F1269" s="7"/>
      <c r="G1269" s="7"/>
      <c r="H1269" s="10"/>
      <c r="I1269" s="10"/>
      <c r="J1269" s="114"/>
    </row>
    <row r="1270" customFormat="false" ht="20.1" hidden="false" customHeight="true" outlineLevel="0" collapsed="false">
      <c r="A1270" s="117"/>
      <c r="B1270" s="115"/>
      <c r="C1270" s="115"/>
      <c r="D1270" s="116"/>
      <c r="E1270" s="7"/>
      <c r="F1270" s="7"/>
      <c r="G1270" s="7"/>
      <c r="H1270" s="10"/>
      <c r="I1270" s="10"/>
      <c r="J1270" s="114"/>
    </row>
    <row r="1271" customFormat="false" ht="20.1" hidden="false" customHeight="true" outlineLevel="0" collapsed="false">
      <c r="A1271" s="117"/>
      <c r="B1271" s="115"/>
      <c r="C1271" s="115"/>
      <c r="D1271" s="116"/>
      <c r="E1271" s="7"/>
      <c r="F1271" s="7"/>
      <c r="G1271" s="7"/>
      <c r="H1271" s="10"/>
      <c r="I1271" s="10"/>
      <c r="J1271" s="114"/>
    </row>
    <row r="1272" customFormat="false" ht="20.1" hidden="false" customHeight="true" outlineLevel="0" collapsed="false">
      <c r="A1272" s="117"/>
      <c r="B1272" s="115"/>
      <c r="C1272" s="115"/>
      <c r="D1272" s="116"/>
      <c r="E1272" s="7"/>
      <c r="F1272" s="7"/>
      <c r="G1272" s="7"/>
      <c r="H1272" s="10"/>
      <c r="I1272" s="10"/>
      <c r="J1272" s="114"/>
    </row>
    <row r="1273" customFormat="false" ht="20.1" hidden="false" customHeight="true" outlineLevel="0" collapsed="false">
      <c r="A1273" s="117"/>
      <c r="B1273" s="115"/>
      <c r="C1273" s="115"/>
      <c r="D1273" s="116"/>
      <c r="E1273" s="7"/>
      <c r="F1273" s="7"/>
      <c r="G1273" s="7"/>
      <c r="H1273" s="10"/>
      <c r="I1273" s="10"/>
      <c r="J1273" s="114"/>
    </row>
    <row r="1274" customFormat="false" ht="20.1" hidden="false" customHeight="true" outlineLevel="0" collapsed="false">
      <c r="A1274" s="117"/>
      <c r="B1274" s="115"/>
      <c r="C1274" s="115"/>
      <c r="D1274" s="116"/>
      <c r="E1274" s="7"/>
      <c r="F1274" s="7"/>
      <c r="G1274" s="7"/>
      <c r="H1274" s="10"/>
      <c r="I1274" s="10"/>
      <c r="J1274" s="114"/>
    </row>
    <row r="1275" customFormat="false" ht="20.1" hidden="false" customHeight="true" outlineLevel="0" collapsed="false">
      <c r="A1275" s="117"/>
      <c r="B1275" s="115"/>
      <c r="C1275" s="115"/>
      <c r="D1275" s="116"/>
      <c r="E1275" s="7"/>
      <c r="F1275" s="7"/>
      <c r="G1275" s="7"/>
      <c r="H1275" s="10"/>
      <c r="I1275" s="10"/>
      <c r="J1275" s="114"/>
    </row>
    <row r="1276" customFormat="false" ht="20.1" hidden="false" customHeight="true" outlineLevel="0" collapsed="false">
      <c r="A1276" s="117"/>
      <c r="B1276" s="115"/>
      <c r="C1276" s="115"/>
      <c r="D1276" s="116"/>
      <c r="E1276" s="7"/>
      <c r="F1276" s="7"/>
      <c r="G1276" s="7"/>
      <c r="H1276" s="10"/>
      <c r="I1276" s="10"/>
      <c r="J1276" s="114"/>
    </row>
    <row r="1277" customFormat="false" ht="20.1" hidden="false" customHeight="true" outlineLevel="0" collapsed="false">
      <c r="A1277" s="117"/>
      <c r="B1277" s="115"/>
      <c r="C1277" s="115"/>
      <c r="D1277" s="116"/>
      <c r="E1277" s="7"/>
      <c r="F1277" s="7"/>
      <c r="G1277" s="7"/>
      <c r="H1277" s="10"/>
      <c r="I1277" s="10"/>
      <c r="J1277" s="114"/>
    </row>
    <row r="1278" customFormat="false" ht="20.1" hidden="false" customHeight="true" outlineLevel="0" collapsed="false">
      <c r="A1278" s="117"/>
      <c r="B1278" s="115"/>
      <c r="C1278" s="115"/>
      <c r="D1278" s="116"/>
      <c r="E1278" s="7"/>
      <c r="F1278" s="7"/>
      <c r="G1278" s="7"/>
      <c r="H1278" s="10"/>
      <c r="I1278" s="10"/>
      <c r="J1278" s="114"/>
    </row>
    <row r="1279" customFormat="false" ht="20.1" hidden="false" customHeight="true" outlineLevel="0" collapsed="false">
      <c r="A1279" s="117"/>
      <c r="B1279" s="115"/>
      <c r="C1279" s="115"/>
      <c r="D1279" s="116"/>
      <c r="E1279" s="7"/>
      <c r="F1279" s="7"/>
      <c r="G1279" s="7"/>
      <c r="H1279" s="10"/>
      <c r="I1279" s="10"/>
      <c r="J1279" s="114"/>
    </row>
    <row r="1280" customFormat="false" ht="20.1" hidden="false" customHeight="true" outlineLevel="0" collapsed="false">
      <c r="A1280" s="117"/>
      <c r="B1280" s="115"/>
      <c r="C1280" s="115"/>
      <c r="D1280" s="116"/>
      <c r="E1280" s="7"/>
      <c r="F1280" s="7"/>
      <c r="G1280" s="7"/>
      <c r="H1280" s="10"/>
      <c r="I1280" s="10"/>
      <c r="J1280" s="114"/>
    </row>
    <row r="1281" customFormat="false" ht="20.1" hidden="false" customHeight="true" outlineLevel="0" collapsed="false">
      <c r="A1281" s="117"/>
      <c r="B1281" s="115"/>
      <c r="C1281" s="115"/>
      <c r="D1281" s="116"/>
      <c r="E1281" s="7"/>
      <c r="F1281" s="7"/>
      <c r="G1281" s="7"/>
      <c r="H1281" s="10"/>
      <c r="I1281" s="10"/>
      <c r="J1281" s="114"/>
    </row>
    <row r="1282" customFormat="false" ht="20.1" hidden="false" customHeight="true" outlineLevel="0" collapsed="false">
      <c r="A1282" s="117"/>
      <c r="B1282" s="115"/>
      <c r="C1282" s="115"/>
      <c r="D1282" s="116"/>
      <c r="E1282" s="7"/>
      <c r="F1282" s="7"/>
      <c r="G1282" s="7"/>
      <c r="H1282" s="10"/>
      <c r="I1282" s="10"/>
      <c r="J1282" s="114"/>
    </row>
    <row r="1283" customFormat="false" ht="20.1" hidden="false" customHeight="true" outlineLevel="0" collapsed="false">
      <c r="A1283" s="117"/>
      <c r="B1283" s="115"/>
      <c r="C1283" s="115"/>
      <c r="D1283" s="116"/>
      <c r="E1283" s="7"/>
      <c r="F1283" s="7"/>
      <c r="G1283" s="7"/>
      <c r="H1283" s="10"/>
      <c r="I1283" s="10"/>
      <c r="J1283" s="114"/>
    </row>
    <row r="1284" customFormat="false" ht="20.1" hidden="false" customHeight="true" outlineLevel="0" collapsed="false">
      <c r="A1284" s="117"/>
      <c r="B1284" s="115"/>
      <c r="C1284" s="115"/>
      <c r="D1284" s="116"/>
      <c r="E1284" s="7"/>
      <c r="F1284" s="7"/>
      <c r="G1284" s="7"/>
      <c r="H1284" s="10"/>
      <c r="I1284" s="10"/>
      <c r="J1284" s="114"/>
    </row>
    <row r="1285" customFormat="false" ht="20.1" hidden="false" customHeight="true" outlineLevel="0" collapsed="false">
      <c r="A1285" s="117"/>
      <c r="B1285" s="115"/>
      <c r="C1285" s="115"/>
      <c r="D1285" s="116"/>
      <c r="E1285" s="7"/>
      <c r="F1285" s="7"/>
      <c r="G1285" s="7"/>
      <c r="H1285" s="10"/>
      <c r="I1285" s="10"/>
      <c r="J1285" s="114"/>
    </row>
    <row r="1286" customFormat="false" ht="20.1" hidden="false" customHeight="true" outlineLevel="0" collapsed="false">
      <c r="A1286" s="117"/>
      <c r="B1286" s="115"/>
      <c r="C1286" s="115"/>
      <c r="D1286" s="116"/>
      <c r="E1286" s="7"/>
      <c r="F1286" s="7"/>
      <c r="G1286" s="7"/>
      <c r="H1286" s="10"/>
      <c r="I1286" s="10"/>
      <c r="J1286" s="114"/>
    </row>
    <row r="1287" customFormat="false" ht="20.1" hidden="false" customHeight="true" outlineLevel="0" collapsed="false">
      <c r="A1287" s="117"/>
      <c r="B1287" s="115"/>
      <c r="C1287" s="115"/>
      <c r="D1287" s="116"/>
      <c r="E1287" s="7"/>
      <c r="F1287" s="7"/>
      <c r="G1287" s="7"/>
      <c r="H1287" s="10"/>
      <c r="I1287" s="10"/>
      <c r="J1287" s="114"/>
    </row>
    <row r="1288" customFormat="false" ht="20.1" hidden="false" customHeight="true" outlineLevel="0" collapsed="false">
      <c r="A1288" s="117"/>
      <c r="B1288" s="115"/>
      <c r="C1288" s="115"/>
      <c r="D1288" s="116"/>
      <c r="E1288" s="7"/>
      <c r="F1288" s="7"/>
      <c r="G1288" s="7"/>
      <c r="H1288" s="10"/>
      <c r="I1288" s="10"/>
      <c r="J1288" s="114"/>
    </row>
    <row r="1289" customFormat="false" ht="20.1" hidden="false" customHeight="true" outlineLevel="0" collapsed="false">
      <c r="A1289" s="117"/>
      <c r="B1289" s="115"/>
      <c r="C1289" s="115"/>
      <c r="D1289" s="116"/>
      <c r="E1289" s="7"/>
      <c r="F1289" s="7"/>
      <c r="G1289" s="7"/>
      <c r="H1289" s="10"/>
      <c r="I1289" s="10"/>
      <c r="J1289" s="114"/>
    </row>
    <row r="1290" customFormat="false" ht="20.1" hidden="false" customHeight="true" outlineLevel="0" collapsed="false">
      <c r="A1290" s="117"/>
      <c r="B1290" s="115"/>
      <c r="C1290" s="115"/>
      <c r="D1290" s="116"/>
      <c r="E1290" s="7"/>
      <c r="F1290" s="7"/>
      <c r="G1290" s="7"/>
      <c r="H1290" s="10"/>
      <c r="I1290" s="10"/>
      <c r="J1290" s="114"/>
    </row>
    <row r="1291" customFormat="false" ht="20.1" hidden="false" customHeight="true" outlineLevel="0" collapsed="false">
      <c r="A1291" s="117"/>
      <c r="B1291" s="115"/>
      <c r="C1291" s="115"/>
      <c r="D1291" s="116"/>
      <c r="E1291" s="7"/>
      <c r="F1291" s="7"/>
      <c r="G1291" s="7"/>
      <c r="H1291" s="10"/>
      <c r="I1291" s="10"/>
      <c r="J1291" s="114"/>
    </row>
    <row r="1292" customFormat="false" ht="20.1" hidden="false" customHeight="true" outlineLevel="0" collapsed="false">
      <c r="A1292" s="117"/>
      <c r="B1292" s="115"/>
      <c r="C1292" s="115"/>
      <c r="D1292" s="116"/>
      <c r="E1292" s="7"/>
      <c r="F1292" s="7"/>
      <c r="G1292" s="7"/>
      <c r="H1292" s="10"/>
      <c r="I1292" s="10"/>
      <c r="J1292" s="114"/>
    </row>
    <row r="1293" customFormat="false" ht="20.1" hidden="false" customHeight="true" outlineLevel="0" collapsed="false">
      <c r="A1293" s="117"/>
      <c r="B1293" s="115"/>
      <c r="C1293" s="115"/>
      <c r="D1293" s="116"/>
      <c r="E1293" s="7"/>
      <c r="F1293" s="7"/>
      <c r="G1293" s="7"/>
      <c r="H1293" s="10"/>
      <c r="I1293" s="10"/>
      <c r="J1293" s="114"/>
    </row>
    <row r="1294" customFormat="false" ht="20.1" hidden="false" customHeight="true" outlineLevel="0" collapsed="false">
      <c r="A1294" s="117"/>
      <c r="B1294" s="115"/>
      <c r="C1294" s="115"/>
      <c r="D1294" s="116"/>
      <c r="E1294" s="7"/>
      <c r="F1294" s="7"/>
      <c r="G1294" s="7"/>
      <c r="H1294" s="10"/>
      <c r="I1294" s="10"/>
      <c r="J1294" s="114"/>
    </row>
    <row r="1295" customFormat="false" ht="20.1" hidden="false" customHeight="true" outlineLevel="0" collapsed="false">
      <c r="A1295" s="117"/>
      <c r="B1295" s="115"/>
      <c r="C1295" s="115"/>
      <c r="D1295" s="116"/>
      <c r="E1295" s="7"/>
      <c r="F1295" s="7"/>
      <c r="G1295" s="7"/>
      <c r="H1295" s="10"/>
      <c r="I1295" s="10"/>
      <c r="J1295" s="114"/>
    </row>
    <row r="1296" customFormat="false" ht="20.1" hidden="false" customHeight="true" outlineLevel="0" collapsed="false">
      <c r="A1296" s="117"/>
      <c r="B1296" s="115"/>
      <c r="C1296" s="115"/>
      <c r="D1296" s="116"/>
      <c r="E1296" s="7"/>
      <c r="F1296" s="7"/>
      <c r="G1296" s="7"/>
      <c r="H1296" s="10"/>
      <c r="I1296" s="10"/>
      <c r="J1296" s="114"/>
    </row>
    <row r="1297" customFormat="false" ht="20.1" hidden="false" customHeight="true" outlineLevel="0" collapsed="false">
      <c r="A1297" s="117"/>
      <c r="B1297" s="115"/>
      <c r="C1297" s="115"/>
      <c r="D1297" s="116"/>
      <c r="E1297" s="7"/>
      <c r="F1297" s="7"/>
      <c r="G1297" s="7"/>
      <c r="H1297" s="10"/>
      <c r="I1297" s="10"/>
      <c r="J1297" s="114"/>
    </row>
    <row r="1298" customFormat="false" ht="20.1" hidden="false" customHeight="true" outlineLevel="0" collapsed="false">
      <c r="A1298" s="117"/>
      <c r="B1298" s="115"/>
      <c r="C1298" s="115"/>
      <c r="D1298" s="116"/>
      <c r="E1298" s="7"/>
      <c r="F1298" s="7"/>
      <c r="G1298" s="7"/>
      <c r="H1298" s="10"/>
      <c r="I1298" s="10"/>
      <c r="J1298" s="114"/>
    </row>
    <row r="1299" customFormat="false" ht="20.1" hidden="false" customHeight="true" outlineLevel="0" collapsed="false">
      <c r="A1299" s="117"/>
      <c r="B1299" s="115"/>
      <c r="C1299" s="115"/>
      <c r="D1299" s="116"/>
      <c r="E1299" s="7"/>
      <c r="F1299" s="7"/>
      <c r="G1299" s="7"/>
      <c r="H1299" s="10"/>
      <c r="I1299" s="10"/>
      <c r="J1299" s="114"/>
    </row>
    <row r="1300" customFormat="false" ht="20.1" hidden="false" customHeight="true" outlineLevel="0" collapsed="false">
      <c r="A1300" s="117"/>
      <c r="B1300" s="115"/>
      <c r="C1300" s="115"/>
      <c r="D1300" s="116"/>
      <c r="E1300" s="7"/>
      <c r="F1300" s="7"/>
      <c r="G1300" s="7"/>
      <c r="H1300" s="10"/>
      <c r="I1300" s="10"/>
      <c r="J1300" s="114"/>
    </row>
    <row r="1301" customFormat="false" ht="20.1" hidden="false" customHeight="true" outlineLevel="0" collapsed="false">
      <c r="A1301" s="117"/>
      <c r="B1301" s="115"/>
      <c r="C1301" s="115"/>
      <c r="D1301" s="116"/>
      <c r="E1301" s="7"/>
      <c r="F1301" s="7"/>
      <c r="G1301" s="7"/>
      <c r="H1301" s="10"/>
      <c r="I1301" s="10"/>
      <c r="J1301" s="114"/>
    </row>
    <row r="1302" customFormat="false" ht="20.1" hidden="false" customHeight="true" outlineLevel="0" collapsed="false">
      <c r="A1302" s="117"/>
      <c r="B1302" s="115"/>
      <c r="C1302" s="115"/>
      <c r="D1302" s="116"/>
      <c r="E1302" s="7"/>
      <c r="F1302" s="7"/>
      <c r="G1302" s="7"/>
      <c r="H1302" s="10"/>
      <c r="I1302" s="10"/>
      <c r="J1302" s="114"/>
    </row>
    <row r="1303" customFormat="false" ht="20.1" hidden="false" customHeight="true" outlineLevel="0" collapsed="false">
      <c r="A1303" s="117"/>
      <c r="B1303" s="115"/>
      <c r="C1303" s="115"/>
      <c r="D1303" s="116"/>
      <c r="E1303" s="7"/>
      <c r="F1303" s="7"/>
      <c r="G1303" s="7"/>
      <c r="H1303" s="10"/>
      <c r="I1303" s="10"/>
      <c r="J1303" s="114"/>
    </row>
    <row r="1304" customFormat="false" ht="20.1" hidden="false" customHeight="true" outlineLevel="0" collapsed="false">
      <c r="A1304" s="117"/>
      <c r="B1304" s="115"/>
      <c r="C1304" s="115"/>
      <c r="D1304" s="116"/>
      <c r="E1304" s="7"/>
      <c r="F1304" s="7"/>
      <c r="G1304" s="7"/>
      <c r="H1304" s="10"/>
      <c r="I1304" s="10"/>
      <c r="J1304" s="114"/>
    </row>
    <row r="1305" customFormat="false" ht="20.1" hidden="false" customHeight="true" outlineLevel="0" collapsed="false">
      <c r="A1305" s="117"/>
      <c r="B1305" s="115"/>
      <c r="C1305" s="115"/>
      <c r="D1305" s="116"/>
      <c r="E1305" s="7"/>
      <c r="F1305" s="7"/>
      <c r="G1305" s="7"/>
      <c r="H1305" s="10"/>
      <c r="I1305" s="10"/>
      <c r="J1305" s="114"/>
    </row>
    <row r="1306" customFormat="false" ht="20.1" hidden="false" customHeight="true" outlineLevel="0" collapsed="false">
      <c r="A1306" s="117"/>
      <c r="B1306" s="115"/>
      <c r="C1306" s="115"/>
      <c r="D1306" s="116"/>
      <c r="E1306" s="7"/>
      <c r="F1306" s="7"/>
      <c r="G1306" s="7"/>
      <c r="H1306" s="10"/>
      <c r="I1306" s="10"/>
      <c r="J1306" s="114"/>
    </row>
    <row r="1307" customFormat="false" ht="20.1" hidden="false" customHeight="true" outlineLevel="0" collapsed="false">
      <c r="A1307" s="117"/>
      <c r="B1307" s="115"/>
      <c r="C1307" s="115"/>
      <c r="D1307" s="116"/>
      <c r="E1307" s="7"/>
      <c r="F1307" s="7"/>
      <c r="G1307" s="7"/>
      <c r="H1307" s="10"/>
      <c r="I1307" s="10"/>
      <c r="J1307" s="114"/>
    </row>
    <row r="1308" customFormat="false" ht="20.1" hidden="false" customHeight="true" outlineLevel="0" collapsed="false">
      <c r="A1308" s="117"/>
      <c r="B1308" s="115"/>
      <c r="C1308" s="115"/>
      <c r="D1308" s="116"/>
      <c r="E1308" s="7"/>
      <c r="F1308" s="7"/>
      <c r="G1308" s="7"/>
      <c r="H1308" s="10"/>
      <c r="I1308" s="10"/>
      <c r="J1308" s="114"/>
    </row>
    <row r="1309" customFormat="false" ht="20.1" hidden="false" customHeight="true" outlineLevel="0" collapsed="false">
      <c r="A1309" s="117"/>
      <c r="B1309" s="115"/>
      <c r="C1309" s="115"/>
      <c r="D1309" s="116"/>
      <c r="E1309" s="7"/>
      <c r="F1309" s="7"/>
      <c r="G1309" s="7"/>
      <c r="H1309" s="10"/>
      <c r="I1309" s="10"/>
      <c r="J1309" s="114"/>
    </row>
    <row r="1310" customFormat="false" ht="20.1" hidden="false" customHeight="true" outlineLevel="0" collapsed="false">
      <c r="A1310" s="117"/>
      <c r="B1310" s="115"/>
      <c r="C1310" s="115"/>
      <c r="D1310" s="116"/>
      <c r="E1310" s="7"/>
      <c r="F1310" s="7"/>
      <c r="G1310" s="7"/>
      <c r="H1310" s="10"/>
      <c r="I1310" s="10"/>
      <c r="J1310" s="114"/>
    </row>
    <row r="1311" customFormat="false" ht="20.1" hidden="false" customHeight="true" outlineLevel="0" collapsed="false">
      <c r="A1311" s="117"/>
      <c r="B1311" s="115"/>
      <c r="C1311" s="115"/>
      <c r="D1311" s="116"/>
      <c r="E1311" s="7"/>
      <c r="F1311" s="7"/>
      <c r="G1311" s="7"/>
      <c r="H1311" s="10"/>
      <c r="I1311" s="10"/>
      <c r="J1311" s="114"/>
    </row>
    <row r="1312" customFormat="false" ht="20.1" hidden="false" customHeight="true" outlineLevel="0" collapsed="false">
      <c r="A1312" s="117"/>
      <c r="B1312" s="115"/>
      <c r="C1312" s="115"/>
      <c r="D1312" s="116"/>
      <c r="E1312" s="7"/>
      <c r="F1312" s="7"/>
      <c r="G1312" s="7"/>
      <c r="H1312" s="10"/>
      <c r="I1312" s="10"/>
      <c r="J1312" s="114"/>
    </row>
    <row r="1313" customFormat="false" ht="20.1" hidden="false" customHeight="true" outlineLevel="0" collapsed="false">
      <c r="A1313" s="117"/>
      <c r="B1313" s="115"/>
      <c r="C1313" s="115"/>
      <c r="D1313" s="116"/>
      <c r="E1313" s="7"/>
      <c r="F1313" s="7"/>
      <c r="G1313" s="7"/>
      <c r="H1313" s="10"/>
      <c r="I1313" s="10"/>
      <c r="J1313" s="114"/>
    </row>
    <row r="1314" customFormat="false" ht="20.1" hidden="false" customHeight="true" outlineLevel="0" collapsed="false">
      <c r="A1314" s="117"/>
      <c r="B1314" s="115"/>
      <c r="C1314" s="115"/>
      <c r="D1314" s="116"/>
      <c r="E1314" s="7"/>
      <c r="F1314" s="7"/>
      <c r="G1314" s="7"/>
      <c r="H1314" s="10"/>
      <c r="I1314" s="10"/>
      <c r="J1314" s="114"/>
    </row>
    <row r="1315" customFormat="false" ht="20.1" hidden="false" customHeight="true" outlineLevel="0" collapsed="false">
      <c r="A1315" s="117"/>
      <c r="B1315" s="115"/>
      <c r="C1315" s="115"/>
      <c r="D1315" s="116"/>
      <c r="E1315" s="7"/>
      <c r="F1315" s="7"/>
      <c r="G1315" s="7"/>
      <c r="H1315" s="10"/>
      <c r="I1315" s="10"/>
      <c r="J1315" s="114"/>
    </row>
    <row r="1316" customFormat="false" ht="20.1" hidden="false" customHeight="true" outlineLevel="0" collapsed="false">
      <c r="A1316" s="117"/>
      <c r="B1316" s="115"/>
      <c r="C1316" s="115"/>
      <c r="D1316" s="116"/>
      <c r="E1316" s="7"/>
      <c r="F1316" s="7"/>
      <c r="G1316" s="7"/>
      <c r="H1316" s="10"/>
      <c r="I1316" s="10"/>
      <c r="J1316" s="114"/>
    </row>
    <row r="1317" customFormat="false" ht="20.1" hidden="false" customHeight="true" outlineLevel="0" collapsed="false">
      <c r="A1317" s="117"/>
      <c r="B1317" s="115"/>
      <c r="C1317" s="115"/>
      <c r="D1317" s="116"/>
      <c r="E1317" s="7"/>
      <c r="F1317" s="7"/>
      <c r="G1317" s="7"/>
      <c r="H1317" s="10"/>
      <c r="I1317" s="10"/>
      <c r="J1317" s="114"/>
    </row>
    <row r="1318" customFormat="false" ht="20.1" hidden="false" customHeight="true" outlineLevel="0" collapsed="false">
      <c r="A1318" s="117"/>
      <c r="B1318" s="115"/>
      <c r="C1318" s="115"/>
      <c r="D1318" s="116"/>
      <c r="E1318" s="7"/>
      <c r="F1318" s="7"/>
      <c r="G1318" s="7"/>
      <c r="H1318" s="10"/>
      <c r="I1318" s="10"/>
      <c r="J1318" s="114"/>
    </row>
    <row r="1319" customFormat="false" ht="20.1" hidden="false" customHeight="true" outlineLevel="0" collapsed="false">
      <c r="A1319" s="117"/>
      <c r="B1319" s="115"/>
      <c r="C1319" s="115"/>
      <c r="D1319" s="116"/>
      <c r="E1319" s="7"/>
      <c r="F1319" s="7"/>
      <c r="G1319" s="7"/>
      <c r="H1319" s="10"/>
      <c r="I1319" s="10"/>
      <c r="J1319" s="114"/>
    </row>
    <row r="1320" customFormat="false" ht="20.1" hidden="false" customHeight="true" outlineLevel="0" collapsed="false">
      <c r="A1320" s="117"/>
      <c r="B1320" s="115"/>
      <c r="C1320" s="115"/>
      <c r="D1320" s="116"/>
      <c r="E1320" s="7"/>
      <c r="F1320" s="7"/>
      <c r="G1320" s="7"/>
      <c r="H1320" s="10"/>
      <c r="I1320" s="10"/>
      <c r="J1320" s="114"/>
    </row>
    <row r="1321" customFormat="false" ht="20.1" hidden="false" customHeight="true" outlineLevel="0" collapsed="false">
      <c r="A1321" s="117"/>
      <c r="B1321" s="115"/>
      <c r="C1321" s="115"/>
      <c r="D1321" s="116"/>
      <c r="E1321" s="7"/>
      <c r="F1321" s="7"/>
      <c r="G1321" s="7"/>
      <c r="H1321" s="10"/>
      <c r="I1321" s="10"/>
      <c r="J1321" s="114"/>
    </row>
    <row r="1322" customFormat="false" ht="20.1" hidden="false" customHeight="true" outlineLevel="0" collapsed="false">
      <c r="A1322" s="117"/>
      <c r="B1322" s="115"/>
      <c r="C1322" s="115"/>
      <c r="D1322" s="116"/>
      <c r="E1322" s="7"/>
      <c r="F1322" s="7"/>
      <c r="G1322" s="7"/>
      <c r="H1322" s="10"/>
      <c r="I1322" s="10"/>
      <c r="J1322" s="114"/>
    </row>
    <row r="1323" customFormat="false" ht="20.1" hidden="false" customHeight="true" outlineLevel="0" collapsed="false">
      <c r="A1323" s="117"/>
      <c r="B1323" s="115"/>
      <c r="C1323" s="115"/>
      <c r="D1323" s="116"/>
      <c r="E1323" s="7"/>
      <c r="F1323" s="7"/>
      <c r="G1323" s="7"/>
      <c r="H1323" s="10"/>
      <c r="I1323" s="10"/>
      <c r="J1323" s="114"/>
    </row>
    <row r="1324" customFormat="false" ht="20.1" hidden="false" customHeight="true" outlineLevel="0" collapsed="false">
      <c r="A1324" s="117"/>
      <c r="B1324" s="115"/>
      <c r="C1324" s="115"/>
      <c r="D1324" s="116"/>
      <c r="E1324" s="7"/>
      <c r="F1324" s="7"/>
      <c r="G1324" s="7"/>
      <c r="H1324" s="10"/>
      <c r="I1324" s="10"/>
      <c r="J1324" s="114"/>
    </row>
    <row r="1325" customFormat="false" ht="20.1" hidden="false" customHeight="true" outlineLevel="0" collapsed="false">
      <c r="A1325" s="117"/>
      <c r="B1325" s="115"/>
      <c r="C1325" s="115"/>
      <c r="D1325" s="116"/>
      <c r="E1325" s="7"/>
      <c r="F1325" s="7"/>
      <c r="G1325" s="7"/>
      <c r="H1325" s="10"/>
      <c r="I1325" s="10"/>
      <c r="J1325" s="114"/>
    </row>
    <row r="1326" customFormat="false" ht="20.1" hidden="false" customHeight="true" outlineLevel="0" collapsed="false">
      <c r="A1326" s="117"/>
      <c r="B1326" s="115"/>
      <c r="C1326" s="115"/>
      <c r="D1326" s="116"/>
      <c r="E1326" s="7"/>
      <c r="F1326" s="7"/>
      <c r="G1326" s="7"/>
      <c r="H1326" s="10"/>
      <c r="I1326" s="10"/>
      <c r="J1326" s="114"/>
    </row>
    <row r="1327" customFormat="false" ht="20.1" hidden="false" customHeight="true" outlineLevel="0" collapsed="false">
      <c r="A1327" s="117"/>
      <c r="B1327" s="115"/>
      <c r="C1327" s="115"/>
      <c r="D1327" s="116"/>
      <c r="E1327" s="7"/>
      <c r="F1327" s="7"/>
      <c r="G1327" s="7"/>
      <c r="H1327" s="10"/>
      <c r="I1327" s="10"/>
      <c r="J1327" s="114"/>
    </row>
    <row r="1328" customFormat="false" ht="20.1" hidden="false" customHeight="true" outlineLevel="0" collapsed="false">
      <c r="A1328" s="117"/>
      <c r="B1328" s="115"/>
      <c r="C1328" s="115"/>
      <c r="D1328" s="116"/>
      <c r="E1328" s="7"/>
      <c r="F1328" s="7"/>
      <c r="G1328" s="7"/>
      <c r="H1328" s="10"/>
      <c r="I1328" s="10"/>
      <c r="J1328" s="114"/>
    </row>
    <row r="1329" customFormat="false" ht="20.1" hidden="false" customHeight="true" outlineLevel="0" collapsed="false">
      <c r="A1329" s="117"/>
      <c r="B1329" s="115"/>
      <c r="C1329" s="115"/>
      <c r="D1329" s="116"/>
      <c r="E1329" s="7"/>
      <c r="F1329" s="7"/>
      <c r="G1329" s="7"/>
      <c r="H1329" s="10"/>
      <c r="I1329" s="10"/>
      <c r="J1329" s="114"/>
    </row>
    <row r="1330" customFormat="false" ht="20.1" hidden="false" customHeight="true" outlineLevel="0" collapsed="false">
      <c r="A1330" s="117"/>
      <c r="B1330" s="115"/>
      <c r="C1330" s="115"/>
      <c r="D1330" s="116"/>
      <c r="E1330" s="7"/>
      <c r="F1330" s="7"/>
      <c r="G1330" s="7"/>
      <c r="H1330" s="10"/>
      <c r="I1330" s="10"/>
      <c r="J1330" s="114"/>
    </row>
    <row r="1331" customFormat="false" ht="20.1" hidden="false" customHeight="true" outlineLevel="0" collapsed="false">
      <c r="A1331" s="117"/>
      <c r="B1331" s="115"/>
      <c r="C1331" s="115"/>
      <c r="D1331" s="116"/>
      <c r="E1331" s="7"/>
      <c r="F1331" s="7"/>
      <c r="G1331" s="7"/>
      <c r="H1331" s="10"/>
      <c r="I1331" s="10"/>
      <c r="J1331" s="114"/>
    </row>
    <row r="1332" customFormat="false" ht="20.1" hidden="false" customHeight="true" outlineLevel="0" collapsed="false">
      <c r="A1332" s="117"/>
      <c r="B1332" s="115"/>
      <c r="C1332" s="115"/>
      <c r="D1332" s="116"/>
      <c r="E1332" s="7"/>
      <c r="F1332" s="7"/>
      <c r="G1332" s="7"/>
      <c r="H1332" s="10"/>
      <c r="I1332" s="10"/>
      <c r="J1332" s="114"/>
    </row>
    <row r="1333" customFormat="false" ht="20.1" hidden="false" customHeight="true" outlineLevel="0" collapsed="false">
      <c r="A1333" s="117"/>
      <c r="B1333" s="115"/>
      <c r="C1333" s="115"/>
      <c r="D1333" s="116"/>
      <c r="E1333" s="7"/>
      <c r="F1333" s="7"/>
      <c r="G1333" s="7"/>
      <c r="H1333" s="10"/>
      <c r="I1333" s="10"/>
      <c r="J1333" s="114"/>
    </row>
    <row r="1334" customFormat="false" ht="20.1" hidden="false" customHeight="true" outlineLevel="0" collapsed="false">
      <c r="A1334" s="117"/>
      <c r="B1334" s="115"/>
      <c r="C1334" s="115"/>
      <c r="D1334" s="116"/>
      <c r="E1334" s="7"/>
      <c r="F1334" s="7"/>
      <c r="G1334" s="7"/>
      <c r="H1334" s="10"/>
      <c r="I1334" s="10"/>
      <c r="J1334" s="114"/>
    </row>
    <row r="1335" customFormat="false" ht="20.1" hidden="false" customHeight="true" outlineLevel="0" collapsed="false">
      <c r="A1335" s="117"/>
      <c r="B1335" s="115"/>
      <c r="C1335" s="115"/>
      <c r="D1335" s="116"/>
      <c r="E1335" s="7"/>
      <c r="F1335" s="7"/>
      <c r="G1335" s="7"/>
      <c r="H1335" s="10"/>
      <c r="I1335" s="10"/>
      <c r="J1335" s="114"/>
    </row>
    <row r="1336" customFormat="false" ht="20.1" hidden="false" customHeight="true" outlineLevel="0" collapsed="false">
      <c r="A1336" s="117"/>
      <c r="B1336" s="115"/>
      <c r="C1336" s="115"/>
      <c r="D1336" s="116"/>
      <c r="E1336" s="7"/>
      <c r="F1336" s="7"/>
      <c r="G1336" s="7"/>
      <c r="H1336" s="10"/>
      <c r="I1336" s="10"/>
      <c r="J1336" s="114"/>
    </row>
    <row r="1337" customFormat="false" ht="20.1" hidden="false" customHeight="true" outlineLevel="0" collapsed="false">
      <c r="A1337" s="117"/>
      <c r="B1337" s="115"/>
      <c r="C1337" s="115"/>
      <c r="D1337" s="116"/>
      <c r="E1337" s="7"/>
      <c r="F1337" s="7"/>
      <c r="G1337" s="7"/>
      <c r="H1337" s="10"/>
      <c r="I1337" s="10"/>
      <c r="J1337" s="114"/>
    </row>
    <row r="1338" customFormat="false" ht="20.1" hidden="false" customHeight="true" outlineLevel="0" collapsed="false">
      <c r="A1338" s="117"/>
      <c r="B1338" s="115"/>
      <c r="C1338" s="115"/>
      <c r="D1338" s="116"/>
      <c r="E1338" s="7"/>
      <c r="F1338" s="7"/>
      <c r="G1338" s="7"/>
      <c r="H1338" s="10"/>
      <c r="I1338" s="10"/>
      <c r="J1338" s="114"/>
    </row>
    <row r="1339" customFormat="false" ht="20.1" hidden="false" customHeight="true" outlineLevel="0" collapsed="false">
      <c r="A1339" s="117"/>
      <c r="B1339" s="115"/>
      <c r="C1339" s="115"/>
      <c r="D1339" s="116"/>
      <c r="E1339" s="7"/>
      <c r="F1339" s="7"/>
      <c r="G1339" s="7"/>
      <c r="H1339" s="10"/>
      <c r="I1339" s="10"/>
      <c r="J1339" s="114"/>
    </row>
    <row r="1340" customFormat="false" ht="20.1" hidden="false" customHeight="true" outlineLevel="0" collapsed="false">
      <c r="A1340" s="117"/>
      <c r="B1340" s="115"/>
      <c r="C1340" s="115"/>
      <c r="D1340" s="116"/>
      <c r="E1340" s="7"/>
      <c r="F1340" s="7"/>
      <c r="G1340" s="7"/>
      <c r="H1340" s="10"/>
      <c r="I1340" s="10"/>
      <c r="J1340" s="114"/>
    </row>
    <row r="1341" customFormat="false" ht="20.1" hidden="false" customHeight="true" outlineLevel="0" collapsed="false">
      <c r="A1341" s="117"/>
      <c r="B1341" s="115"/>
      <c r="C1341" s="115"/>
      <c r="D1341" s="116"/>
      <c r="E1341" s="7"/>
      <c r="F1341" s="7"/>
      <c r="G1341" s="7"/>
      <c r="H1341" s="10"/>
      <c r="I1341" s="10"/>
      <c r="J1341" s="114"/>
    </row>
    <row r="1342" customFormat="false" ht="20.1" hidden="false" customHeight="true" outlineLevel="0" collapsed="false">
      <c r="A1342" s="117"/>
      <c r="B1342" s="115"/>
      <c r="C1342" s="115"/>
      <c r="D1342" s="116"/>
      <c r="E1342" s="7"/>
      <c r="F1342" s="7"/>
      <c r="G1342" s="7"/>
      <c r="H1342" s="10"/>
      <c r="I1342" s="10"/>
      <c r="J1342" s="114"/>
    </row>
    <row r="1343" customFormat="false" ht="20.1" hidden="false" customHeight="true" outlineLevel="0" collapsed="false">
      <c r="A1343" s="117"/>
      <c r="B1343" s="115"/>
      <c r="C1343" s="115"/>
      <c r="D1343" s="116"/>
      <c r="E1343" s="7"/>
      <c r="F1343" s="7"/>
      <c r="G1343" s="7"/>
      <c r="H1343" s="10"/>
      <c r="I1343" s="10"/>
      <c r="J1343" s="114"/>
    </row>
    <row r="1344" customFormat="false" ht="20.1" hidden="false" customHeight="true" outlineLevel="0" collapsed="false">
      <c r="A1344" s="117"/>
      <c r="B1344" s="115"/>
      <c r="C1344" s="115"/>
      <c r="D1344" s="116"/>
      <c r="E1344" s="7"/>
      <c r="F1344" s="7"/>
      <c r="G1344" s="7"/>
      <c r="H1344" s="10"/>
      <c r="I1344" s="10"/>
      <c r="J1344" s="114"/>
    </row>
    <row r="1345" customFormat="false" ht="20.1" hidden="false" customHeight="true" outlineLevel="0" collapsed="false">
      <c r="A1345" s="117"/>
      <c r="B1345" s="115"/>
      <c r="C1345" s="115"/>
      <c r="D1345" s="116"/>
      <c r="E1345" s="7"/>
      <c r="F1345" s="7"/>
      <c r="G1345" s="7"/>
      <c r="H1345" s="10"/>
      <c r="I1345" s="10"/>
      <c r="J1345" s="114"/>
    </row>
    <row r="1346" customFormat="false" ht="20.1" hidden="false" customHeight="true" outlineLevel="0" collapsed="false">
      <c r="A1346" s="117"/>
      <c r="B1346" s="115"/>
      <c r="C1346" s="115"/>
      <c r="D1346" s="116"/>
      <c r="E1346" s="7"/>
      <c r="F1346" s="7"/>
      <c r="G1346" s="7"/>
      <c r="H1346" s="10"/>
      <c r="I1346" s="10"/>
      <c r="J1346" s="114"/>
    </row>
    <row r="1347" customFormat="false" ht="20.1" hidden="false" customHeight="true" outlineLevel="0" collapsed="false">
      <c r="A1347" s="117"/>
      <c r="B1347" s="115"/>
      <c r="C1347" s="115"/>
      <c r="D1347" s="116"/>
      <c r="E1347" s="7"/>
      <c r="F1347" s="7"/>
      <c r="G1347" s="7"/>
      <c r="H1347" s="10"/>
      <c r="I1347" s="10"/>
      <c r="J1347" s="114"/>
    </row>
    <row r="1348" customFormat="false" ht="20.1" hidden="false" customHeight="true" outlineLevel="0" collapsed="false">
      <c r="A1348" s="117"/>
      <c r="B1348" s="115"/>
      <c r="C1348" s="115"/>
      <c r="D1348" s="116"/>
      <c r="E1348" s="7"/>
      <c r="F1348" s="7"/>
      <c r="G1348" s="7"/>
      <c r="H1348" s="10"/>
      <c r="I1348" s="10"/>
      <c r="J1348" s="114"/>
    </row>
    <row r="1349" customFormat="false" ht="20.1" hidden="false" customHeight="true" outlineLevel="0" collapsed="false">
      <c r="A1349" s="117"/>
      <c r="B1349" s="115"/>
      <c r="C1349" s="115"/>
      <c r="D1349" s="116"/>
      <c r="E1349" s="7"/>
      <c r="F1349" s="7"/>
      <c r="G1349" s="7"/>
      <c r="H1349" s="10"/>
      <c r="I1349" s="10"/>
      <c r="J1349" s="114"/>
    </row>
    <row r="1350" customFormat="false" ht="20.1" hidden="false" customHeight="true" outlineLevel="0" collapsed="false">
      <c r="A1350" s="117"/>
      <c r="B1350" s="115"/>
      <c r="C1350" s="115"/>
      <c r="D1350" s="116"/>
      <c r="E1350" s="7"/>
      <c r="F1350" s="7"/>
      <c r="G1350" s="7"/>
      <c r="H1350" s="10"/>
      <c r="I1350" s="10"/>
      <c r="J1350" s="114"/>
    </row>
    <row r="1351" customFormat="false" ht="20.1" hidden="false" customHeight="true" outlineLevel="0" collapsed="false">
      <c r="A1351" s="117"/>
      <c r="B1351" s="115"/>
      <c r="C1351" s="115"/>
      <c r="D1351" s="116"/>
      <c r="E1351" s="7"/>
      <c r="F1351" s="7"/>
      <c r="G1351" s="7"/>
      <c r="H1351" s="10"/>
      <c r="I1351" s="10"/>
      <c r="J1351" s="114"/>
    </row>
    <row r="1352" customFormat="false" ht="20.1" hidden="false" customHeight="true" outlineLevel="0" collapsed="false">
      <c r="A1352" s="117"/>
      <c r="B1352" s="115"/>
      <c r="C1352" s="115"/>
      <c r="D1352" s="116"/>
      <c r="E1352" s="7"/>
      <c r="F1352" s="7"/>
      <c r="G1352" s="7"/>
      <c r="H1352" s="10"/>
      <c r="I1352" s="10"/>
      <c r="J1352" s="114"/>
    </row>
    <row r="1353" customFormat="false" ht="20.1" hidden="false" customHeight="true" outlineLevel="0" collapsed="false">
      <c r="A1353" s="117"/>
      <c r="B1353" s="115"/>
      <c r="C1353" s="115"/>
      <c r="D1353" s="116"/>
      <c r="E1353" s="7"/>
      <c r="F1353" s="7"/>
      <c r="G1353" s="7"/>
      <c r="H1353" s="10"/>
      <c r="I1353" s="10"/>
      <c r="J1353" s="114"/>
    </row>
    <row r="1354" customFormat="false" ht="20.1" hidden="false" customHeight="true" outlineLevel="0" collapsed="false">
      <c r="A1354" s="117"/>
      <c r="B1354" s="115"/>
      <c r="C1354" s="115"/>
      <c r="D1354" s="116"/>
      <c r="E1354" s="7"/>
      <c r="F1354" s="7"/>
      <c r="G1354" s="7"/>
      <c r="H1354" s="10"/>
      <c r="I1354" s="10"/>
      <c r="J1354" s="114"/>
    </row>
    <row r="1355" customFormat="false" ht="20.1" hidden="false" customHeight="true" outlineLevel="0" collapsed="false">
      <c r="A1355" s="117"/>
      <c r="B1355" s="115"/>
      <c r="C1355" s="115"/>
      <c r="D1355" s="116"/>
      <c r="E1355" s="7"/>
      <c r="F1355" s="7"/>
      <c r="G1355" s="7"/>
      <c r="H1355" s="10"/>
      <c r="I1355" s="10"/>
      <c r="J1355" s="114"/>
    </row>
    <row r="1356" customFormat="false" ht="20.1" hidden="false" customHeight="true" outlineLevel="0" collapsed="false">
      <c r="A1356" s="117"/>
      <c r="B1356" s="115"/>
      <c r="C1356" s="115"/>
      <c r="D1356" s="116"/>
      <c r="E1356" s="7"/>
      <c r="F1356" s="7"/>
      <c r="G1356" s="7"/>
      <c r="H1356" s="10"/>
      <c r="I1356" s="10"/>
      <c r="J1356" s="114"/>
    </row>
    <row r="1357" customFormat="false" ht="20.1" hidden="false" customHeight="true" outlineLevel="0" collapsed="false">
      <c r="A1357" s="117"/>
      <c r="B1357" s="115"/>
      <c r="C1357" s="115"/>
      <c r="D1357" s="116"/>
      <c r="E1357" s="7"/>
      <c r="F1357" s="7"/>
      <c r="G1357" s="7"/>
      <c r="H1357" s="10"/>
      <c r="I1357" s="10"/>
      <c r="J1357" s="114"/>
    </row>
    <row r="1358" customFormat="false" ht="20.1" hidden="false" customHeight="true" outlineLevel="0" collapsed="false">
      <c r="A1358" s="117"/>
      <c r="B1358" s="115"/>
      <c r="C1358" s="115"/>
      <c r="D1358" s="116"/>
      <c r="E1358" s="7"/>
      <c r="F1358" s="7"/>
      <c r="G1358" s="7"/>
      <c r="H1358" s="10"/>
      <c r="I1358" s="10"/>
      <c r="J1358" s="114"/>
    </row>
    <row r="1359" customFormat="false" ht="20.1" hidden="false" customHeight="true" outlineLevel="0" collapsed="false">
      <c r="A1359" s="117"/>
      <c r="B1359" s="115"/>
      <c r="C1359" s="115"/>
      <c r="D1359" s="116"/>
      <c r="E1359" s="7"/>
      <c r="F1359" s="7"/>
      <c r="G1359" s="7"/>
      <c r="H1359" s="10"/>
      <c r="I1359" s="10"/>
      <c r="J1359" s="114"/>
    </row>
    <row r="1360" customFormat="false" ht="20.1" hidden="false" customHeight="true" outlineLevel="0" collapsed="false">
      <c r="A1360" s="117"/>
      <c r="B1360" s="115"/>
      <c r="C1360" s="115"/>
      <c r="D1360" s="116"/>
      <c r="E1360" s="7"/>
      <c r="F1360" s="7"/>
      <c r="G1360" s="7"/>
      <c r="H1360" s="10"/>
      <c r="I1360" s="10"/>
      <c r="J1360" s="114"/>
    </row>
    <row r="1361" customFormat="false" ht="20.1" hidden="false" customHeight="true" outlineLevel="0" collapsed="false">
      <c r="A1361" s="117"/>
      <c r="B1361" s="115"/>
      <c r="C1361" s="115"/>
      <c r="D1361" s="116"/>
      <c r="E1361" s="7"/>
      <c r="F1361" s="7"/>
      <c r="G1361" s="7"/>
      <c r="H1361" s="10"/>
      <c r="I1361" s="10"/>
      <c r="J1361" s="114"/>
    </row>
    <row r="1362" customFormat="false" ht="20.1" hidden="false" customHeight="true" outlineLevel="0" collapsed="false">
      <c r="A1362" s="117"/>
      <c r="B1362" s="115"/>
      <c r="C1362" s="115"/>
      <c r="D1362" s="116"/>
      <c r="E1362" s="7"/>
      <c r="F1362" s="7"/>
      <c r="G1362" s="7"/>
      <c r="H1362" s="10"/>
      <c r="I1362" s="10"/>
      <c r="J1362" s="114"/>
    </row>
    <row r="1363" customFormat="false" ht="20.1" hidden="false" customHeight="true" outlineLevel="0" collapsed="false">
      <c r="A1363" s="117"/>
      <c r="B1363" s="115"/>
      <c r="C1363" s="115"/>
      <c r="D1363" s="116"/>
      <c r="E1363" s="7"/>
      <c r="F1363" s="7"/>
      <c r="G1363" s="7"/>
      <c r="H1363" s="10"/>
      <c r="I1363" s="10"/>
      <c r="J1363" s="114"/>
    </row>
    <row r="1364" customFormat="false" ht="20.1" hidden="false" customHeight="true" outlineLevel="0" collapsed="false">
      <c r="A1364" s="117"/>
      <c r="B1364" s="115"/>
      <c r="C1364" s="115"/>
      <c r="D1364" s="116"/>
      <c r="E1364" s="7"/>
      <c r="F1364" s="7"/>
      <c r="G1364" s="7"/>
      <c r="H1364" s="10"/>
      <c r="I1364" s="10"/>
      <c r="J1364" s="114"/>
    </row>
    <row r="1365" customFormat="false" ht="20.1" hidden="false" customHeight="true" outlineLevel="0" collapsed="false">
      <c r="A1365" s="117"/>
      <c r="B1365" s="115"/>
      <c r="C1365" s="115"/>
      <c r="D1365" s="116"/>
      <c r="E1365" s="7"/>
      <c r="F1365" s="7"/>
      <c r="G1365" s="7"/>
      <c r="H1365" s="10"/>
      <c r="I1365" s="10"/>
      <c r="J1365" s="114"/>
    </row>
    <row r="1366" customFormat="false" ht="20.1" hidden="false" customHeight="true" outlineLevel="0" collapsed="false">
      <c r="A1366" s="117"/>
      <c r="B1366" s="115"/>
      <c r="C1366" s="115"/>
      <c r="D1366" s="116"/>
      <c r="E1366" s="7"/>
      <c r="F1366" s="7"/>
      <c r="G1366" s="7"/>
      <c r="H1366" s="10"/>
      <c r="I1366" s="10"/>
      <c r="J1366" s="114"/>
    </row>
    <row r="1367" customFormat="false" ht="20.1" hidden="false" customHeight="true" outlineLevel="0" collapsed="false">
      <c r="A1367" s="117"/>
      <c r="B1367" s="115"/>
      <c r="C1367" s="115"/>
      <c r="D1367" s="116"/>
      <c r="E1367" s="7"/>
      <c r="F1367" s="7"/>
      <c r="G1367" s="7"/>
      <c r="H1367" s="10"/>
      <c r="I1367" s="10"/>
      <c r="J1367" s="114"/>
    </row>
    <row r="1368" customFormat="false" ht="20.1" hidden="false" customHeight="true" outlineLevel="0" collapsed="false">
      <c r="A1368" s="117"/>
      <c r="B1368" s="115"/>
      <c r="C1368" s="115"/>
      <c r="D1368" s="116"/>
      <c r="E1368" s="7"/>
      <c r="F1368" s="7"/>
      <c r="G1368" s="7"/>
      <c r="H1368" s="10"/>
      <c r="I1368" s="10"/>
      <c r="J1368" s="114"/>
    </row>
    <row r="1369" customFormat="false" ht="20.1" hidden="false" customHeight="true" outlineLevel="0" collapsed="false">
      <c r="A1369" s="117"/>
      <c r="B1369" s="115"/>
      <c r="C1369" s="115"/>
      <c r="D1369" s="116"/>
      <c r="E1369" s="7"/>
      <c r="F1369" s="7"/>
      <c r="G1369" s="7"/>
      <c r="H1369" s="10"/>
      <c r="I1369" s="10"/>
      <c r="J1369" s="114"/>
    </row>
    <row r="1370" customFormat="false" ht="20.1" hidden="false" customHeight="true" outlineLevel="0" collapsed="false">
      <c r="A1370" s="117"/>
      <c r="B1370" s="115"/>
      <c r="C1370" s="115"/>
      <c r="D1370" s="116"/>
      <c r="E1370" s="7"/>
      <c r="F1370" s="7"/>
      <c r="G1370" s="7"/>
      <c r="H1370" s="10"/>
      <c r="I1370" s="10"/>
      <c r="J1370" s="114"/>
    </row>
    <row r="1371" customFormat="false" ht="20.1" hidden="false" customHeight="true" outlineLevel="0" collapsed="false">
      <c r="A1371" s="117"/>
      <c r="B1371" s="115"/>
      <c r="C1371" s="115"/>
      <c r="D1371" s="116"/>
      <c r="E1371" s="7"/>
      <c r="F1371" s="7"/>
      <c r="G1371" s="7"/>
      <c r="H1371" s="10"/>
      <c r="I1371" s="10"/>
      <c r="J1371" s="114"/>
    </row>
    <row r="1372" customFormat="false" ht="20.1" hidden="false" customHeight="true" outlineLevel="0" collapsed="false">
      <c r="A1372" s="117"/>
      <c r="B1372" s="115"/>
      <c r="C1372" s="115"/>
      <c r="D1372" s="116"/>
      <c r="E1372" s="7"/>
      <c r="F1372" s="7"/>
      <c r="G1372" s="7"/>
      <c r="H1372" s="10"/>
      <c r="I1372" s="10"/>
      <c r="J1372" s="114"/>
    </row>
    <row r="1373" customFormat="false" ht="20.1" hidden="false" customHeight="true" outlineLevel="0" collapsed="false">
      <c r="A1373" s="117"/>
      <c r="B1373" s="115"/>
      <c r="C1373" s="115"/>
      <c r="D1373" s="116"/>
      <c r="E1373" s="7"/>
      <c r="F1373" s="7"/>
      <c r="G1373" s="7"/>
      <c r="H1373" s="10"/>
      <c r="I1373" s="10"/>
      <c r="J1373" s="114"/>
    </row>
    <row r="1374" customFormat="false" ht="20.1" hidden="false" customHeight="true" outlineLevel="0" collapsed="false">
      <c r="A1374" s="117"/>
      <c r="B1374" s="115"/>
      <c r="C1374" s="115"/>
      <c r="D1374" s="116"/>
      <c r="E1374" s="7"/>
      <c r="F1374" s="7"/>
      <c r="G1374" s="7"/>
      <c r="H1374" s="10"/>
      <c r="I1374" s="10"/>
      <c r="J1374" s="114"/>
    </row>
    <row r="1375" customFormat="false" ht="20.1" hidden="false" customHeight="true" outlineLevel="0" collapsed="false">
      <c r="A1375" s="117"/>
      <c r="B1375" s="115"/>
      <c r="C1375" s="115"/>
      <c r="D1375" s="116"/>
      <c r="E1375" s="7"/>
      <c r="F1375" s="7"/>
      <c r="G1375" s="7"/>
      <c r="H1375" s="10"/>
      <c r="I1375" s="10"/>
      <c r="J1375" s="114"/>
    </row>
    <row r="1376" customFormat="false" ht="20.1" hidden="false" customHeight="true" outlineLevel="0" collapsed="false">
      <c r="A1376" s="117"/>
      <c r="B1376" s="115"/>
      <c r="C1376" s="115"/>
      <c r="D1376" s="116"/>
      <c r="E1376" s="7"/>
      <c r="F1376" s="7"/>
      <c r="G1376" s="7"/>
      <c r="H1376" s="10"/>
      <c r="I1376" s="10"/>
      <c r="J1376" s="114"/>
    </row>
    <row r="1377" customFormat="false" ht="20.1" hidden="false" customHeight="true" outlineLevel="0" collapsed="false">
      <c r="A1377" s="117"/>
      <c r="B1377" s="115"/>
      <c r="C1377" s="115"/>
      <c r="D1377" s="116"/>
      <c r="E1377" s="7"/>
      <c r="F1377" s="7"/>
      <c r="G1377" s="7"/>
      <c r="H1377" s="10"/>
      <c r="I1377" s="10"/>
      <c r="J1377" s="114"/>
    </row>
    <row r="1378" customFormat="false" ht="20.1" hidden="false" customHeight="true" outlineLevel="0" collapsed="false">
      <c r="A1378" s="117"/>
      <c r="B1378" s="115"/>
      <c r="C1378" s="115"/>
      <c r="D1378" s="116"/>
      <c r="E1378" s="7"/>
      <c r="F1378" s="7"/>
      <c r="G1378" s="7"/>
      <c r="H1378" s="10"/>
      <c r="I1378" s="10"/>
      <c r="J1378" s="114"/>
    </row>
    <row r="1379" customFormat="false" ht="20.1" hidden="false" customHeight="true" outlineLevel="0" collapsed="false">
      <c r="A1379" s="117"/>
      <c r="B1379" s="115"/>
      <c r="C1379" s="115"/>
      <c r="D1379" s="116"/>
      <c r="E1379" s="7"/>
      <c r="F1379" s="7"/>
      <c r="G1379" s="7"/>
      <c r="H1379" s="10"/>
      <c r="I1379" s="10"/>
      <c r="J1379" s="114"/>
    </row>
    <row r="1380" customFormat="false" ht="20.1" hidden="false" customHeight="true" outlineLevel="0" collapsed="false">
      <c r="A1380" s="117"/>
      <c r="B1380" s="115"/>
      <c r="C1380" s="115"/>
      <c r="D1380" s="116"/>
      <c r="E1380" s="7"/>
      <c r="F1380" s="7"/>
      <c r="G1380" s="7"/>
      <c r="H1380" s="10"/>
      <c r="I1380" s="10"/>
      <c r="J1380" s="114"/>
    </row>
    <row r="1381" customFormat="false" ht="20.1" hidden="false" customHeight="true" outlineLevel="0" collapsed="false">
      <c r="A1381" s="117"/>
      <c r="B1381" s="115"/>
      <c r="C1381" s="115"/>
      <c r="D1381" s="116"/>
      <c r="E1381" s="7"/>
      <c r="F1381" s="7"/>
      <c r="G1381" s="7"/>
      <c r="H1381" s="10"/>
      <c r="I1381" s="10"/>
      <c r="J1381" s="114"/>
    </row>
    <row r="1382" customFormat="false" ht="20.1" hidden="false" customHeight="true" outlineLevel="0" collapsed="false">
      <c r="A1382" s="117"/>
      <c r="B1382" s="115"/>
      <c r="C1382" s="115"/>
      <c r="D1382" s="116"/>
      <c r="E1382" s="7"/>
      <c r="F1382" s="7"/>
      <c r="G1382" s="7"/>
      <c r="H1382" s="10"/>
      <c r="I1382" s="10"/>
      <c r="J1382" s="114"/>
    </row>
    <row r="1383" customFormat="false" ht="20.1" hidden="false" customHeight="true" outlineLevel="0" collapsed="false">
      <c r="A1383" s="117"/>
      <c r="B1383" s="115"/>
      <c r="C1383" s="115"/>
      <c r="D1383" s="116"/>
      <c r="E1383" s="7"/>
      <c r="F1383" s="7"/>
      <c r="G1383" s="7"/>
      <c r="H1383" s="10"/>
      <c r="I1383" s="10"/>
      <c r="J1383" s="114"/>
    </row>
    <row r="1384" customFormat="false" ht="20.1" hidden="false" customHeight="true" outlineLevel="0" collapsed="false">
      <c r="A1384" s="117"/>
      <c r="B1384" s="115"/>
      <c r="C1384" s="115"/>
      <c r="D1384" s="116"/>
      <c r="E1384" s="7"/>
      <c r="F1384" s="7"/>
      <c r="G1384" s="7"/>
      <c r="H1384" s="10"/>
      <c r="I1384" s="10"/>
      <c r="J1384" s="114"/>
    </row>
    <row r="1385" customFormat="false" ht="20.1" hidden="false" customHeight="true" outlineLevel="0" collapsed="false">
      <c r="A1385" s="117"/>
      <c r="B1385" s="115"/>
      <c r="C1385" s="115"/>
      <c r="D1385" s="116"/>
      <c r="E1385" s="7"/>
      <c r="F1385" s="7"/>
      <c r="G1385" s="7"/>
      <c r="H1385" s="10"/>
      <c r="I1385" s="10"/>
      <c r="J1385" s="114"/>
    </row>
    <row r="1386" customFormat="false" ht="20.1" hidden="false" customHeight="true" outlineLevel="0" collapsed="false">
      <c r="A1386" s="117"/>
      <c r="B1386" s="115"/>
      <c r="C1386" s="115"/>
      <c r="D1386" s="116"/>
      <c r="E1386" s="7"/>
      <c r="F1386" s="7"/>
      <c r="G1386" s="7"/>
      <c r="H1386" s="10"/>
      <c r="I1386" s="10"/>
      <c r="J1386" s="114"/>
    </row>
    <row r="1387" customFormat="false" ht="20.1" hidden="false" customHeight="true" outlineLevel="0" collapsed="false">
      <c r="A1387" s="117"/>
      <c r="B1387" s="115"/>
      <c r="C1387" s="115"/>
      <c r="D1387" s="116"/>
      <c r="E1387" s="7"/>
      <c r="F1387" s="7"/>
      <c r="G1387" s="7"/>
      <c r="H1387" s="10"/>
      <c r="I1387" s="10"/>
      <c r="J1387" s="114"/>
    </row>
    <row r="1388" customFormat="false" ht="20.1" hidden="false" customHeight="true" outlineLevel="0" collapsed="false">
      <c r="A1388" s="117"/>
      <c r="B1388" s="115"/>
      <c r="C1388" s="115"/>
      <c r="D1388" s="116"/>
      <c r="E1388" s="7"/>
      <c r="F1388" s="7"/>
      <c r="G1388" s="7"/>
      <c r="H1388" s="10"/>
      <c r="I1388" s="10"/>
      <c r="J1388" s="114"/>
    </row>
    <row r="1389" customFormat="false" ht="20.1" hidden="false" customHeight="true" outlineLevel="0" collapsed="false">
      <c r="A1389" s="117"/>
      <c r="B1389" s="115"/>
      <c r="C1389" s="115"/>
      <c r="D1389" s="116"/>
      <c r="E1389" s="7"/>
      <c r="F1389" s="7"/>
      <c r="G1389" s="7"/>
      <c r="H1389" s="10"/>
      <c r="I1389" s="10"/>
      <c r="J1389" s="114"/>
    </row>
    <row r="1390" customFormat="false" ht="20.1" hidden="false" customHeight="true" outlineLevel="0" collapsed="false">
      <c r="A1390" s="117"/>
      <c r="B1390" s="115"/>
      <c r="C1390" s="115"/>
      <c r="D1390" s="116"/>
      <c r="E1390" s="7"/>
      <c r="F1390" s="7"/>
      <c r="G1390" s="7"/>
      <c r="H1390" s="10"/>
      <c r="I1390" s="10"/>
      <c r="J1390" s="114"/>
    </row>
    <row r="1391" customFormat="false" ht="20.1" hidden="false" customHeight="true" outlineLevel="0" collapsed="false">
      <c r="A1391" s="117"/>
      <c r="B1391" s="115"/>
      <c r="C1391" s="115"/>
      <c r="D1391" s="116"/>
      <c r="E1391" s="7"/>
      <c r="F1391" s="7"/>
      <c r="G1391" s="7"/>
      <c r="H1391" s="10"/>
      <c r="I1391" s="10"/>
      <c r="J1391" s="114"/>
    </row>
    <row r="1392" customFormat="false" ht="20.1" hidden="false" customHeight="true" outlineLevel="0" collapsed="false">
      <c r="A1392" s="117"/>
      <c r="B1392" s="115"/>
      <c r="C1392" s="115"/>
      <c r="D1392" s="116"/>
      <c r="E1392" s="7"/>
      <c r="F1392" s="7"/>
      <c r="G1392" s="7"/>
      <c r="H1392" s="10"/>
      <c r="I1392" s="10"/>
      <c r="J1392" s="114"/>
    </row>
    <row r="1393" customFormat="false" ht="20.1" hidden="false" customHeight="true" outlineLevel="0" collapsed="false">
      <c r="A1393" s="117"/>
      <c r="B1393" s="115"/>
      <c r="C1393" s="115"/>
      <c r="D1393" s="116"/>
      <c r="E1393" s="7"/>
      <c r="F1393" s="7"/>
      <c r="G1393" s="7"/>
      <c r="H1393" s="10"/>
      <c r="I1393" s="10"/>
      <c r="J1393" s="114"/>
    </row>
    <row r="1394" customFormat="false" ht="20.1" hidden="false" customHeight="true" outlineLevel="0" collapsed="false">
      <c r="A1394" s="117"/>
      <c r="B1394" s="115"/>
      <c r="C1394" s="115"/>
      <c r="D1394" s="116"/>
      <c r="E1394" s="7"/>
      <c r="F1394" s="7"/>
      <c r="G1394" s="7"/>
      <c r="H1394" s="10"/>
      <c r="I1394" s="10"/>
      <c r="J1394" s="114"/>
    </row>
    <row r="1395" customFormat="false" ht="20.1" hidden="false" customHeight="true" outlineLevel="0" collapsed="false">
      <c r="A1395" s="117"/>
      <c r="B1395" s="115"/>
      <c r="C1395" s="115"/>
      <c r="D1395" s="116"/>
      <c r="E1395" s="7"/>
      <c r="F1395" s="7"/>
      <c r="G1395" s="7"/>
      <c r="H1395" s="10"/>
      <c r="I1395" s="10"/>
      <c r="J1395" s="114"/>
    </row>
    <row r="1396" customFormat="false" ht="20.1" hidden="false" customHeight="true" outlineLevel="0" collapsed="false">
      <c r="A1396" s="117"/>
      <c r="B1396" s="115"/>
      <c r="C1396" s="115"/>
      <c r="D1396" s="116"/>
      <c r="E1396" s="7"/>
      <c r="F1396" s="7"/>
      <c r="G1396" s="7"/>
      <c r="H1396" s="10"/>
      <c r="I1396" s="10"/>
      <c r="J1396" s="114"/>
    </row>
    <row r="1397" customFormat="false" ht="20.1" hidden="false" customHeight="true" outlineLevel="0" collapsed="false">
      <c r="A1397" s="117"/>
      <c r="B1397" s="115"/>
      <c r="C1397" s="115"/>
      <c r="D1397" s="116"/>
      <c r="E1397" s="7"/>
      <c r="F1397" s="7"/>
      <c r="G1397" s="7"/>
      <c r="H1397" s="10"/>
      <c r="I1397" s="10"/>
      <c r="J1397" s="114"/>
    </row>
    <row r="1398" customFormat="false" ht="20.1" hidden="false" customHeight="true" outlineLevel="0" collapsed="false">
      <c r="A1398" s="117"/>
      <c r="B1398" s="115"/>
      <c r="C1398" s="115"/>
      <c r="D1398" s="116"/>
      <c r="E1398" s="7"/>
      <c r="F1398" s="7"/>
      <c r="G1398" s="7"/>
      <c r="H1398" s="10"/>
      <c r="I1398" s="10"/>
      <c r="J1398" s="114"/>
    </row>
    <row r="1399" customFormat="false" ht="20.1" hidden="false" customHeight="true" outlineLevel="0" collapsed="false">
      <c r="A1399" s="117"/>
      <c r="B1399" s="115"/>
      <c r="C1399" s="115"/>
      <c r="D1399" s="116"/>
      <c r="E1399" s="7"/>
      <c r="F1399" s="7"/>
      <c r="G1399" s="7"/>
      <c r="H1399" s="10"/>
      <c r="I1399" s="10"/>
      <c r="J1399" s="114"/>
    </row>
    <row r="1400" customFormat="false" ht="20.1" hidden="false" customHeight="true" outlineLevel="0" collapsed="false">
      <c r="A1400" s="117"/>
      <c r="B1400" s="115"/>
      <c r="C1400" s="115"/>
      <c r="D1400" s="116"/>
      <c r="E1400" s="7"/>
      <c r="F1400" s="7"/>
      <c r="G1400" s="7"/>
      <c r="H1400" s="10"/>
      <c r="I1400" s="10"/>
      <c r="J1400" s="114"/>
    </row>
    <row r="1401" customFormat="false" ht="20.1" hidden="false" customHeight="true" outlineLevel="0" collapsed="false">
      <c r="A1401" s="117"/>
      <c r="B1401" s="115"/>
      <c r="C1401" s="115"/>
      <c r="D1401" s="116"/>
      <c r="E1401" s="7"/>
      <c r="F1401" s="7"/>
      <c r="G1401" s="7"/>
      <c r="H1401" s="10"/>
      <c r="I1401" s="10"/>
      <c r="J1401" s="114"/>
    </row>
    <row r="1402" customFormat="false" ht="20.1" hidden="false" customHeight="true" outlineLevel="0" collapsed="false">
      <c r="A1402" s="117"/>
      <c r="B1402" s="115"/>
      <c r="C1402" s="115"/>
      <c r="D1402" s="116"/>
      <c r="E1402" s="7"/>
      <c r="F1402" s="7"/>
      <c r="G1402" s="7"/>
      <c r="H1402" s="10"/>
      <c r="I1402" s="10"/>
      <c r="J1402" s="114"/>
    </row>
    <row r="1403" customFormat="false" ht="20.1" hidden="false" customHeight="true" outlineLevel="0" collapsed="false">
      <c r="A1403" s="117"/>
      <c r="B1403" s="115"/>
      <c r="C1403" s="115"/>
      <c r="D1403" s="116"/>
      <c r="E1403" s="7"/>
      <c r="F1403" s="7"/>
      <c r="G1403" s="7"/>
      <c r="H1403" s="10"/>
      <c r="I1403" s="10"/>
      <c r="J1403" s="114"/>
    </row>
    <row r="1404" customFormat="false" ht="20.1" hidden="false" customHeight="true" outlineLevel="0" collapsed="false">
      <c r="A1404" s="117"/>
      <c r="B1404" s="115"/>
      <c r="C1404" s="115"/>
      <c r="D1404" s="116"/>
      <c r="E1404" s="7"/>
      <c r="F1404" s="7"/>
      <c r="G1404" s="7"/>
      <c r="H1404" s="10"/>
      <c r="I1404" s="10"/>
      <c r="J1404" s="114"/>
    </row>
    <row r="1405" customFormat="false" ht="20.1" hidden="false" customHeight="true" outlineLevel="0" collapsed="false">
      <c r="A1405" s="117"/>
      <c r="B1405" s="115"/>
      <c r="C1405" s="115"/>
      <c r="D1405" s="116"/>
      <c r="E1405" s="7"/>
      <c r="F1405" s="7"/>
      <c r="G1405" s="7"/>
      <c r="H1405" s="10"/>
      <c r="I1405" s="10"/>
      <c r="J1405" s="114"/>
    </row>
    <row r="1406" customFormat="false" ht="20.1" hidden="false" customHeight="true" outlineLevel="0" collapsed="false">
      <c r="A1406" s="117"/>
      <c r="B1406" s="115"/>
      <c r="C1406" s="115"/>
      <c r="D1406" s="116"/>
      <c r="E1406" s="7"/>
      <c r="F1406" s="7"/>
      <c r="G1406" s="7"/>
      <c r="H1406" s="10"/>
      <c r="I1406" s="10"/>
      <c r="J1406" s="114"/>
    </row>
    <row r="1407" customFormat="false" ht="20.1" hidden="false" customHeight="true" outlineLevel="0" collapsed="false">
      <c r="A1407" s="117"/>
      <c r="B1407" s="115"/>
      <c r="C1407" s="115"/>
      <c r="D1407" s="116"/>
      <c r="E1407" s="7"/>
      <c r="F1407" s="7"/>
      <c r="G1407" s="7"/>
      <c r="H1407" s="10"/>
      <c r="I1407" s="10"/>
      <c r="J1407" s="114"/>
    </row>
    <row r="1408" customFormat="false" ht="20.1" hidden="false" customHeight="true" outlineLevel="0" collapsed="false">
      <c r="A1408" s="117"/>
      <c r="B1408" s="115"/>
      <c r="C1408" s="115"/>
      <c r="D1408" s="116"/>
      <c r="E1408" s="7"/>
      <c r="F1408" s="7"/>
      <c r="G1408" s="7"/>
      <c r="H1408" s="10"/>
      <c r="I1408" s="10"/>
      <c r="J1408" s="114"/>
    </row>
    <row r="1409" customFormat="false" ht="20.1" hidden="false" customHeight="true" outlineLevel="0" collapsed="false">
      <c r="A1409" s="117"/>
      <c r="B1409" s="115"/>
      <c r="C1409" s="115"/>
      <c r="D1409" s="116"/>
      <c r="E1409" s="7"/>
      <c r="F1409" s="7"/>
      <c r="G1409" s="7"/>
      <c r="H1409" s="10"/>
      <c r="I1409" s="10"/>
      <c r="J1409" s="114"/>
    </row>
    <row r="1410" customFormat="false" ht="20.1" hidden="false" customHeight="true" outlineLevel="0" collapsed="false">
      <c r="A1410" s="117"/>
      <c r="B1410" s="115"/>
      <c r="C1410" s="115"/>
      <c r="D1410" s="116"/>
      <c r="E1410" s="7"/>
      <c r="F1410" s="7"/>
      <c r="G1410" s="7"/>
      <c r="H1410" s="10"/>
      <c r="I1410" s="10"/>
      <c r="J1410" s="114"/>
    </row>
    <row r="1411" customFormat="false" ht="20.1" hidden="false" customHeight="true" outlineLevel="0" collapsed="false">
      <c r="A1411" s="117"/>
      <c r="B1411" s="115"/>
      <c r="C1411" s="115"/>
      <c r="D1411" s="116"/>
      <c r="E1411" s="7"/>
      <c r="F1411" s="7"/>
      <c r="G1411" s="7"/>
      <c r="H1411" s="10"/>
      <c r="I1411" s="10"/>
      <c r="J1411" s="114"/>
    </row>
    <row r="1412" customFormat="false" ht="20.1" hidden="false" customHeight="true" outlineLevel="0" collapsed="false">
      <c r="A1412" s="117"/>
      <c r="B1412" s="115"/>
      <c r="C1412" s="115"/>
      <c r="D1412" s="116"/>
      <c r="E1412" s="7"/>
      <c r="F1412" s="7"/>
      <c r="G1412" s="7"/>
      <c r="H1412" s="10"/>
      <c r="I1412" s="10"/>
      <c r="J1412" s="114"/>
    </row>
    <row r="1413" customFormat="false" ht="20.1" hidden="false" customHeight="true" outlineLevel="0" collapsed="false">
      <c r="A1413" s="117"/>
      <c r="B1413" s="115"/>
      <c r="C1413" s="115"/>
      <c r="D1413" s="116"/>
      <c r="E1413" s="7"/>
      <c r="F1413" s="7"/>
      <c r="G1413" s="7"/>
      <c r="H1413" s="10"/>
      <c r="I1413" s="10"/>
      <c r="J1413" s="114"/>
    </row>
    <row r="1414" customFormat="false" ht="20.1" hidden="false" customHeight="true" outlineLevel="0" collapsed="false">
      <c r="A1414" s="117"/>
      <c r="B1414" s="115"/>
      <c r="C1414" s="115"/>
      <c r="D1414" s="116"/>
      <c r="E1414" s="7"/>
      <c r="F1414" s="7"/>
      <c r="G1414" s="7"/>
      <c r="H1414" s="10"/>
      <c r="I1414" s="10"/>
      <c r="J1414" s="114"/>
    </row>
    <row r="1415" customFormat="false" ht="20.1" hidden="false" customHeight="true" outlineLevel="0" collapsed="false">
      <c r="A1415" s="117"/>
      <c r="B1415" s="115"/>
      <c r="C1415" s="115"/>
      <c r="D1415" s="116"/>
      <c r="E1415" s="7"/>
      <c r="F1415" s="7"/>
      <c r="G1415" s="7"/>
      <c r="H1415" s="10"/>
      <c r="I1415" s="10"/>
      <c r="J1415" s="114"/>
    </row>
    <row r="1416" customFormat="false" ht="20.1" hidden="false" customHeight="true" outlineLevel="0" collapsed="false">
      <c r="A1416" s="117"/>
      <c r="B1416" s="115"/>
      <c r="C1416" s="115"/>
      <c r="D1416" s="116"/>
      <c r="E1416" s="7"/>
      <c r="F1416" s="7"/>
      <c r="G1416" s="7"/>
      <c r="H1416" s="10"/>
      <c r="I1416" s="10"/>
      <c r="J1416" s="114"/>
    </row>
    <row r="1417" customFormat="false" ht="20.1" hidden="false" customHeight="true" outlineLevel="0" collapsed="false">
      <c r="A1417" s="117"/>
      <c r="B1417" s="115"/>
      <c r="C1417" s="115"/>
      <c r="D1417" s="116"/>
      <c r="E1417" s="7"/>
      <c r="F1417" s="7"/>
      <c r="G1417" s="7"/>
      <c r="H1417" s="10"/>
      <c r="I1417" s="10"/>
      <c r="J1417" s="114"/>
    </row>
    <row r="1418" customFormat="false" ht="20.1" hidden="false" customHeight="true" outlineLevel="0" collapsed="false">
      <c r="A1418" s="117"/>
      <c r="B1418" s="115"/>
      <c r="C1418" s="115"/>
      <c r="D1418" s="116"/>
      <c r="E1418" s="7"/>
      <c r="F1418" s="7"/>
      <c r="G1418" s="7"/>
      <c r="H1418" s="10"/>
      <c r="I1418" s="10"/>
      <c r="J1418" s="114"/>
    </row>
    <row r="1419" customFormat="false" ht="20.1" hidden="false" customHeight="true" outlineLevel="0" collapsed="false">
      <c r="A1419" s="117"/>
      <c r="B1419" s="115"/>
      <c r="C1419" s="115"/>
      <c r="D1419" s="116"/>
      <c r="E1419" s="7"/>
      <c r="F1419" s="7"/>
      <c r="G1419" s="7"/>
      <c r="H1419" s="10"/>
      <c r="I1419" s="10"/>
      <c r="J1419" s="114"/>
    </row>
    <row r="1420" customFormat="false" ht="20.1" hidden="false" customHeight="true" outlineLevel="0" collapsed="false">
      <c r="A1420" s="117"/>
      <c r="B1420" s="115"/>
      <c r="C1420" s="115"/>
      <c r="D1420" s="116"/>
      <c r="E1420" s="7"/>
      <c r="F1420" s="7"/>
      <c r="G1420" s="7"/>
      <c r="H1420" s="10"/>
      <c r="I1420" s="10"/>
      <c r="J1420" s="114"/>
    </row>
    <row r="1421" customFormat="false" ht="20.1" hidden="false" customHeight="true" outlineLevel="0" collapsed="false">
      <c r="A1421" s="117"/>
      <c r="B1421" s="115"/>
      <c r="C1421" s="115"/>
      <c r="D1421" s="116"/>
      <c r="E1421" s="7"/>
      <c r="F1421" s="7"/>
      <c r="G1421" s="7"/>
      <c r="H1421" s="10"/>
      <c r="I1421" s="10"/>
      <c r="J1421" s="114"/>
    </row>
    <row r="1422" customFormat="false" ht="20.1" hidden="false" customHeight="true" outlineLevel="0" collapsed="false">
      <c r="A1422" s="117"/>
      <c r="B1422" s="115"/>
      <c r="C1422" s="115"/>
      <c r="D1422" s="116"/>
      <c r="E1422" s="7"/>
      <c r="F1422" s="7"/>
      <c r="G1422" s="7"/>
      <c r="H1422" s="10"/>
      <c r="I1422" s="10"/>
      <c r="J1422" s="114"/>
    </row>
    <row r="1423" customFormat="false" ht="20.1" hidden="false" customHeight="true" outlineLevel="0" collapsed="false">
      <c r="A1423" s="117"/>
      <c r="B1423" s="115"/>
      <c r="C1423" s="115"/>
      <c r="D1423" s="116"/>
      <c r="E1423" s="7"/>
      <c r="F1423" s="7"/>
      <c r="G1423" s="7"/>
      <c r="H1423" s="10"/>
      <c r="I1423" s="10"/>
      <c r="J1423" s="114"/>
    </row>
    <row r="1424" customFormat="false" ht="20.1" hidden="false" customHeight="true" outlineLevel="0" collapsed="false">
      <c r="A1424" s="117"/>
      <c r="B1424" s="115"/>
      <c r="C1424" s="115"/>
      <c r="D1424" s="116"/>
      <c r="E1424" s="7"/>
      <c r="F1424" s="7"/>
      <c r="G1424" s="7"/>
      <c r="H1424" s="10"/>
      <c r="I1424" s="10"/>
      <c r="J1424" s="114"/>
    </row>
    <row r="1425" customFormat="false" ht="20.1" hidden="false" customHeight="true" outlineLevel="0" collapsed="false">
      <c r="A1425" s="117"/>
      <c r="B1425" s="115"/>
      <c r="C1425" s="115"/>
      <c r="D1425" s="116"/>
      <c r="E1425" s="7"/>
      <c r="F1425" s="7"/>
      <c r="G1425" s="7"/>
      <c r="H1425" s="10"/>
      <c r="I1425" s="10"/>
      <c r="J1425" s="114"/>
    </row>
    <row r="1426" customFormat="false" ht="20.1" hidden="false" customHeight="true" outlineLevel="0" collapsed="false">
      <c r="A1426" s="117"/>
      <c r="B1426" s="115"/>
      <c r="C1426" s="115"/>
      <c r="D1426" s="116"/>
      <c r="E1426" s="7"/>
      <c r="F1426" s="7"/>
      <c r="G1426" s="7"/>
      <c r="H1426" s="10"/>
      <c r="I1426" s="10"/>
      <c r="J1426" s="114"/>
    </row>
    <row r="1427" customFormat="false" ht="20.1" hidden="false" customHeight="true" outlineLevel="0" collapsed="false">
      <c r="A1427" s="117"/>
      <c r="B1427" s="115"/>
      <c r="C1427" s="115"/>
      <c r="D1427" s="116"/>
      <c r="E1427" s="7"/>
      <c r="F1427" s="7"/>
      <c r="G1427" s="7"/>
      <c r="H1427" s="10"/>
      <c r="I1427" s="10"/>
      <c r="J1427" s="114"/>
    </row>
    <row r="1428" customFormat="false" ht="20.1" hidden="false" customHeight="true" outlineLevel="0" collapsed="false">
      <c r="A1428" s="117"/>
      <c r="B1428" s="115"/>
      <c r="C1428" s="115"/>
      <c r="D1428" s="116"/>
      <c r="E1428" s="7"/>
      <c r="F1428" s="7"/>
      <c r="G1428" s="7"/>
      <c r="H1428" s="10"/>
      <c r="I1428" s="10"/>
      <c r="J1428" s="114"/>
    </row>
    <row r="1429" customFormat="false" ht="20.1" hidden="false" customHeight="true" outlineLevel="0" collapsed="false">
      <c r="A1429" s="117"/>
      <c r="B1429" s="115"/>
      <c r="C1429" s="115"/>
      <c r="D1429" s="116"/>
      <c r="E1429" s="7"/>
      <c r="F1429" s="7"/>
      <c r="G1429" s="7"/>
      <c r="H1429" s="10"/>
      <c r="I1429" s="10"/>
      <c r="J1429" s="114"/>
    </row>
    <row r="1430" customFormat="false" ht="20.1" hidden="false" customHeight="true" outlineLevel="0" collapsed="false">
      <c r="A1430" s="117"/>
      <c r="B1430" s="115"/>
      <c r="C1430" s="115"/>
      <c r="D1430" s="116"/>
      <c r="E1430" s="7"/>
      <c r="F1430" s="7"/>
      <c r="G1430" s="7"/>
      <c r="H1430" s="10"/>
      <c r="I1430" s="10"/>
      <c r="J1430" s="114"/>
    </row>
    <row r="1431" customFormat="false" ht="20.1" hidden="false" customHeight="true" outlineLevel="0" collapsed="false">
      <c r="A1431" s="117"/>
      <c r="B1431" s="115"/>
      <c r="C1431" s="115"/>
      <c r="D1431" s="116"/>
      <c r="E1431" s="7"/>
      <c r="F1431" s="7"/>
      <c r="G1431" s="7"/>
      <c r="H1431" s="10"/>
      <c r="I1431" s="10"/>
      <c r="J1431" s="114"/>
    </row>
    <row r="1432" customFormat="false" ht="20.1" hidden="false" customHeight="true" outlineLevel="0" collapsed="false">
      <c r="A1432" s="117"/>
      <c r="B1432" s="115"/>
      <c r="C1432" s="115"/>
      <c r="D1432" s="116"/>
      <c r="E1432" s="7"/>
      <c r="F1432" s="7"/>
      <c r="G1432" s="7"/>
      <c r="H1432" s="10"/>
      <c r="I1432" s="10"/>
      <c r="J1432" s="114"/>
    </row>
    <row r="1433" customFormat="false" ht="20.1" hidden="false" customHeight="true" outlineLevel="0" collapsed="false">
      <c r="A1433" s="117"/>
      <c r="B1433" s="115"/>
      <c r="C1433" s="115"/>
      <c r="D1433" s="116"/>
      <c r="E1433" s="7"/>
      <c r="F1433" s="7"/>
      <c r="G1433" s="7"/>
      <c r="H1433" s="10"/>
      <c r="I1433" s="10"/>
      <c r="J1433" s="114"/>
    </row>
    <row r="1434" customFormat="false" ht="20.1" hidden="false" customHeight="true" outlineLevel="0" collapsed="false">
      <c r="A1434" s="117"/>
      <c r="B1434" s="115"/>
      <c r="C1434" s="115"/>
      <c r="D1434" s="116"/>
      <c r="E1434" s="7"/>
      <c r="F1434" s="7"/>
      <c r="G1434" s="7"/>
      <c r="H1434" s="10"/>
      <c r="I1434" s="10"/>
      <c r="J1434" s="114"/>
    </row>
    <row r="1435" customFormat="false" ht="20.1" hidden="false" customHeight="true" outlineLevel="0" collapsed="false">
      <c r="A1435" s="117"/>
      <c r="B1435" s="115"/>
      <c r="C1435" s="115"/>
      <c r="D1435" s="116"/>
      <c r="E1435" s="7"/>
      <c r="F1435" s="7"/>
      <c r="G1435" s="7"/>
      <c r="H1435" s="10"/>
      <c r="I1435" s="10"/>
      <c r="J1435" s="114"/>
    </row>
    <row r="1436" customFormat="false" ht="20.1" hidden="false" customHeight="true" outlineLevel="0" collapsed="false">
      <c r="A1436" s="117"/>
      <c r="B1436" s="115"/>
      <c r="C1436" s="115"/>
      <c r="D1436" s="116"/>
      <c r="E1436" s="7"/>
      <c r="F1436" s="7"/>
      <c r="G1436" s="7"/>
      <c r="H1436" s="10"/>
      <c r="I1436" s="10"/>
      <c r="J1436" s="114"/>
    </row>
    <row r="1437" customFormat="false" ht="20.1" hidden="false" customHeight="true" outlineLevel="0" collapsed="false">
      <c r="A1437" s="117"/>
      <c r="B1437" s="115"/>
      <c r="C1437" s="115"/>
      <c r="D1437" s="116"/>
      <c r="E1437" s="7"/>
      <c r="F1437" s="7"/>
      <c r="G1437" s="7"/>
      <c r="H1437" s="10"/>
      <c r="I1437" s="10"/>
      <c r="J1437" s="114"/>
    </row>
    <row r="1438" customFormat="false" ht="20.1" hidden="false" customHeight="true" outlineLevel="0" collapsed="false">
      <c r="A1438" s="117"/>
      <c r="B1438" s="115"/>
      <c r="C1438" s="115"/>
      <c r="D1438" s="116"/>
      <c r="E1438" s="7"/>
      <c r="F1438" s="7"/>
      <c r="G1438" s="7"/>
      <c r="H1438" s="10"/>
      <c r="I1438" s="10"/>
      <c r="J1438" s="114"/>
    </row>
    <row r="1439" customFormat="false" ht="20.1" hidden="false" customHeight="true" outlineLevel="0" collapsed="false">
      <c r="A1439" s="117"/>
      <c r="B1439" s="115"/>
      <c r="C1439" s="115"/>
      <c r="D1439" s="116"/>
      <c r="E1439" s="7"/>
      <c r="F1439" s="7"/>
      <c r="G1439" s="7"/>
      <c r="H1439" s="10"/>
      <c r="I1439" s="10"/>
      <c r="J1439" s="114"/>
    </row>
    <row r="1440" customFormat="false" ht="20.1" hidden="false" customHeight="true" outlineLevel="0" collapsed="false">
      <c r="A1440" s="117"/>
      <c r="B1440" s="115"/>
      <c r="C1440" s="115"/>
      <c r="D1440" s="116"/>
      <c r="E1440" s="7"/>
      <c r="F1440" s="7"/>
      <c r="G1440" s="7"/>
      <c r="H1440" s="10"/>
      <c r="I1440" s="10"/>
      <c r="J1440" s="114"/>
    </row>
    <row r="1441" customFormat="false" ht="20.1" hidden="false" customHeight="true" outlineLevel="0" collapsed="false">
      <c r="A1441" s="117"/>
      <c r="B1441" s="115"/>
      <c r="C1441" s="115"/>
      <c r="D1441" s="116"/>
      <c r="E1441" s="7"/>
      <c r="F1441" s="7"/>
      <c r="G1441" s="7"/>
      <c r="H1441" s="10"/>
      <c r="I1441" s="10"/>
      <c r="J1441" s="114"/>
    </row>
    <row r="1442" customFormat="false" ht="20.1" hidden="false" customHeight="true" outlineLevel="0" collapsed="false">
      <c r="A1442" s="117"/>
      <c r="B1442" s="115"/>
      <c r="C1442" s="115"/>
      <c r="D1442" s="116"/>
      <c r="E1442" s="7"/>
      <c r="F1442" s="7"/>
      <c r="G1442" s="7"/>
      <c r="H1442" s="10"/>
      <c r="I1442" s="10"/>
      <c r="J1442" s="114"/>
    </row>
    <row r="1443" customFormat="false" ht="20.1" hidden="false" customHeight="true" outlineLevel="0" collapsed="false">
      <c r="A1443" s="117"/>
      <c r="B1443" s="115"/>
      <c r="C1443" s="115"/>
      <c r="D1443" s="116"/>
      <c r="E1443" s="7"/>
      <c r="F1443" s="7"/>
      <c r="G1443" s="7"/>
      <c r="H1443" s="10"/>
      <c r="I1443" s="10"/>
      <c r="J1443" s="114"/>
    </row>
    <row r="1444" customFormat="false" ht="20.1" hidden="false" customHeight="true" outlineLevel="0" collapsed="false">
      <c r="A1444" s="117"/>
      <c r="B1444" s="115"/>
      <c r="C1444" s="115"/>
      <c r="D1444" s="116"/>
      <c r="E1444" s="7"/>
      <c r="F1444" s="7"/>
      <c r="G1444" s="7"/>
      <c r="H1444" s="10"/>
      <c r="I1444" s="10"/>
      <c r="J1444" s="114"/>
    </row>
    <row r="1445" customFormat="false" ht="20.1" hidden="false" customHeight="true" outlineLevel="0" collapsed="false">
      <c r="A1445" s="117"/>
      <c r="B1445" s="115"/>
      <c r="C1445" s="115"/>
      <c r="D1445" s="116"/>
      <c r="E1445" s="7"/>
      <c r="F1445" s="7"/>
      <c r="G1445" s="7"/>
      <c r="H1445" s="10"/>
      <c r="I1445" s="10"/>
      <c r="J1445" s="114"/>
    </row>
    <row r="1446" customFormat="false" ht="20.1" hidden="false" customHeight="true" outlineLevel="0" collapsed="false">
      <c r="A1446" s="117"/>
      <c r="B1446" s="115"/>
      <c r="C1446" s="115"/>
      <c r="D1446" s="116"/>
      <c r="E1446" s="7"/>
      <c r="F1446" s="7"/>
      <c r="G1446" s="7"/>
      <c r="H1446" s="10"/>
      <c r="I1446" s="10"/>
      <c r="J1446" s="114"/>
    </row>
    <row r="1447" customFormat="false" ht="20.1" hidden="false" customHeight="true" outlineLevel="0" collapsed="false">
      <c r="A1447" s="117"/>
      <c r="B1447" s="115"/>
      <c r="C1447" s="115"/>
      <c r="D1447" s="116"/>
      <c r="E1447" s="7"/>
      <c r="F1447" s="7"/>
      <c r="G1447" s="7"/>
      <c r="H1447" s="10"/>
      <c r="I1447" s="10"/>
      <c r="J1447" s="114"/>
    </row>
    <row r="1448" customFormat="false" ht="20.1" hidden="false" customHeight="true" outlineLevel="0" collapsed="false">
      <c r="A1448" s="117"/>
      <c r="B1448" s="115"/>
      <c r="C1448" s="115"/>
      <c r="D1448" s="116"/>
      <c r="E1448" s="7"/>
      <c r="F1448" s="7"/>
      <c r="G1448" s="7"/>
      <c r="H1448" s="10"/>
      <c r="I1448" s="10"/>
      <c r="J1448" s="114"/>
    </row>
    <row r="1449" customFormat="false" ht="20.1" hidden="false" customHeight="true" outlineLevel="0" collapsed="false">
      <c r="A1449" s="117"/>
      <c r="B1449" s="115"/>
      <c r="C1449" s="115"/>
      <c r="D1449" s="116"/>
      <c r="E1449" s="7"/>
      <c r="F1449" s="7"/>
      <c r="G1449" s="7"/>
      <c r="H1449" s="10"/>
      <c r="I1449" s="10"/>
      <c r="J1449" s="114"/>
    </row>
    <row r="1450" customFormat="false" ht="20.1" hidden="false" customHeight="true" outlineLevel="0" collapsed="false">
      <c r="A1450" s="117"/>
      <c r="B1450" s="115"/>
      <c r="C1450" s="115"/>
      <c r="D1450" s="116"/>
      <c r="E1450" s="7"/>
      <c r="F1450" s="7"/>
      <c r="G1450" s="7"/>
      <c r="H1450" s="10"/>
      <c r="I1450" s="10"/>
      <c r="J1450" s="114"/>
    </row>
    <row r="1451" customFormat="false" ht="20.1" hidden="false" customHeight="true" outlineLevel="0" collapsed="false">
      <c r="A1451" s="117"/>
      <c r="B1451" s="115"/>
      <c r="C1451" s="115"/>
      <c r="D1451" s="116"/>
      <c r="E1451" s="7"/>
      <c r="F1451" s="7"/>
      <c r="G1451" s="7"/>
      <c r="H1451" s="10"/>
      <c r="I1451" s="10"/>
      <c r="J1451" s="114"/>
    </row>
    <row r="1452" customFormat="false" ht="20.1" hidden="false" customHeight="true" outlineLevel="0" collapsed="false">
      <c r="A1452" s="117"/>
      <c r="B1452" s="115"/>
      <c r="C1452" s="115"/>
      <c r="D1452" s="116"/>
      <c r="E1452" s="7"/>
      <c r="F1452" s="7"/>
      <c r="G1452" s="7"/>
      <c r="H1452" s="10"/>
      <c r="I1452" s="10"/>
      <c r="J1452" s="114"/>
    </row>
    <row r="1453" customFormat="false" ht="20.1" hidden="false" customHeight="true" outlineLevel="0" collapsed="false">
      <c r="A1453" s="117"/>
      <c r="B1453" s="115"/>
      <c r="C1453" s="115"/>
      <c r="D1453" s="116"/>
      <c r="E1453" s="7"/>
      <c r="F1453" s="7"/>
      <c r="G1453" s="7"/>
      <c r="H1453" s="10"/>
      <c r="I1453" s="10"/>
      <c r="J1453" s="114"/>
    </row>
    <row r="1454" customFormat="false" ht="20.1" hidden="false" customHeight="true" outlineLevel="0" collapsed="false">
      <c r="A1454" s="117"/>
      <c r="B1454" s="115"/>
      <c r="C1454" s="115"/>
      <c r="D1454" s="116"/>
      <c r="E1454" s="7"/>
      <c r="F1454" s="7"/>
      <c r="G1454" s="7"/>
      <c r="H1454" s="10"/>
      <c r="I1454" s="10"/>
      <c r="J1454" s="114"/>
    </row>
    <row r="1455" customFormat="false" ht="20.1" hidden="false" customHeight="true" outlineLevel="0" collapsed="false">
      <c r="A1455" s="117"/>
      <c r="B1455" s="115"/>
      <c r="C1455" s="115"/>
      <c r="D1455" s="116"/>
      <c r="E1455" s="7"/>
      <c r="F1455" s="7"/>
      <c r="G1455" s="7"/>
      <c r="H1455" s="10"/>
      <c r="I1455" s="10"/>
      <c r="J1455" s="114"/>
    </row>
    <row r="1456" customFormat="false" ht="20.1" hidden="false" customHeight="true" outlineLevel="0" collapsed="false">
      <c r="A1456" s="117"/>
      <c r="B1456" s="115"/>
      <c r="C1456" s="115"/>
      <c r="D1456" s="116"/>
      <c r="E1456" s="7"/>
      <c r="F1456" s="7"/>
      <c r="G1456" s="7"/>
      <c r="H1456" s="10"/>
      <c r="I1456" s="10"/>
      <c r="J1456" s="114"/>
    </row>
    <row r="1457" customFormat="false" ht="20.1" hidden="false" customHeight="true" outlineLevel="0" collapsed="false">
      <c r="A1457" s="117"/>
      <c r="B1457" s="115"/>
      <c r="C1457" s="115"/>
      <c r="D1457" s="116"/>
      <c r="E1457" s="7"/>
      <c r="F1457" s="7"/>
      <c r="G1457" s="7"/>
      <c r="H1457" s="10"/>
      <c r="I1457" s="10"/>
      <c r="J1457" s="114"/>
    </row>
    <row r="1458" customFormat="false" ht="20.1" hidden="false" customHeight="true" outlineLevel="0" collapsed="false">
      <c r="A1458" s="117"/>
      <c r="B1458" s="115"/>
      <c r="C1458" s="115"/>
      <c r="D1458" s="116"/>
      <c r="E1458" s="7"/>
      <c r="F1458" s="7"/>
      <c r="G1458" s="7"/>
      <c r="H1458" s="10"/>
      <c r="I1458" s="10"/>
      <c r="J1458" s="114"/>
    </row>
    <row r="1459" customFormat="false" ht="20.1" hidden="false" customHeight="true" outlineLevel="0" collapsed="false">
      <c r="A1459" s="117"/>
      <c r="B1459" s="115"/>
      <c r="C1459" s="115"/>
      <c r="D1459" s="116"/>
      <c r="E1459" s="7"/>
      <c r="F1459" s="7"/>
      <c r="G1459" s="7"/>
      <c r="H1459" s="10"/>
      <c r="I1459" s="10"/>
      <c r="J1459" s="114"/>
    </row>
    <row r="1460" customFormat="false" ht="20.1" hidden="false" customHeight="true" outlineLevel="0" collapsed="false">
      <c r="A1460" s="117"/>
      <c r="B1460" s="115"/>
      <c r="C1460" s="115"/>
      <c r="D1460" s="116"/>
      <c r="E1460" s="7"/>
      <c r="F1460" s="7"/>
      <c r="G1460" s="7"/>
      <c r="H1460" s="10"/>
      <c r="I1460" s="10"/>
      <c r="J1460" s="114"/>
    </row>
    <row r="1461" customFormat="false" ht="20.1" hidden="false" customHeight="true" outlineLevel="0" collapsed="false">
      <c r="A1461" s="117"/>
      <c r="B1461" s="115"/>
      <c r="C1461" s="115"/>
      <c r="D1461" s="116"/>
      <c r="E1461" s="7"/>
      <c r="F1461" s="7"/>
      <c r="G1461" s="7"/>
      <c r="H1461" s="10"/>
      <c r="I1461" s="10"/>
      <c r="J1461" s="114"/>
    </row>
    <row r="1462" customFormat="false" ht="20.1" hidden="false" customHeight="true" outlineLevel="0" collapsed="false">
      <c r="A1462" s="117"/>
      <c r="B1462" s="115"/>
      <c r="C1462" s="115"/>
      <c r="D1462" s="116"/>
      <c r="E1462" s="7"/>
      <c r="F1462" s="7"/>
      <c r="G1462" s="7"/>
      <c r="H1462" s="10"/>
      <c r="I1462" s="10"/>
      <c r="J1462" s="114"/>
    </row>
    <row r="1463" customFormat="false" ht="20.1" hidden="false" customHeight="true" outlineLevel="0" collapsed="false">
      <c r="A1463" s="117"/>
      <c r="B1463" s="115"/>
      <c r="C1463" s="115"/>
      <c r="D1463" s="116"/>
      <c r="E1463" s="7"/>
      <c r="F1463" s="7"/>
      <c r="G1463" s="7"/>
      <c r="H1463" s="10"/>
      <c r="I1463" s="10"/>
      <c r="J1463" s="114"/>
    </row>
    <row r="1464" customFormat="false" ht="20.1" hidden="false" customHeight="true" outlineLevel="0" collapsed="false">
      <c r="A1464" s="117"/>
      <c r="B1464" s="115"/>
      <c r="C1464" s="115"/>
      <c r="D1464" s="116"/>
      <c r="E1464" s="7"/>
      <c r="F1464" s="7"/>
      <c r="G1464" s="7"/>
      <c r="H1464" s="10"/>
      <c r="I1464" s="10"/>
      <c r="J1464" s="114"/>
    </row>
    <row r="1465" customFormat="false" ht="20.1" hidden="false" customHeight="true" outlineLevel="0" collapsed="false">
      <c r="A1465" s="117"/>
      <c r="B1465" s="115"/>
      <c r="C1465" s="115"/>
      <c r="D1465" s="116"/>
      <c r="E1465" s="7"/>
      <c r="F1465" s="7"/>
      <c r="G1465" s="7"/>
      <c r="H1465" s="10"/>
      <c r="I1465" s="10"/>
      <c r="J1465" s="114"/>
    </row>
    <row r="1466" customFormat="false" ht="20.1" hidden="false" customHeight="true" outlineLevel="0" collapsed="false">
      <c r="A1466" s="117"/>
      <c r="B1466" s="115"/>
      <c r="C1466" s="115"/>
      <c r="D1466" s="116"/>
      <c r="E1466" s="7"/>
      <c r="F1466" s="7"/>
      <c r="G1466" s="7"/>
      <c r="H1466" s="10"/>
      <c r="I1466" s="10"/>
      <c r="J1466" s="114"/>
    </row>
    <row r="1467" customFormat="false" ht="20.1" hidden="false" customHeight="true" outlineLevel="0" collapsed="false">
      <c r="A1467" s="117"/>
      <c r="B1467" s="115"/>
      <c r="C1467" s="115"/>
      <c r="D1467" s="116"/>
      <c r="E1467" s="7"/>
      <c r="F1467" s="7"/>
      <c r="G1467" s="7"/>
      <c r="H1467" s="10"/>
      <c r="I1467" s="10"/>
      <c r="J1467" s="114"/>
    </row>
    <row r="1468" customFormat="false" ht="20.1" hidden="false" customHeight="true" outlineLevel="0" collapsed="false">
      <c r="A1468" s="117"/>
      <c r="B1468" s="115"/>
      <c r="C1468" s="115"/>
      <c r="D1468" s="116"/>
      <c r="E1468" s="7"/>
      <c r="F1468" s="7"/>
      <c r="G1468" s="7"/>
      <c r="H1468" s="10"/>
      <c r="I1468" s="10"/>
      <c r="J1468" s="114"/>
    </row>
    <row r="1469" customFormat="false" ht="20.1" hidden="false" customHeight="true" outlineLevel="0" collapsed="false">
      <c r="A1469" s="117"/>
      <c r="B1469" s="115"/>
      <c r="C1469" s="115"/>
      <c r="D1469" s="116"/>
      <c r="E1469" s="7"/>
      <c r="F1469" s="7"/>
      <c r="G1469" s="7"/>
      <c r="H1469" s="10"/>
      <c r="I1469" s="10"/>
      <c r="J1469" s="114"/>
    </row>
    <row r="1470" customFormat="false" ht="20.1" hidden="false" customHeight="true" outlineLevel="0" collapsed="false">
      <c r="A1470" s="117"/>
      <c r="B1470" s="115"/>
      <c r="C1470" s="115"/>
      <c r="D1470" s="116"/>
      <c r="E1470" s="7"/>
      <c r="F1470" s="7"/>
      <c r="G1470" s="7"/>
      <c r="H1470" s="10"/>
      <c r="I1470" s="10"/>
      <c r="J1470" s="114"/>
    </row>
    <row r="1471" customFormat="false" ht="20.1" hidden="false" customHeight="true" outlineLevel="0" collapsed="false">
      <c r="A1471" s="117"/>
      <c r="B1471" s="115"/>
      <c r="C1471" s="115"/>
      <c r="D1471" s="116"/>
      <c r="E1471" s="7"/>
      <c r="F1471" s="7"/>
      <c r="G1471" s="7"/>
      <c r="H1471" s="10"/>
      <c r="I1471" s="10"/>
      <c r="J1471" s="114"/>
    </row>
    <row r="1472" customFormat="false" ht="20.1" hidden="false" customHeight="true" outlineLevel="0" collapsed="false">
      <c r="A1472" s="117"/>
      <c r="B1472" s="115"/>
      <c r="C1472" s="115"/>
      <c r="D1472" s="116"/>
      <c r="E1472" s="7"/>
      <c r="F1472" s="7"/>
      <c r="G1472" s="7"/>
      <c r="H1472" s="10"/>
      <c r="I1472" s="10"/>
      <c r="J1472" s="114"/>
    </row>
    <row r="1473" customFormat="false" ht="20.1" hidden="false" customHeight="true" outlineLevel="0" collapsed="false">
      <c r="A1473" s="117"/>
      <c r="B1473" s="115"/>
      <c r="C1473" s="115"/>
      <c r="D1473" s="116"/>
      <c r="E1473" s="7"/>
      <c r="F1473" s="7"/>
      <c r="G1473" s="7"/>
      <c r="H1473" s="10"/>
      <c r="I1473" s="10"/>
      <c r="J1473" s="114"/>
    </row>
    <row r="1474" customFormat="false" ht="20.1" hidden="false" customHeight="true" outlineLevel="0" collapsed="false">
      <c r="A1474" s="117"/>
      <c r="B1474" s="115"/>
      <c r="C1474" s="115"/>
      <c r="D1474" s="116"/>
      <c r="E1474" s="7"/>
      <c r="F1474" s="7"/>
      <c r="G1474" s="7"/>
      <c r="H1474" s="10"/>
      <c r="I1474" s="10"/>
      <c r="J1474" s="114"/>
    </row>
    <row r="1475" customFormat="false" ht="20.1" hidden="false" customHeight="true" outlineLevel="0" collapsed="false">
      <c r="A1475" s="117"/>
      <c r="B1475" s="115"/>
      <c r="C1475" s="115"/>
      <c r="D1475" s="116"/>
      <c r="E1475" s="7"/>
      <c r="F1475" s="7"/>
      <c r="G1475" s="7"/>
      <c r="H1475" s="10"/>
      <c r="I1475" s="10"/>
      <c r="J1475" s="114"/>
    </row>
    <row r="1476" customFormat="false" ht="20.1" hidden="false" customHeight="true" outlineLevel="0" collapsed="false">
      <c r="A1476" s="117"/>
      <c r="B1476" s="115"/>
      <c r="C1476" s="115"/>
      <c r="D1476" s="116"/>
      <c r="E1476" s="7"/>
      <c r="F1476" s="7"/>
      <c r="G1476" s="7"/>
      <c r="H1476" s="10"/>
      <c r="I1476" s="10"/>
      <c r="J1476" s="114"/>
    </row>
    <row r="1477" customFormat="false" ht="20.1" hidden="false" customHeight="true" outlineLevel="0" collapsed="false">
      <c r="A1477" s="117"/>
      <c r="B1477" s="115"/>
      <c r="C1477" s="115"/>
      <c r="D1477" s="116"/>
      <c r="E1477" s="7"/>
      <c r="F1477" s="7"/>
      <c r="G1477" s="7"/>
      <c r="H1477" s="10"/>
      <c r="I1477" s="10"/>
      <c r="J1477" s="114"/>
    </row>
    <row r="1478" customFormat="false" ht="20.1" hidden="false" customHeight="true" outlineLevel="0" collapsed="false">
      <c r="A1478" s="117"/>
      <c r="B1478" s="115"/>
      <c r="C1478" s="115"/>
      <c r="D1478" s="116"/>
      <c r="E1478" s="7"/>
      <c r="F1478" s="7"/>
      <c r="G1478" s="7"/>
      <c r="H1478" s="10"/>
      <c r="I1478" s="10"/>
      <c r="J1478" s="114"/>
    </row>
    <row r="1479" customFormat="false" ht="20.1" hidden="false" customHeight="true" outlineLevel="0" collapsed="false">
      <c r="A1479" s="117"/>
      <c r="B1479" s="115"/>
      <c r="C1479" s="115"/>
      <c r="D1479" s="116"/>
      <c r="E1479" s="7"/>
      <c r="F1479" s="7"/>
      <c r="G1479" s="7"/>
      <c r="H1479" s="10"/>
      <c r="I1479" s="10"/>
      <c r="J1479" s="114"/>
    </row>
    <row r="1480" customFormat="false" ht="20.1" hidden="false" customHeight="true" outlineLevel="0" collapsed="false">
      <c r="A1480" s="117"/>
      <c r="B1480" s="115"/>
      <c r="C1480" s="115"/>
      <c r="D1480" s="116"/>
      <c r="E1480" s="7"/>
      <c r="F1480" s="7"/>
      <c r="G1480" s="7"/>
      <c r="H1480" s="10"/>
      <c r="I1480" s="10"/>
      <c r="J1480" s="114"/>
    </row>
    <row r="1481" customFormat="false" ht="20.1" hidden="false" customHeight="true" outlineLevel="0" collapsed="false">
      <c r="A1481" s="117"/>
      <c r="B1481" s="115"/>
      <c r="C1481" s="115"/>
      <c r="D1481" s="116"/>
      <c r="E1481" s="7"/>
      <c r="F1481" s="7"/>
      <c r="G1481" s="7"/>
      <c r="H1481" s="10"/>
      <c r="I1481" s="10"/>
      <c r="J1481" s="114"/>
    </row>
    <row r="1482" customFormat="false" ht="20.1" hidden="false" customHeight="true" outlineLevel="0" collapsed="false">
      <c r="A1482" s="117"/>
      <c r="B1482" s="115"/>
      <c r="C1482" s="115"/>
      <c r="D1482" s="116"/>
      <c r="E1482" s="7"/>
      <c r="F1482" s="7"/>
      <c r="G1482" s="7"/>
      <c r="H1482" s="10"/>
      <c r="I1482" s="10"/>
      <c r="J1482" s="114"/>
    </row>
    <row r="1483" customFormat="false" ht="20.1" hidden="false" customHeight="true" outlineLevel="0" collapsed="false">
      <c r="A1483" s="117"/>
      <c r="B1483" s="115"/>
      <c r="C1483" s="115"/>
      <c r="D1483" s="116"/>
      <c r="E1483" s="7"/>
      <c r="F1483" s="7"/>
      <c r="G1483" s="7"/>
      <c r="H1483" s="10"/>
      <c r="I1483" s="10"/>
      <c r="J1483" s="114"/>
    </row>
    <row r="1484" customFormat="false" ht="20.1" hidden="false" customHeight="true" outlineLevel="0" collapsed="false">
      <c r="A1484" s="117"/>
      <c r="B1484" s="115"/>
      <c r="C1484" s="115"/>
      <c r="D1484" s="116"/>
      <c r="E1484" s="7"/>
      <c r="F1484" s="7"/>
      <c r="G1484" s="7"/>
      <c r="H1484" s="10"/>
      <c r="I1484" s="10"/>
      <c r="J1484" s="114"/>
    </row>
    <row r="1485" customFormat="false" ht="20.1" hidden="false" customHeight="true" outlineLevel="0" collapsed="false">
      <c r="A1485" s="117"/>
      <c r="B1485" s="115"/>
      <c r="C1485" s="115"/>
      <c r="D1485" s="116"/>
      <c r="E1485" s="7"/>
      <c r="F1485" s="7"/>
      <c r="G1485" s="7"/>
      <c r="H1485" s="10"/>
      <c r="I1485" s="10"/>
      <c r="J1485" s="114"/>
    </row>
    <row r="1486" customFormat="false" ht="20.1" hidden="false" customHeight="true" outlineLevel="0" collapsed="false">
      <c r="A1486" s="117"/>
      <c r="B1486" s="115"/>
      <c r="C1486" s="115"/>
      <c r="D1486" s="116"/>
      <c r="E1486" s="7"/>
      <c r="F1486" s="7"/>
      <c r="G1486" s="7"/>
      <c r="H1486" s="10"/>
      <c r="I1486" s="10"/>
      <c r="J1486" s="114"/>
    </row>
    <row r="1487" customFormat="false" ht="20.1" hidden="false" customHeight="true" outlineLevel="0" collapsed="false">
      <c r="A1487" s="117"/>
      <c r="B1487" s="115"/>
      <c r="C1487" s="115"/>
      <c r="D1487" s="116"/>
      <c r="E1487" s="7"/>
      <c r="F1487" s="7"/>
      <c r="G1487" s="7"/>
      <c r="H1487" s="10"/>
      <c r="I1487" s="10"/>
      <c r="J1487" s="114"/>
    </row>
    <row r="1488" customFormat="false" ht="20.1" hidden="false" customHeight="true" outlineLevel="0" collapsed="false">
      <c r="A1488" s="117"/>
      <c r="B1488" s="115"/>
      <c r="C1488" s="115"/>
      <c r="D1488" s="116"/>
      <c r="E1488" s="7"/>
      <c r="F1488" s="7"/>
      <c r="G1488" s="7"/>
      <c r="H1488" s="10"/>
      <c r="I1488" s="10"/>
      <c r="J1488" s="114"/>
    </row>
    <row r="1489" customFormat="false" ht="20.1" hidden="false" customHeight="true" outlineLevel="0" collapsed="false">
      <c r="A1489" s="117"/>
      <c r="B1489" s="115"/>
      <c r="C1489" s="115"/>
      <c r="D1489" s="116"/>
      <c r="E1489" s="7"/>
      <c r="F1489" s="7"/>
      <c r="G1489" s="7"/>
      <c r="H1489" s="10"/>
      <c r="I1489" s="10"/>
      <c r="J1489" s="114"/>
    </row>
    <row r="1490" customFormat="false" ht="20.1" hidden="false" customHeight="true" outlineLevel="0" collapsed="false">
      <c r="A1490" s="117"/>
      <c r="B1490" s="115"/>
      <c r="C1490" s="115"/>
      <c r="D1490" s="116"/>
      <c r="E1490" s="7"/>
      <c r="F1490" s="7"/>
      <c r="G1490" s="7"/>
      <c r="H1490" s="10"/>
      <c r="I1490" s="10"/>
      <c r="J1490" s="114"/>
    </row>
    <row r="1491" customFormat="false" ht="20.1" hidden="false" customHeight="true" outlineLevel="0" collapsed="false">
      <c r="A1491" s="117"/>
      <c r="B1491" s="115"/>
      <c r="C1491" s="115"/>
      <c r="D1491" s="116"/>
      <c r="E1491" s="7"/>
      <c r="F1491" s="7"/>
      <c r="G1491" s="7"/>
      <c r="H1491" s="10"/>
      <c r="I1491" s="10"/>
      <c r="J1491" s="114"/>
    </row>
    <row r="1492" customFormat="false" ht="20.1" hidden="false" customHeight="true" outlineLevel="0" collapsed="false">
      <c r="A1492" s="117"/>
      <c r="B1492" s="115"/>
      <c r="C1492" s="115"/>
      <c r="D1492" s="116"/>
      <c r="E1492" s="7"/>
      <c r="F1492" s="7"/>
      <c r="G1492" s="7"/>
      <c r="H1492" s="10"/>
      <c r="I1492" s="10"/>
      <c r="J1492" s="114"/>
    </row>
    <row r="1493" customFormat="false" ht="20.1" hidden="false" customHeight="true" outlineLevel="0" collapsed="false">
      <c r="A1493" s="117"/>
      <c r="B1493" s="115"/>
      <c r="C1493" s="115"/>
      <c r="D1493" s="116"/>
      <c r="E1493" s="7"/>
      <c r="F1493" s="7"/>
      <c r="G1493" s="7"/>
      <c r="H1493" s="10"/>
      <c r="I1493" s="10"/>
      <c r="J1493" s="114"/>
    </row>
    <row r="1494" customFormat="false" ht="20.1" hidden="false" customHeight="true" outlineLevel="0" collapsed="false">
      <c r="A1494" s="117"/>
      <c r="B1494" s="115"/>
      <c r="C1494" s="115"/>
      <c r="D1494" s="116"/>
      <c r="E1494" s="7"/>
      <c r="F1494" s="7"/>
      <c r="G1494" s="7"/>
      <c r="H1494" s="10"/>
      <c r="I1494" s="10"/>
      <c r="J1494" s="114"/>
    </row>
    <row r="1495" customFormat="false" ht="20.1" hidden="false" customHeight="true" outlineLevel="0" collapsed="false">
      <c r="A1495" s="117"/>
      <c r="B1495" s="115"/>
      <c r="C1495" s="115"/>
      <c r="D1495" s="116"/>
      <c r="E1495" s="7"/>
      <c r="F1495" s="7"/>
      <c r="G1495" s="7"/>
      <c r="H1495" s="10"/>
      <c r="I1495" s="10"/>
      <c r="J1495" s="114"/>
    </row>
    <row r="1496" customFormat="false" ht="20.1" hidden="false" customHeight="true" outlineLevel="0" collapsed="false">
      <c r="A1496" s="117"/>
      <c r="B1496" s="115"/>
      <c r="C1496" s="115"/>
      <c r="D1496" s="116"/>
      <c r="E1496" s="7"/>
      <c r="F1496" s="7"/>
      <c r="G1496" s="7"/>
      <c r="H1496" s="10"/>
      <c r="I1496" s="10"/>
      <c r="J1496" s="114"/>
    </row>
    <row r="1497" customFormat="false" ht="20.1" hidden="false" customHeight="true" outlineLevel="0" collapsed="false">
      <c r="A1497" s="117"/>
      <c r="B1497" s="115"/>
      <c r="C1497" s="115"/>
      <c r="D1497" s="116"/>
      <c r="E1497" s="7"/>
      <c r="F1497" s="7"/>
      <c r="G1497" s="7"/>
      <c r="H1497" s="10"/>
      <c r="I1497" s="10"/>
      <c r="J1497" s="114"/>
    </row>
    <row r="1498" customFormat="false" ht="20.1" hidden="false" customHeight="true" outlineLevel="0" collapsed="false">
      <c r="A1498" s="117"/>
      <c r="B1498" s="115"/>
      <c r="C1498" s="115"/>
      <c r="D1498" s="116"/>
      <c r="E1498" s="7"/>
      <c r="F1498" s="7"/>
      <c r="G1498" s="7"/>
      <c r="H1498" s="10"/>
      <c r="I1498" s="10"/>
      <c r="J1498" s="114"/>
    </row>
    <row r="1499" customFormat="false" ht="20.1" hidden="false" customHeight="true" outlineLevel="0" collapsed="false">
      <c r="A1499" s="117"/>
      <c r="B1499" s="115"/>
      <c r="C1499" s="115"/>
      <c r="D1499" s="116"/>
      <c r="E1499" s="7"/>
      <c r="F1499" s="7"/>
      <c r="G1499" s="7"/>
      <c r="H1499" s="10"/>
      <c r="I1499" s="10"/>
      <c r="J1499" s="114"/>
    </row>
    <row r="1500" customFormat="false" ht="20.1" hidden="false" customHeight="true" outlineLevel="0" collapsed="false">
      <c r="A1500" s="117"/>
      <c r="B1500" s="115"/>
      <c r="C1500" s="115"/>
      <c r="D1500" s="116"/>
      <c r="E1500" s="7"/>
      <c r="F1500" s="7"/>
      <c r="G1500" s="7"/>
      <c r="H1500" s="10"/>
      <c r="I1500" s="10"/>
      <c r="J1500" s="114"/>
    </row>
    <row r="1501" customFormat="false" ht="20.1" hidden="false" customHeight="true" outlineLevel="0" collapsed="false">
      <c r="A1501" s="117"/>
      <c r="B1501" s="115"/>
      <c r="C1501" s="115"/>
      <c r="D1501" s="116"/>
      <c r="E1501" s="7"/>
      <c r="F1501" s="7"/>
      <c r="G1501" s="7"/>
      <c r="H1501" s="10"/>
      <c r="I1501" s="10"/>
      <c r="J1501" s="114"/>
    </row>
    <row r="1502" customFormat="false" ht="20.1" hidden="false" customHeight="true" outlineLevel="0" collapsed="false">
      <c r="A1502" s="117"/>
      <c r="B1502" s="115"/>
      <c r="C1502" s="115"/>
      <c r="D1502" s="116"/>
      <c r="E1502" s="7"/>
      <c r="F1502" s="7"/>
      <c r="G1502" s="7"/>
      <c r="H1502" s="10"/>
      <c r="I1502" s="10"/>
      <c r="J1502" s="114"/>
    </row>
    <row r="1503" customFormat="false" ht="20.1" hidden="false" customHeight="true" outlineLevel="0" collapsed="false">
      <c r="A1503" s="117"/>
      <c r="B1503" s="115"/>
      <c r="C1503" s="115"/>
      <c r="D1503" s="116"/>
      <c r="E1503" s="7"/>
      <c r="F1503" s="7"/>
      <c r="G1503" s="7"/>
      <c r="H1503" s="10"/>
      <c r="I1503" s="10"/>
      <c r="J1503" s="114"/>
    </row>
    <row r="1504" customFormat="false" ht="20.1" hidden="false" customHeight="true" outlineLevel="0" collapsed="false">
      <c r="A1504" s="117"/>
      <c r="B1504" s="115"/>
      <c r="C1504" s="115"/>
      <c r="D1504" s="116"/>
      <c r="E1504" s="7"/>
      <c r="F1504" s="7"/>
      <c r="G1504" s="7"/>
      <c r="H1504" s="10"/>
      <c r="I1504" s="10"/>
      <c r="J1504" s="114"/>
    </row>
    <row r="1505" customFormat="false" ht="20.1" hidden="false" customHeight="true" outlineLevel="0" collapsed="false">
      <c r="A1505" s="117"/>
      <c r="B1505" s="115"/>
      <c r="C1505" s="115"/>
      <c r="D1505" s="116"/>
      <c r="E1505" s="7"/>
      <c r="F1505" s="7"/>
      <c r="G1505" s="7"/>
      <c r="H1505" s="10"/>
      <c r="I1505" s="10"/>
      <c r="J1505" s="114"/>
    </row>
    <row r="1506" customFormat="false" ht="20.1" hidden="false" customHeight="true" outlineLevel="0" collapsed="false">
      <c r="A1506" s="117"/>
      <c r="B1506" s="115"/>
      <c r="C1506" s="115"/>
      <c r="D1506" s="116"/>
      <c r="E1506" s="7"/>
      <c r="F1506" s="7"/>
      <c r="G1506" s="7"/>
      <c r="H1506" s="10"/>
      <c r="I1506" s="10"/>
      <c r="J1506" s="114"/>
    </row>
    <row r="1507" customFormat="false" ht="20.1" hidden="false" customHeight="true" outlineLevel="0" collapsed="false">
      <c r="A1507" s="117"/>
      <c r="B1507" s="115"/>
      <c r="C1507" s="115"/>
      <c r="D1507" s="116"/>
      <c r="E1507" s="7"/>
      <c r="F1507" s="7"/>
      <c r="G1507" s="7"/>
      <c r="H1507" s="10"/>
      <c r="I1507" s="10"/>
      <c r="J1507" s="114"/>
    </row>
    <row r="1508" customFormat="false" ht="20.1" hidden="false" customHeight="true" outlineLevel="0" collapsed="false">
      <c r="A1508" s="117"/>
      <c r="B1508" s="115"/>
      <c r="C1508" s="115"/>
      <c r="D1508" s="116"/>
      <c r="E1508" s="7"/>
      <c r="F1508" s="7"/>
      <c r="G1508" s="7"/>
      <c r="H1508" s="10"/>
      <c r="I1508" s="10"/>
      <c r="J1508" s="114"/>
    </row>
    <row r="1509" customFormat="false" ht="20.1" hidden="false" customHeight="true" outlineLevel="0" collapsed="false">
      <c r="A1509" s="117"/>
      <c r="B1509" s="115"/>
      <c r="C1509" s="115"/>
      <c r="D1509" s="116"/>
      <c r="E1509" s="7"/>
      <c r="F1509" s="7"/>
      <c r="G1509" s="7"/>
      <c r="H1509" s="10"/>
      <c r="I1509" s="10"/>
      <c r="J1509" s="114"/>
    </row>
    <row r="1510" customFormat="false" ht="20.1" hidden="false" customHeight="true" outlineLevel="0" collapsed="false">
      <c r="A1510" s="117"/>
      <c r="B1510" s="115"/>
      <c r="C1510" s="115"/>
      <c r="D1510" s="116"/>
      <c r="E1510" s="7"/>
      <c r="F1510" s="7"/>
      <c r="G1510" s="7"/>
      <c r="H1510" s="10"/>
      <c r="I1510" s="10"/>
      <c r="J1510" s="114"/>
    </row>
    <row r="1511" customFormat="false" ht="20.1" hidden="false" customHeight="true" outlineLevel="0" collapsed="false">
      <c r="A1511" s="117"/>
      <c r="B1511" s="115"/>
      <c r="C1511" s="115"/>
      <c r="D1511" s="116"/>
      <c r="E1511" s="7"/>
      <c r="F1511" s="7"/>
      <c r="G1511" s="7"/>
      <c r="H1511" s="10"/>
      <c r="I1511" s="10"/>
      <c r="J1511" s="114"/>
    </row>
    <row r="1512" customFormat="false" ht="20.1" hidden="false" customHeight="true" outlineLevel="0" collapsed="false">
      <c r="A1512" s="117"/>
      <c r="B1512" s="115"/>
      <c r="C1512" s="115"/>
      <c r="D1512" s="116"/>
      <c r="E1512" s="7"/>
      <c r="F1512" s="7"/>
      <c r="G1512" s="7"/>
      <c r="H1512" s="10"/>
      <c r="I1512" s="10"/>
      <c r="J1512" s="114"/>
    </row>
    <row r="1513" customFormat="false" ht="20.1" hidden="false" customHeight="true" outlineLevel="0" collapsed="false">
      <c r="A1513" s="117"/>
      <c r="B1513" s="115"/>
      <c r="C1513" s="115"/>
      <c r="D1513" s="116"/>
      <c r="E1513" s="7"/>
      <c r="F1513" s="7"/>
      <c r="G1513" s="7"/>
      <c r="H1513" s="10"/>
      <c r="I1513" s="10"/>
      <c r="J1513" s="114"/>
    </row>
    <row r="1514" customFormat="false" ht="20.1" hidden="false" customHeight="true" outlineLevel="0" collapsed="false">
      <c r="A1514" s="117"/>
      <c r="B1514" s="115"/>
      <c r="C1514" s="115"/>
      <c r="D1514" s="116"/>
      <c r="E1514" s="7"/>
      <c r="F1514" s="7"/>
      <c r="G1514" s="7"/>
      <c r="H1514" s="10"/>
      <c r="I1514" s="10"/>
      <c r="J1514" s="114"/>
    </row>
    <row r="1515" customFormat="false" ht="20.1" hidden="false" customHeight="true" outlineLevel="0" collapsed="false">
      <c r="A1515" s="117"/>
      <c r="B1515" s="115"/>
      <c r="C1515" s="115"/>
      <c r="D1515" s="116"/>
      <c r="E1515" s="7"/>
      <c r="F1515" s="7"/>
      <c r="G1515" s="7"/>
      <c r="H1515" s="10"/>
      <c r="I1515" s="10"/>
      <c r="J1515" s="114"/>
    </row>
    <row r="1516" customFormat="false" ht="20.1" hidden="false" customHeight="true" outlineLevel="0" collapsed="false">
      <c r="A1516" s="117"/>
      <c r="B1516" s="115"/>
      <c r="C1516" s="115"/>
      <c r="D1516" s="116"/>
      <c r="E1516" s="7"/>
      <c r="F1516" s="7"/>
      <c r="G1516" s="7"/>
      <c r="H1516" s="10"/>
      <c r="I1516" s="10"/>
      <c r="J1516" s="114"/>
    </row>
    <row r="1517" customFormat="false" ht="20.1" hidden="false" customHeight="true" outlineLevel="0" collapsed="false">
      <c r="A1517" s="117"/>
      <c r="B1517" s="115"/>
      <c r="C1517" s="115"/>
      <c r="D1517" s="116"/>
      <c r="E1517" s="7"/>
      <c r="F1517" s="7"/>
      <c r="G1517" s="7"/>
      <c r="H1517" s="10"/>
      <c r="I1517" s="10"/>
      <c r="J1517" s="114"/>
    </row>
    <row r="1518" customFormat="false" ht="20.1" hidden="false" customHeight="true" outlineLevel="0" collapsed="false">
      <c r="A1518" s="117"/>
      <c r="B1518" s="115"/>
      <c r="C1518" s="115"/>
      <c r="D1518" s="116"/>
      <c r="E1518" s="7"/>
      <c r="F1518" s="7"/>
      <c r="G1518" s="7"/>
      <c r="H1518" s="10"/>
      <c r="I1518" s="10"/>
      <c r="J1518" s="114"/>
    </row>
    <row r="1519" customFormat="false" ht="20.1" hidden="false" customHeight="true" outlineLevel="0" collapsed="false">
      <c r="A1519" s="117"/>
      <c r="B1519" s="115"/>
      <c r="C1519" s="115"/>
      <c r="D1519" s="116"/>
      <c r="E1519" s="7"/>
      <c r="F1519" s="7"/>
      <c r="G1519" s="7"/>
      <c r="H1519" s="10"/>
      <c r="I1519" s="10"/>
      <c r="J1519" s="114"/>
    </row>
    <row r="1520" customFormat="false" ht="20.1" hidden="false" customHeight="true" outlineLevel="0" collapsed="false">
      <c r="A1520" s="117"/>
      <c r="B1520" s="115"/>
      <c r="C1520" s="115"/>
      <c r="D1520" s="116"/>
      <c r="E1520" s="7"/>
      <c r="F1520" s="7"/>
      <c r="G1520" s="7"/>
      <c r="H1520" s="10"/>
      <c r="I1520" s="10"/>
      <c r="J1520" s="114"/>
    </row>
    <row r="1521" customFormat="false" ht="20.1" hidden="false" customHeight="true" outlineLevel="0" collapsed="false">
      <c r="A1521" s="117"/>
      <c r="B1521" s="115"/>
      <c r="C1521" s="115"/>
      <c r="D1521" s="116"/>
      <c r="E1521" s="7"/>
      <c r="F1521" s="7"/>
      <c r="G1521" s="7"/>
      <c r="H1521" s="10"/>
      <c r="I1521" s="10"/>
      <c r="J1521" s="114"/>
    </row>
    <row r="1522" customFormat="false" ht="20.1" hidden="false" customHeight="true" outlineLevel="0" collapsed="false">
      <c r="A1522" s="117"/>
      <c r="B1522" s="115"/>
      <c r="C1522" s="115"/>
      <c r="D1522" s="116"/>
      <c r="E1522" s="7"/>
      <c r="F1522" s="7"/>
      <c r="G1522" s="7"/>
      <c r="H1522" s="10"/>
      <c r="I1522" s="10"/>
      <c r="J1522" s="114"/>
    </row>
    <row r="1523" customFormat="false" ht="20.1" hidden="false" customHeight="true" outlineLevel="0" collapsed="false">
      <c r="A1523" s="117"/>
      <c r="B1523" s="115"/>
      <c r="C1523" s="115"/>
      <c r="D1523" s="116"/>
      <c r="E1523" s="7"/>
      <c r="F1523" s="7"/>
      <c r="G1523" s="7"/>
      <c r="H1523" s="10"/>
      <c r="I1523" s="10"/>
      <c r="J1523" s="114"/>
    </row>
    <row r="1524" customFormat="false" ht="20.1" hidden="false" customHeight="true" outlineLevel="0" collapsed="false">
      <c r="A1524" s="117"/>
      <c r="B1524" s="115"/>
      <c r="C1524" s="115"/>
      <c r="D1524" s="116"/>
      <c r="E1524" s="7"/>
      <c r="F1524" s="7"/>
      <c r="G1524" s="7"/>
      <c r="H1524" s="10"/>
      <c r="I1524" s="10"/>
      <c r="J1524" s="114"/>
    </row>
    <row r="1525" customFormat="false" ht="20.1" hidden="false" customHeight="true" outlineLevel="0" collapsed="false">
      <c r="A1525" s="117"/>
      <c r="B1525" s="115"/>
      <c r="C1525" s="115"/>
      <c r="D1525" s="116"/>
      <c r="E1525" s="7"/>
      <c r="F1525" s="7"/>
      <c r="G1525" s="7"/>
      <c r="H1525" s="10"/>
      <c r="I1525" s="10"/>
      <c r="J1525" s="114"/>
    </row>
    <row r="1526" customFormat="false" ht="20.1" hidden="false" customHeight="true" outlineLevel="0" collapsed="false">
      <c r="A1526" s="117"/>
      <c r="B1526" s="115"/>
      <c r="C1526" s="115"/>
      <c r="D1526" s="116"/>
      <c r="E1526" s="7"/>
      <c r="F1526" s="7"/>
      <c r="G1526" s="7"/>
      <c r="H1526" s="10"/>
      <c r="I1526" s="10"/>
      <c r="J1526" s="114"/>
    </row>
    <row r="1527" customFormat="false" ht="20.1" hidden="false" customHeight="true" outlineLevel="0" collapsed="false">
      <c r="A1527" s="117"/>
      <c r="B1527" s="115"/>
      <c r="C1527" s="115"/>
      <c r="D1527" s="116"/>
      <c r="E1527" s="7"/>
      <c r="F1527" s="7"/>
      <c r="G1527" s="7"/>
      <c r="H1527" s="10"/>
      <c r="I1527" s="10"/>
      <c r="J1527" s="114"/>
    </row>
    <row r="1528" customFormat="false" ht="20.1" hidden="false" customHeight="true" outlineLevel="0" collapsed="false">
      <c r="A1528" s="117"/>
      <c r="B1528" s="115"/>
      <c r="C1528" s="115"/>
      <c r="D1528" s="116"/>
      <c r="E1528" s="7"/>
      <c r="F1528" s="7"/>
      <c r="G1528" s="7"/>
      <c r="H1528" s="10"/>
      <c r="I1528" s="10"/>
      <c r="J1528" s="114"/>
    </row>
    <row r="1529" customFormat="false" ht="20.1" hidden="false" customHeight="true" outlineLevel="0" collapsed="false">
      <c r="A1529" s="117"/>
      <c r="B1529" s="115"/>
      <c r="C1529" s="115"/>
      <c r="D1529" s="116"/>
      <c r="E1529" s="7"/>
      <c r="F1529" s="7"/>
      <c r="G1529" s="7"/>
      <c r="H1529" s="10"/>
      <c r="I1529" s="10"/>
      <c r="J1529" s="114"/>
    </row>
    <row r="1530" customFormat="false" ht="20.1" hidden="false" customHeight="true" outlineLevel="0" collapsed="false">
      <c r="A1530" s="117"/>
      <c r="B1530" s="115"/>
      <c r="C1530" s="115"/>
      <c r="D1530" s="116"/>
      <c r="E1530" s="7"/>
      <c r="F1530" s="7"/>
      <c r="G1530" s="7"/>
      <c r="H1530" s="10"/>
      <c r="I1530" s="10"/>
      <c r="J1530" s="114"/>
    </row>
    <row r="1531" customFormat="false" ht="20.1" hidden="false" customHeight="true" outlineLevel="0" collapsed="false">
      <c r="A1531" s="117"/>
      <c r="B1531" s="115"/>
      <c r="C1531" s="115"/>
      <c r="D1531" s="116"/>
      <c r="E1531" s="7"/>
      <c r="F1531" s="7"/>
      <c r="G1531" s="7"/>
      <c r="H1531" s="10"/>
      <c r="I1531" s="10"/>
      <c r="J1531" s="114"/>
    </row>
    <row r="1532" customFormat="false" ht="20.1" hidden="false" customHeight="true" outlineLevel="0" collapsed="false">
      <c r="A1532" s="117"/>
      <c r="B1532" s="115"/>
      <c r="C1532" s="115"/>
      <c r="D1532" s="116"/>
      <c r="E1532" s="7"/>
      <c r="F1532" s="7"/>
      <c r="G1532" s="7"/>
      <c r="H1532" s="10"/>
      <c r="I1532" s="10"/>
      <c r="J1532" s="114"/>
    </row>
    <row r="1533" customFormat="false" ht="20.1" hidden="false" customHeight="true" outlineLevel="0" collapsed="false">
      <c r="A1533" s="117"/>
      <c r="B1533" s="115"/>
      <c r="C1533" s="115"/>
      <c r="D1533" s="116"/>
      <c r="E1533" s="7"/>
      <c r="F1533" s="7"/>
      <c r="G1533" s="7"/>
      <c r="H1533" s="10"/>
      <c r="I1533" s="10"/>
      <c r="J1533" s="114"/>
    </row>
    <row r="1534" customFormat="false" ht="20.1" hidden="false" customHeight="true" outlineLevel="0" collapsed="false">
      <c r="A1534" s="117"/>
      <c r="B1534" s="115"/>
      <c r="C1534" s="115"/>
      <c r="D1534" s="116"/>
      <c r="E1534" s="7"/>
      <c r="F1534" s="7"/>
      <c r="G1534" s="7"/>
      <c r="H1534" s="10"/>
      <c r="I1534" s="10"/>
      <c r="J1534" s="114"/>
    </row>
    <row r="1535" customFormat="false" ht="20.1" hidden="false" customHeight="true" outlineLevel="0" collapsed="false">
      <c r="A1535" s="117"/>
      <c r="B1535" s="115"/>
      <c r="C1535" s="115"/>
      <c r="D1535" s="116"/>
      <c r="E1535" s="7"/>
      <c r="F1535" s="7"/>
      <c r="G1535" s="7"/>
      <c r="H1535" s="10"/>
      <c r="I1535" s="10"/>
      <c r="J1535" s="114"/>
    </row>
    <row r="1536" customFormat="false" ht="20.1" hidden="false" customHeight="true" outlineLevel="0" collapsed="false">
      <c r="A1536" s="117"/>
      <c r="B1536" s="115"/>
      <c r="C1536" s="115"/>
      <c r="D1536" s="116"/>
      <c r="E1536" s="7"/>
      <c r="F1536" s="7"/>
      <c r="G1536" s="7"/>
      <c r="H1536" s="10"/>
      <c r="I1536" s="10"/>
      <c r="J1536" s="114"/>
    </row>
    <row r="1537" customFormat="false" ht="20.1" hidden="false" customHeight="true" outlineLevel="0" collapsed="false">
      <c r="A1537" s="117"/>
      <c r="B1537" s="115"/>
      <c r="C1537" s="115"/>
      <c r="D1537" s="116"/>
      <c r="E1537" s="7"/>
      <c r="F1537" s="7"/>
      <c r="G1537" s="7"/>
      <c r="H1537" s="10"/>
      <c r="I1537" s="10"/>
      <c r="J1537" s="114"/>
    </row>
    <row r="1538" customFormat="false" ht="20.1" hidden="false" customHeight="true" outlineLevel="0" collapsed="false">
      <c r="A1538" s="117"/>
      <c r="B1538" s="115"/>
      <c r="C1538" s="115"/>
      <c r="D1538" s="116"/>
      <c r="E1538" s="7"/>
      <c r="F1538" s="7"/>
      <c r="G1538" s="7"/>
      <c r="H1538" s="10"/>
      <c r="I1538" s="10"/>
      <c r="J1538" s="114"/>
    </row>
    <row r="1539" customFormat="false" ht="20.1" hidden="false" customHeight="true" outlineLevel="0" collapsed="false">
      <c r="A1539" s="117"/>
      <c r="B1539" s="115"/>
      <c r="C1539" s="115"/>
      <c r="D1539" s="116"/>
      <c r="E1539" s="7"/>
      <c r="F1539" s="7"/>
      <c r="G1539" s="7"/>
      <c r="H1539" s="10"/>
      <c r="I1539" s="10"/>
      <c r="J1539" s="114"/>
    </row>
    <row r="1540" customFormat="false" ht="20.1" hidden="false" customHeight="true" outlineLevel="0" collapsed="false">
      <c r="A1540" s="117"/>
      <c r="B1540" s="115"/>
      <c r="C1540" s="115"/>
      <c r="D1540" s="116"/>
      <c r="E1540" s="7"/>
      <c r="F1540" s="7"/>
      <c r="G1540" s="7"/>
      <c r="H1540" s="10"/>
      <c r="I1540" s="10"/>
      <c r="J1540" s="114"/>
    </row>
    <row r="1541" customFormat="false" ht="20.1" hidden="false" customHeight="true" outlineLevel="0" collapsed="false">
      <c r="A1541" s="117"/>
      <c r="B1541" s="115"/>
      <c r="C1541" s="115"/>
      <c r="D1541" s="116"/>
      <c r="E1541" s="7"/>
      <c r="F1541" s="7"/>
      <c r="G1541" s="7"/>
      <c r="H1541" s="10"/>
      <c r="I1541" s="10"/>
      <c r="J1541" s="114"/>
    </row>
    <row r="1542" customFormat="false" ht="20.1" hidden="false" customHeight="true" outlineLevel="0" collapsed="false">
      <c r="A1542" s="117"/>
      <c r="B1542" s="115"/>
      <c r="C1542" s="115"/>
      <c r="D1542" s="116"/>
      <c r="E1542" s="7"/>
      <c r="F1542" s="7"/>
      <c r="G1542" s="7"/>
      <c r="H1542" s="10"/>
      <c r="I1542" s="10"/>
      <c r="J1542" s="114"/>
    </row>
    <row r="1543" customFormat="false" ht="20.1" hidden="false" customHeight="true" outlineLevel="0" collapsed="false">
      <c r="A1543" s="117"/>
      <c r="B1543" s="115"/>
      <c r="C1543" s="115"/>
      <c r="D1543" s="116"/>
      <c r="E1543" s="7"/>
      <c r="F1543" s="7"/>
      <c r="G1543" s="7"/>
      <c r="H1543" s="10"/>
      <c r="I1543" s="10"/>
      <c r="J1543" s="114"/>
    </row>
    <row r="1544" customFormat="false" ht="20.1" hidden="false" customHeight="true" outlineLevel="0" collapsed="false">
      <c r="A1544" s="117"/>
      <c r="B1544" s="115"/>
      <c r="C1544" s="115"/>
      <c r="D1544" s="116"/>
      <c r="E1544" s="7"/>
      <c r="F1544" s="7"/>
      <c r="G1544" s="7"/>
      <c r="H1544" s="10"/>
      <c r="I1544" s="10"/>
      <c r="J1544" s="114"/>
    </row>
    <row r="1545" customFormat="false" ht="20.1" hidden="false" customHeight="true" outlineLevel="0" collapsed="false">
      <c r="A1545" s="117"/>
      <c r="B1545" s="115"/>
      <c r="C1545" s="115"/>
      <c r="D1545" s="116"/>
      <c r="E1545" s="7"/>
      <c r="F1545" s="7"/>
      <c r="G1545" s="7"/>
      <c r="H1545" s="10"/>
      <c r="I1545" s="10"/>
      <c r="J1545" s="114"/>
    </row>
    <row r="1546" customFormat="false" ht="20.1" hidden="false" customHeight="true" outlineLevel="0" collapsed="false">
      <c r="A1546" s="117"/>
      <c r="B1546" s="115"/>
      <c r="C1546" s="115"/>
      <c r="D1546" s="116"/>
      <c r="E1546" s="7"/>
      <c r="F1546" s="7"/>
      <c r="G1546" s="7"/>
      <c r="H1546" s="10"/>
      <c r="I1546" s="10"/>
      <c r="J1546" s="114"/>
    </row>
    <row r="1547" customFormat="false" ht="20.1" hidden="false" customHeight="true" outlineLevel="0" collapsed="false">
      <c r="A1547" s="117"/>
      <c r="B1547" s="115"/>
      <c r="C1547" s="115"/>
      <c r="D1547" s="116"/>
      <c r="E1547" s="7"/>
      <c r="F1547" s="7"/>
      <c r="G1547" s="7"/>
      <c r="H1547" s="10"/>
      <c r="I1547" s="10"/>
      <c r="J1547" s="114"/>
    </row>
    <row r="1548" customFormat="false" ht="20.1" hidden="false" customHeight="true" outlineLevel="0" collapsed="false">
      <c r="A1548" s="117"/>
      <c r="B1548" s="115"/>
      <c r="C1548" s="115"/>
      <c r="D1548" s="116"/>
      <c r="E1548" s="7"/>
      <c r="F1548" s="7"/>
      <c r="G1548" s="7"/>
      <c r="H1548" s="10"/>
      <c r="I1548" s="10"/>
      <c r="J1548" s="114"/>
    </row>
    <row r="1549" customFormat="false" ht="20.1" hidden="false" customHeight="true" outlineLevel="0" collapsed="false">
      <c r="A1549" s="117"/>
      <c r="B1549" s="115"/>
      <c r="C1549" s="115"/>
      <c r="D1549" s="116"/>
      <c r="E1549" s="7"/>
      <c r="F1549" s="7"/>
      <c r="G1549" s="7"/>
      <c r="H1549" s="10"/>
      <c r="I1549" s="10"/>
      <c r="J1549" s="114"/>
    </row>
    <row r="1550" customFormat="false" ht="20.1" hidden="false" customHeight="true" outlineLevel="0" collapsed="false">
      <c r="A1550" s="117"/>
      <c r="B1550" s="115"/>
      <c r="C1550" s="115"/>
      <c r="D1550" s="116"/>
      <c r="E1550" s="7"/>
      <c r="F1550" s="7"/>
      <c r="G1550" s="7"/>
      <c r="H1550" s="10"/>
      <c r="I1550" s="10"/>
      <c r="J1550" s="114"/>
    </row>
    <row r="1551" customFormat="false" ht="20.1" hidden="false" customHeight="true" outlineLevel="0" collapsed="false">
      <c r="A1551" s="117"/>
      <c r="B1551" s="115"/>
      <c r="C1551" s="115"/>
      <c r="D1551" s="116"/>
      <c r="E1551" s="7"/>
      <c r="F1551" s="7"/>
      <c r="G1551" s="7"/>
      <c r="H1551" s="10"/>
      <c r="I1551" s="10"/>
      <c r="J1551" s="114"/>
    </row>
    <row r="1552" customFormat="false" ht="20.1" hidden="false" customHeight="true" outlineLevel="0" collapsed="false">
      <c r="A1552" s="117"/>
      <c r="B1552" s="115"/>
      <c r="C1552" s="115"/>
      <c r="D1552" s="116"/>
      <c r="E1552" s="7"/>
      <c r="F1552" s="7"/>
      <c r="G1552" s="7"/>
      <c r="H1552" s="10"/>
      <c r="I1552" s="10"/>
      <c r="J1552" s="114"/>
    </row>
    <row r="1553" customFormat="false" ht="20.1" hidden="false" customHeight="true" outlineLevel="0" collapsed="false">
      <c r="A1553" s="117"/>
      <c r="B1553" s="115"/>
      <c r="C1553" s="115"/>
      <c r="D1553" s="116"/>
      <c r="E1553" s="7"/>
      <c r="F1553" s="7"/>
      <c r="G1553" s="7"/>
      <c r="H1553" s="10"/>
      <c r="I1553" s="10"/>
      <c r="J1553" s="114"/>
    </row>
    <row r="1554" customFormat="false" ht="20.1" hidden="false" customHeight="true" outlineLevel="0" collapsed="false">
      <c r="A1554" s="117"/>
      <c r="B1554" s="115"/>
      <c r="C1554" s="115"/>
      <c r="D1554" s="116"/>
      <c r="E1554" s="7"/>
      <c r="F1554" s="7"/>
      <c r="G1554" s="7"/>
      <c r="H1554" s="10"/>
      <c r="I1554" s="10"/>
      <c r="J1554" s="114"/>
    </row>
    <row r="1555" customFormat="false" ht="20.1" hidden="false" customHeight="true" outlineLevel="0" collapsed="false">
      <c r="A1555" s="117"/>
      <c r="B1555" s="115"/>
      <c r="C1555" s="115"/>
      <c r="D1555" s="116"/>
      <c r="E1555" s="7"/>
      <c r="F1555" s="7"/>
      <c r="G1555" s="7"/>
      <c r="H1555" s="10"/>
      <c r="I1555" s="10"/>
      <c r="J1555" s="114"/>
    </row>
    <row r="1556" customFormat="false" ht="20.1" hidden="false" customHeight="true" outlineLevel="0" collapsed="false">
      <c r="A1556" s="117"/>
      <c r="B1556" s="115"/>
      <c r="C1556" s="115"/>
      <c r="D1556" s="116"/>
      <c r="E1556" s="7"/>
      <c r="F1556" s="7"/>
      <c r="G1556" s="7"/>
      <c r="H1556" s="10"/>
      <c r="I1556" s="10"/>
      <c r="J1556" s="114"/>
    </row>
    <row r="1557" customFormat="false" ht="20.1" hidden="false" customHeight="true" outlineLevel="0" collapsed="false">
      <c r="A1557" s="117"/>
      <c r="B1557" s="115"/>
      <c r="C1557" s="115"/>
      <c r="D1557" s="116"/>
      <c r="E1557" s="7"/>
      <c r="F1557" s="7"/>
      <c r="G1557" s="7"/>
      <c r="H1557" s="10"/>
      <c r="I1557" s="10"/>
      <c r="J1557" s="114"/>
    </row>
    <row r="1558" customFormat="false" ht="20.1" hidden="false" customHeight="true" outlineLevel="0" collapsed="false">
      <c r="A1558" s="117"/>
      <c r="B1558" s="115"/>
      <c r="C1558" s="115"/>
      <c r="D1558" s="116"/>
      <c r="E1558" s="7"/>
      <c r="F1558" s="7"/>
      <c r="G1558" s="7"/>
      <c r="H1558" s="10"/>
      <c r="I1558" s="10"/>
      <c r="J1558" s="114"/>
    </row>
    <row r="1559" customFormat="false" ht="20.1" hidden="false" customHeight="true" outlineLevel="0" collapsed="false">
      <c r="A1559" s="117"/>
      <c r="B1559" s="115"/>
      <c r="C1559" s="115"/>
      <c r="D1559" s="116"/>
      <c r="E1559" s="7"/>
      <c r="F1559" s="7"/>
      <c r="G1559" s="7"/>
      <c r="H1559" s="10"/>
      <c r="I1559" s="10"/>
      <c r="J1559" s="114"/>
    </row>
    <row r="1560" customFormat="false" ht="20.1" hidden="false" customHeight="true" outlineLevel="0" collapsed="false">
      <c r="A1560" s="117"/>
      <c r="B1560" s="115"/>
      <c r="C1560" s="115"/>
      <c r="D1560" s="116"/>
      <c r="E1560" s="7"/>
      <c r="F1560" s="7"/>
      <c r="G1560" s="7"/>
      <c r="H1560" s="10"/>
      <c r="I1560" s="10"/>
      <c r="J1560" s="114"/>
    </row>
    <row r="1561" customFormat="false" ht="20.1" hidden="false" customHeight="true" outlineLevel="0" collapsed="false">
      <c r="A1561" s="117"/>
      <c r="B1561" s="115"/>
      <c r="C1561" s="115"/>
      <c r="D1561" s="116"/>
      <c r="E1561" s="7"/>
      <c r="F1561" s="7"/>
      <c r="G1561" s="7"/>
      <c r="H1561" s="10"/>
      <c r="I1561" s="10"/>
      <c r="J1561" s="114"/>
    </row>
    <row r="1562" customFormat="false" ht="20.1" hidden="false" customHeight="true" outlineLevel="0" collapsed="false">
      <c r="A1562" s="117"/>
      <c r="B1562" s="115"/>
      <c r="C1562" s="115"/>
      <c r="D1562" s="116"/>
      <c r="E1562" s="7"/>
      <c r="F1562" s="7"/>
      <c r="G1562" s="7"/>
      <c r="H1562" s="10"/>
      <c r="I1562" s="10"/>
      <c r="J1562" s="114"/>
    </row>
    <row r="1563" customFormat="false" ht="20.1" hidden="false" customHeight="true" outlineLevel="0" collapsed="false">
      <c r="A1563" s="117"/>
      <c r="B1563" s="115"/>
      <c r="C1563" s="115"/>
      <c r="D1563" s="116"/>
      <c r="E1563" s="7"/>
      <c r="F1563" s="7"/>
      <c r="G1563" s="7"/>
      <c r="H1563" s="10"/>
      <c r="I1563" s="10"/>
      <c r="J1563" s="114"/>
    </row>
    <row r="1564" customFormat="false" ht="20.1" hidden="false" customHeight="true" outlineLevel="0" collapsed="false">
      <c r="A1564" s="117"/>
      <c r="B1564" s="115"/>
      <c r="C1564" s="115"/>
      <c r="D1564" s="116"/>
      <c r="E1564" s="7"/>
      <c r="F1564" s="7"/>
      <c r="G1564" s="7"/>
      <c r="H1564" s="10"/>
      <c r="I1564" s="10"/>
      <c r="J1564" s="114"/>
    </row>
    <row r="1565" customFormat="false" ht="20.1" hidden="false" customHeight="true" outlineLevel="0" collapsed="false">
      <c r="A1565" s="117"/>
      <c r="B1565" s="115"/>
      <c r="C1565" s="115"/>
      <c r="D1565" s="116"/>
      <c r="E1565" s="7"/>
      <c r="F1565" s="7"/>
      <c r="G1565" s="7"/>
      <c r="H1565" s="10"/>
      <c r="I1565" s="10"/>
      <c r="J1565" s="114"/>
    </row>
    <row r="1566" customFormat="false" ht="20.1" hidden="false" customHeight="true" outlineLevel="0" collapsed="false">
      <c r="A1566" s="117"/>
      <c r="B1566" s="115"/>
      <c r="C1566" s="115"/>
      <c r="D1566" s="116"/>
      <c r="E1566" s="7"/>
      <c r="F1566" s="7"/>
      <c r="G1566" s="7"/>
      <c r="H1566" s="10"/>
      <c r="I1566" s="10"/>
      <c r="J1566" s="114"/>
    </row>
    <row r="1567" customFormat="false" ht="20.1" hidden="false" customHeight="true" outlineLevel="0" collapsed="false">
      <c r="A1567" s="117"/>
      <c r="B1567" s="115"/>
      <c r="C1567" s="115"/>
      <c r="D1567" s="116"/>
      <c r="E1567" s="7"/>
      <c r="F1567" s="7"/>
      <c r="G1567" s="7"/>
      <c r="H1567" s="10"/>
      <c r="I1567" s="10"/>
      <c r="J1567" s="114"/>
    </row>
    <row r="1568" customFormat="false" ht="20.1" hidden="false" customHeight="true" outlineLevel="0" collapsed="false">
      <c r="A1568" s="117"/>
      <c r="B1568" s="115"/>
      <c r="C1568" s="115"/>
      <c r="D1568" s="116"/>
      <c r="E1568" s="7"/>
      <c r="F1568" s="7"/>
      <c r="G1568" s="7"/>
      <c r="H1568" s="10"/>
      <c r="I1568" s="10"/>
      <c r="J1568" s="114"/>
    </row>
    <row r="1569" customFormat="false" ht="20.1" hidden="false" customHeight="true" outlineLevel="0" collapsed="false">
      <c r="A1569" s="117"/>
      <c r="B1569" s="115"/>
      <c r="C1569" s="115"/>
      <c r="D1569" s="116"/>
      <c r="E1569" s="7"/>
      <c r="F1569" s="7"/>
      <c r="G1569" s="7"/>
      <c r="H1569" s="10"/>
      <c r="I1569" s="10"/>
      <c r="J1569" s="114"/>
    </row>
    <row r="1570" customFormat="false" ht="20.1" hidden="false" customHeight="true" outlineLevel="0" collapsed="false">
      <c r="A1570" s="117"/>
      <c r="B1570" s="115"/>
      <c r="C1570" s="115"/>
      <c r="D1570" s="116"/>
      <c r="E1570" s="7"/>
      <c r="F1570" s="7"/>
      <c r="G1570" s="7"/>
      <c r="H1570" s="10"/>
      <c r="I1570" s="10"/>
      <c r="J1570" s="114"/>
    </row>
    <row r="1571" customFormat="false" ht="20.1" hidden="false" customHeight="true" outlineLevel="0" collapsed="false">
      <c r="A1571" s="117"/>
      <c r="B1571" s="115"/>
      <c r="C1571" s="115"/>
      <c r="D1571" s="116"/>
      <c r="E1571" s="7"/>
      <c r="F1571" s="7"/>
      <c r="G1571" s="7"/>
      <c r="H1571" s="10"/>
      <c r="I1571" s="10"/>
      <c r="J1571" s="114"/>
    </row>
    <row r="1572" customFormat="false" ht="20.1" hidden="false" customHeight="true" outlineLevel="0" collapsed="false">
      <c r="A1572" s="117"/>
      <c r="B1572" s="115"/>
      <c r="C1572" s="115"/>
      <c r="D1572" s="116"/>
      <c r="E1572" s="7"/>
      <c r="F1572" s="7"/>
      <c r="G1572" s="7"/>
      <c r="H1572" s="10"/>
      <c r="I1572" s="10"/>
      <c r="J1572" s="114"/>
    </row>
    <row r="1573" customFormat="false" ht="20.1" hidden="false" customHeight="true" outlineLevel="0" collapsed="false">
      <c r="A1573" s="117"/>
      <c r="B1573" s="115"/>
      <c r="C1573" s="115"/>
      <c r="D1573" s="116"/>
      <c r="E1573" s="7"/>
      <c r="F1573" s="7"/>
      <c r="G1573" s="7"/>
      <c r="H1573" s="10"/>
      <c r="I1573" s="10"/>
      <c r="J1573" s="114"/>
    </row>
    <row r="1574" customFormat="false" ht="20.1" hidden="false" customHeight="true" outlineLevel="0" collapsed="false">
      <c r="A1574" s="117"/>
      <c r="B1574" s="115"/>
      <c r="C1574" s="115"/>
      <c r="D1574" s="116"/>
      <c r="E1574" s="7"/>
      <c r="F1574" s="7"/>
      <c r="G1574" s="7"/>
      <c r="H1574" s="10"/>
      <c r="I1574" s="10"/>
      <c r="J1574" s="114"/>
    </row>
    <row r="1575" customFormat="false" ht="20.1" hidden="false" customHeight="true" outlineLevel="0" collapsed="false">
      <c r="A1575" s="117"/>
      <c r="B1575" s="115"/>
      <c r="C1575" s="115"/>
      <c r="D1575" s="116"/>
      <c r="E1575" s="7"/>
      <c r="F1575" s="7"/>
      <c r="G1575" s="7"/>
      <c r="H1575" s="10"/>
      <c r="I1575" s="10"/>
      <c r="J1575" s="114"/>
    </row>
    <row r="1576" customFormat="false" ht="20.1" hidden="false" customHeight="true" outlineLevel="0" collapsed="false">
      <c r="A1576" s="117"/>
      <c r="B1576" s="115"/>
      <c r="C1576" s="115"/>
      <c r="D1576" s="116"/>
      <c r="E1576" s="7"/>
      <c r="F1576" s="7"/>
      <c r="G1576" s="7"/>
      <c r="H1576" s="10"/>
      <c r="I1576" s="10"/>
      <c r="J1576" s="114"/>
    </row>
    <row r="1577" customFormat="false" ht="20.1" hidden="false" customHeight="true" outlineLevel="0" collapsed="false">
      <c r="A1577" s="117"/>
      <c r="B1577" s="115"/>
      <c r="C1577" s="115"/>
      <c r="D1577" s="116"/>
      <c r="E1577" s="7"/>
      <c r="F1577" s="7"/>
      <c r="G1577" s="7"/>
      <c r="H1577" s="10"/>
      <c r="I1577" s="10"/>
      <c r="J1577" s="114"/>
    </row>
    <row r="1578" customFormat="false" ht="20.1" hidden="false" customHeight="true" outlineLevel="0" collapsed="false">
      <c r="A1578" s="117"/>
      <c r="B1578" s="115"/>
      <c r="C1578" s="115"/>
      <c r="D1578" s="116"/>
      <c r="E1578" s="7"/>
      <c r="F1578" s="7"/>
      <c r="G1578" s="7"/>
      <c r="H1578" s="10"/>
      <c r="I1578" s="10"/>
      <c r="J1578" s="114"/>
    </row>
    <row r="1579" customFormat="false" ht="20.1" hidden="false" customHeight="true" outlineLevel="0" collapsed="false">
      <c r="A1579" s="117"/>
      <c r="B1579" s="115"/>
      <c r="C1579" s="115"/>
      <c r="D1579" s="116"/>
      <c r="E1579" s="7"/>
      <c r="F1579" s="7"/>
      <c r="G1579" s="7"/>
      <c r="H1579" s="10"/>
      <c r="I1579" s="10"/>
      <c r="J1579" s="114"/>
    </row>
    <row r="1580" customFormat="false" ht="20.1" hidden="false" customHeight="true" outlineLevel="0" collapsed="false">
      <c r="A1580" s="117"/>
      <c r="B1580" s="115"/>
      <c r="C1580" s="115"/>
      <c r="D1580" s="116"/>
      <c r="E1580" s="7"/>
      <c r="F1580" s="7"/>
      <c r="G1580" s="7"/>
      <c r="H1580" s="10"/>
      <c r="I1580" s="10"/>
      <c r="J1580" s="114"/>
    </row>
    <row r="1581" customFormat="false" ht="20.1" hidden="false" customHeight="true" outlineLevel="0" collapsed="false">
      <c r="A1581" s="117"/>
      <c r="B1581" s="115"/>
      <c r="C1581" s="115"/>
      <c r="D1581" s="116"/>
      <c r="E1581" s="7"/>
      <c r="F1581" s="7"/>
      <c r="G1581" s="7"/>
      <c r="H1581" s="10"/>
      <c r="I1581" s="10"/>
      <c r="J1581" s="114"/>
    </row>
    <row r="1582" customFormat="false" ht="20.1" hidden="false" customHeight="true" outlineLevel="0" collapsed="false">
      <c r="A1582" s="117"/>
      <c r="B1582" s="115"/>
      <c r="C1582" s="115"/>
      <c r="D1582" s="116"/>
      <c r="E1582" s="7"/>
      <c r="F1582" s="7"/>
      <c r="G1582" s="7"/>
      <c r="H1582" s="10"/>
      <c r="I1582" s="10"/>
      <c r="J1582" s="114"/>
    </row>
    <row r="1583" customFormat="false" ht="20.1" hidden="false" customHeight="true" outlineLevel="0" collapsed="false">
      <c r="A1583" s="117"/>
      <c r="B1583" s="115"/>
      <c r="C1583" s="115"/>
      <c r="D1583" s="116"/>
      <c r="E1583" s="7"/>
      <c r="F1583" s="7"/>
      <c r="G1583" s="7"/>
      <c r="H1583" s="10"/>
      <c r="I1583" s="10"/>
      <c r="J1583" s="114"/>
    </row>
    <row r="1584" customFormat="false" ht="20.1" hidden="false" customHeight="true" outlineLevel="0" collapsed="false">
      <c r="A1584" s="117"/>
      <c r="B1584" s="115"/>
      <c r="C1584" s="115"/>
      <c r="D1584" s="116"/>
      <c r="E1584" s="7"/>
      <c r="F1584" s="7"/>
      <c r="G1584" s="7"/>
      <c r="H1584" s="10"/>
      <c r="I1584" s="10"/>
      <c r="J1584" s="114"/>
    </row>
    <row r="1585" customFormat="false" ht="20.1" hidden="false" customHeight="true" outlineLevel="0" collapsed="false">
      <c r="A1585" s="117"/>
      <c r="B1585" s="115"/>
      <c r="C1585" s="115"/>
      <c r="D1585" s="116"/>
      <c r="E1585" s="7"/>
      <c r="F1585" s="7"/>
      <c r="G1585" s="7"/>
      <c r="H1585" s="10"/>
      <c r="I1585" s="10"/>
      <c r="J1585" s="114"/>
    </row>
    <row r="1586" customFormat="false" ht="20.1" hidden="false" customHeight="true" outlineLevel="0" collapsed="false">
      <c r="A1586" s="117"/>
      <c r="B1586" s="115"/>
      <c r="C1586" s="115"/>
      <c r="D1586" s="116"/>
      <c r="E1586" s="7"/>
      <c r="F1586" s="7"/>
      <c r="G1586" s="7"/>
      <c r="H1586" s="10"/>
      <c r="I1586" s="10"/>
      <c r="J1586" s="114"/>
    </row>
    <row r="1587" customFormat="false" ht="20.1" hidden="false" customHeight="true" outlineLevel="0" collapsed="false">
      <c r="A1587" s="117"/>
      <c r="B1587" s="115"/>
      <c r="C1587" s="115"/>
      <c r="D1587" s="116"/>
      <c r="E1587" s="7"/>
      <c r="F1587" s="7"/>
      <c r="G1587" s="7"/>
      <c r="H1587" s="10"/>
      <c r="I1587" s="10"/>
      <c r="J1587" s="114"/>
    </row>
    <row r="1588" customFormat="false" ht="20.1" hidden="false" customHeight="true" outlineLevel="0" collapsed="false">
      <c r="A1588" s="117"/>
      <c r="B1588" s="115"/>
      <c r="C1588" s="115"/>
      <c r="D1588" s="116"/>
      <c r="E1588" s="7"/>
      <c r="F1588" s="7"/>
      <c r="G1588" s="7"/>
      <c r="H1588" s="10"/>
      <c r="I1588" s="10"/>
      <c r="J1588" s="114"/>
    </row>
    <row r="1589" customFormat="false" ht="20.1" hidden="false" customHeight="true" outlineLevel="0" collapsed="false">
      <c r="A1589" s="117"/>
      <c r="B1589" s="115"/>
      <c r="C1589" s="115"/>
      <c r="D1589" s="116"/>
      <c r="E1589" s="7"/>
      <c r="F1589" s="7"/>
      <c r="G1589" s="7"/>
      <c r="H1589" s="10"/>
      <c r="I1589" s="10"/>
      <c r="J1589" s="114"/>
    </row>
    <row r="1590" customFormat="false" ht="20.1" hidden="false" customHeight="true" outlineLevel="0" collapsed="false">
      <c r="A1590" s="117"/>
      <c r="B1590" s="115"/>
      <c r="C1590" s="115"/>
      <c r="D1590" s="116"/>
      <c r="E1590" s="7"/>
      <c r="F1590" s="7"/>
      <c r="G1590" s="7"/>
      <c r="H1590" s="10"/>
      <c r="I1590" s="10"/>
      <c r="J1590" s="114"/>
    </row>
    <row r="1591" customFormat="false" ht="20.1" hidden="false" customHeight="true" outlineLevel="0" collapsed="false">
      <c r="A1591" s="117"/>
      <c r="B1591" s="115"/>
      <c r="C1591" s="115"/>
      <c r="D1591" s="116"/>
      <c r="E1591" s="7"/>
      <c r="F1591" s="7"/>
      <c r="G1591" s="7"/>
      <c r="H1591" s="10"/>
      <c r="I1591" s="10"/>
      <c r="J1591" s="114"/>
    </row>
    <row r="1592" customFormat="false" ht="20.1" hidden="false" customHeight="true" outlineLevel="0" collapsed="false">
      <c r="A1592" s="117"/>
      <c r="B1592" s="115"/>
      <c r="C1592" s="115"/>
      <c r="D1592" s="116"/>
      <c r="E1592" s="7"/>
      <c r="F1592" s="7"/>
      <c r="G1592" s="7"/>
      <c r="H1592" s="10"/>
      <c r="I1592" s="10"/>
      <c r="J1592" s="114"/>
    </row>
    <row r="1593" customFormat="false" ht="20.1" hidden="false" customHeight="true" outlineLevel="0" collapsed="false">
      <c r="A1593" s="117"/>
      <c r="B1593" s="115"/>
      <c r="C1593" s="115"/>
      <c r="D1593" s="116"/>
      <c r="E1593" s="7"/>
      <c r="F1593" s="7"/>
      <c r="G1593" s="7"/>
      <c r="H1593" s="10"/>
      <c r="I1593" s="10"/>
      <c r="J1593" s="114"/>
    </row>
    <row r="1594" customFormat="false" ht="20.1" hidden="false" customHeight="true" outlineLevel="0" collapsed="false">
      <c r="A1594" s="117"/>
      <c r="B1594" s="115"/>
      <c r="C1594" s="115"/>
      <c r="D1594" s="116"/>
      <c r="E1594" s="7"/>
      <c r="F1594" s="7"/>
      <c r="G1594" s="7"/>
      <c r="H1594" s="10"/>
      <c r="I1594" s="10"/>
      <c r="J1594" s="114"/>
    </row>
    <row r="1595" customFormat="false" ht="20.1" hidden="false" customHeight="true" outlineLevel="0" collapsed="false">
      <c r="A1595" s="117"/>
      <c r="B1595" s="115"/>
      <c r="C1595" s="115"/>
      <c r="D1595" s="116"/>
      <c r="E1595" s="7"/>
      <c r="F1595" s="7"/>
      <c r="G1595" s="7"/>
      <c r="H1595" s="10"/>
      <c r="I1595" s="10"/>
      <c r="J1595" s="114"/>
    </row>
    <row r="1596" customFormat="false" ht="20.1" hidden="false" customHeight="true" outlineLevel="0" collapsed="false">
      <c r="A1596" s="117"/>
      <c r="B1596" s="115"/>
      <c r="C1596" s="115"/>
      <c r="D1596" s="116"/>
      <c r="E1596" s="7"/>
      <c r="F1596" s="7"/>
      <c r="G1596" s="7"/>
      <c r="H1596" s="10"/>
      <c r="I1596" s="10"/>
      <c r="J1596" s="114"/>
    </row>
    <row r="1597" customFormat="false" ht="20.1" hidden="false" customHeight="true" outlineLevel="0" collapsed="false">
      <c r="A1597" s="117"/>
      <c r="B1597" s="115"/>
      <c r="C1597" s="115"/>
      <c r="D1597" s="116"/>
      <c r="E1597" s="7"/>
      <c r="F1597" s="7"/>
      <c r="G1597" s="7"/>
      <c r="H1597" s="10"/>
      <c r="I1597" s="10"/>
      <c r="J1597" s="114"/>
    </row>
    <row r="1598" customFormat="false" ht="20.1" hidden="false" customHeight="true" outlineLevel="0" collapsed="false">
      <c r="A1598" s="117"/>
      <c r="B1598" s="115"/>
      <c r="C1598" s="115"/>
      <c r="D1598" s="116"/>
      <c r="E1598" s="7"/>
      <c r="F1598" s="7"/>
      <c r="G1598" s="7"/>
      <c r="H1598" s="10"/>
      <c r="I1598" s="10"/>
      <c r="J1598" s="114"/>
    </row>
    <row r="1599" customFormat="false" ht="20.1" hidden="false" customHeight="true" outlineLevel="0" collapsed="false">
      <c r="A1599" s="117"/>
      <c r="B1599" s="115"/>
      <c r="C1599" s="115"/>
      <c r="D1599" s="116"/>
      <c r="E1599" s="7"/>
      <c r="F1599" s="7"/>
      <c r="G1599" s="7"/>
      <c r="H1599" s="10"/>
      <c r="I1599" s="10"/>
      <c r="J1599" s="114"/>
    </row>
    <row r="1600" customFormat="false" ht="20.1" hidden="false" customHeight="true" outlineLevel="0" collapsed="false">
      <c r="A1600" s="117"/>
      <c r="B1600" s="115"/>
      <c r="C1600" s="115"/>
      <c r="D1600" s="116"/>
      <c r="E1600" s="7"/>
      <c r="F1600" s="7"/>
      <c r="G1600" s="7"/>
      <c r="H1600" s="10"/>
      <c r="I1600" s="10"/>
      <c r="J1600" s="114"/>
    </row>
    <row r="1601" customFormat="false" ht="20.1" hidden="false" customHeight="true" outlineLevel="0" collapsed="false">
      <c r="A1601" s="117"/>
      <c r="B1601" s="115"/>
      <c r="C1601" s="115"/>
      <c r="D1601" s="116"/>
      <c r="E1601" s="7"/>
      <c r="F1601" s="7"/>
      <c r="G1601" s="7"/>
      <c r="H1601" s="10"/>
      <c r="I1601" s="10"/>
      <c r="J1601" s="114"/>
    </row>
    <row r="1602" customFormat="false" ht="20.1" hidden="false" customHeight="true" outlineLevel="0" collapsed="false">
      <c r="A1602" s="117"/>
      <c r="B1602" s="115"/>
      <c r="C1602" s="115"/>
      <c r="D1602" s="116"/>
      <c r="E1602" s="7"/>
      <c r="F1602" s="7"/>
      <c r="G1602" s="7"/>
      <c r="H1602" s="10"/>
      <c r="I1602" s="10"/>
      <c r="J1602" s="114"/>
    </row>
    <row r="1603" customFormat="false" ht="20.1" hidden="false" customHeight="true" outlineLevel="0" collapsed="false">
      <c r="A1603" s="117"/>
      <c r="B1603" s="115"/>
      <c r="C1603" s="115"/>
      <c r="D1603" s="116"/>
      <c r="E1603" s="7"/>
      <c r="F1603" s="7"/>
      <c r="G1603" s="7"/>
      <c r="H1603" s="10"/>
      <c r="I1603" s="10"/>
      <c r="J1603" s="114"/>
    </row>
    <row r="1604" customFormat="false" ht="20.1" hidden="false" customHeight="true" outlineLevel="0" collapsed="false">
      <c r="A1604" s="117"/>
      <c r="B1604" s="115"/>
      <c r="C1604" s="115"/>
      <c r="D1604" s="116"/>
      <c r="E1604" s="7"/>
      <c r="F1604" s="7"/>
      <c r="G1604" s="7"/>
      <c r="H1604" s="10"/>
      <c r="I1604" s="10"/>
      <c r="J1604" s="114"/>
    </row>
    <row r="1605" customFormat="false" ht="20.1" hidden="false" customHeight="true" outlineLevel="0" collapsed="false">
      <c r="A1605" s="117"/>
      <c r="B1605" s="115"/>
      <c r="C1605" s="115"/>
      <c r="D1605" s="116"/>
      <c r="E1605" s="7"/>
      <c r="F1605" s="7"/>
      <c r="G1605" s="7"/>
      <c r="H1605" s="10"/>
      <c r="I1605" s="10"/>
      <c r="J1605" s="114"/>
    </row>
    <row r="1606" customFormat="false" ht="20.1" hidden="false" customHeight="true" outlineLevel="0" collapsed="false">
      <c r="A1606" s="117"/>
      <c r="B1606" s="115"/>
      <c r="C1606" s="115"/>
      <c r="D1606" s="116"/>
      <c r="E1606" s="7"/>
      <c r="F1606" s="7"/>
      <c r="G1606" s="7"/>
      <c r="H1606" s="10"/>
      <c r="I1606" s="10"/>
      <c r="J1606" s="114"/>
    </row>
    <row r="1607" customFormat="false" ht="20.1" hidden="false" customHeight="true" outlineLevel="0" collapsed="false">
      <c r="A1607" s="117"/>
      <c r="B1607" s="115"/>
      <c r="C1607" s="115"/>
      <c r="D1607" s="116"/>
      <c r="E1607" s="7"/>
      <c r="F1607" s="7"/>
      <c r="G1607" s="7"/>
      <c r="H1607" s="10"/>
      <c r="I1607" s="10"/>
      <c r="J1607" s="114"/>
    </row>
    <row r="1608" customFormat="false" ht="20.1" hidden="false" customHeight="true" outlineLevel="0" collapsed="false">
      <c r="A1608" s="117"/>
      <c r="B1608" s="115"/>
      <c r="C1608" s="115"/>
      <c r="D1608" s="116"/>
      <c r="E1608" s="7"/>
      <c r="F1608" s="7"/>
      <c r="G1608" s="7"/>
      <c r="H1608" s="10"/>
      <c r="I1608" s="10"/>
      <c r="J1608" s="114"/>
    </row>
    <row r="1609" customFormat="false" ht="20.1" hidden="false" customHeight="true" outlineLevel="0" collapsed="false">
      <c r="A1609" s="117"/>
      <c r="B1609" s="115"/>
      <c r="C1609" s="115"/>
      <c r="D1609" s="116"/>
      <c r="E1609" s="7"/>
      <c r="F1609" s="7"/>
      <c r="G1609" s="7"/>
      <c r="H1609" s="10"/>
      <c r="I1609" s="10"/>
      <c r="J1609" s="114"/>
    </row>
    <row r="1610" customFormat="false" ht="20.1" hidden="false" customHeight="true" outlineLevel="0" collapsed="false">
      <c r="A1610" s="117"/>
      <c r="B1610" s="115"/>
      <c r="C1610" s="115"/>
      <c r="D1610" s="116"/>
      <c r="E1610" s="7"/>
      <c r="F1610" s="7"/>
      <c r="G1610" s="7"/>
      <c r="H1610" s="10"/>
      <c r="I1610" s="10"/>
      <c r="J1610" s="114"/>
    </row>
    <row r="1611" customFormat="false" ht="20.1" hidden="false" customHeight="true" outlineLevel="0" collapsed="false">
      <c r="A1611" s="117"/>
      <c r="B1611" s="115"/>
      <c r="C1611" s="115"/>
      <c r="D1611" s="116"/>
      <c r="E1611" s="7"/>
      <c r="F1611" s="7"/>
      <c r="G1611" s="7"/>
      <c r="H1611" s="10"/>
      <c r="I1611" s="10"/>
      <c r="J1611" s="114"/>
    </row>
    <row r="1612" customFormat="false" ht="20.1" hidden="false" customHeight="true" outlineLevel="0" collapsed="false">
      <c r="A1612" s="117"/>
      <c r="B1612" s="115"/>
      <c r="C1612" s="115"/>
      <c r="D1612" s="116"/>
      <c r="E1612" s="7"/>
      <c r="F1612" s="7"/>
      <c r="G1612" s="7"/>
      <c r="H1612" s="10"/>
      <c r="I1612" s="10"/>
      <c r="J1612" s="114"/>
    </row>
    <row r="1613" customFormat="false" ht="20.1" hidden="false" customHeight="true" outlineLevel="0" collapsed="false">
      <c r="A1613" s="117"/>
      <c r="B1613" s="115"/>
      <c r="C1613" s="115"/>
      <c r="D1613" s="116"/>
      <c r="E1613" s="7"/>
      <c r="F1613" s="7"/>
      <c r="G1613" s="7"/>
      <c r="H1613" s="10"/>
      <c r="I1613" s="10"/>
      <c r="J1613" s="114"/>
    </row>
    <row r="1614" customFormat="false" ht="20.1" hidden="false" customHeight="true" outlineLevel="0" collapsed="false">
      <c r="A1614" s="117"/>
      <c r="B1614" s="115"/>
      <c r="C1614" s="115"/>
      <c r="D1614" s="116"/>
      <c r="E1614" s="7"/>
      <c r="F1614" s="7"/>
      <c r="G1614" s="7"/>
      <c r="H1614" s="10"/>
      <c r="I1614" s="10"/>
      <c r="J1614" s="114"/>
    </row>
    <row r="1615" customFormat="false" ht="20.1" hidden="false" customHeight="true" outlineLevel="0" collapsed="false">
      <c r="A1615" s="117"/>
      <c r="B1615" s="115"/>
      <c r="C1615" s="115"/>
      <c r="D1615" s="116"/>
      <c r="E1615" s="7"/>
      <c r="F1615" s="7"/>
      <c r="G1615" s="7"/>
      <c r="H1615" s="10"/>
      <c r="I1615" s="10"/>
      <c r="J1615" s="114"/>
    </row>
    <row r="1616" customFormat="false" ht="20.1" hidden="false" customHeight="true" outlineLevel="0" collapsed="false">
      <c r="A1616" s="117"/>
      <c r="B1616" s="115"/>
      <c r="C1616" s="115"/>
      <c r="D1616" s="116"/>
      <c r="E1616" s="7"/>
      <c r="F1616" s="7"/>
      <c r="G1616" s="7"/>
      <c r="H1616" s="10"/>
      <c r="I1616" s="10"/>
      <c r="J1616" s="114"/>
    </row>
    <row r="1617" customFormat="false" ht="20.1" hidden="false" customHeight="true" outlineLevel="0" collapsed="false">
      <c r="A1617" s="117"/>
      <c r="B1617" s="115"/>
      <c r="C1617" s="115"/>
      <c r="D1617" s="116"/>
      <c r="E1617" s="7"/>
      <c r="F1617" s="7"/>
      <c r="G1617" s="7"/>
      <c r="H1617" s="10"/>
      <c r="I1617" s="10"/>
      <c r="J1617" s="114"/>
    </row>
    <row r="1618" customFormat="false" ht="20.1" hidden="false" customHeight="true" outlineLevel="0" collapsed="false">
      <c r="A1618" s="117"/>
      <c r="B1618" s="115"/>
      <c r="C1618" s="115"/>
      <c r="D1618" s="116"/>
      <c r="E1618" s="7"/>
      <c r="F1618" s="7"/>
      <c r="G1618" s="7"/>
      <c r="H1618" s="10"/>
      <c r="I1618" s="10"/>
      <c r="J1618" s="114"/>
    </row>
    <row r="1619" customFormat="false" ht="20.1" hidden="false" customHeight="true" outlineLevel="0" collapsed="false">
      <c r="A1619" s="117"/>
      <c r="B1619" s="115"/>
      <c r="C1619" s="115"/>
      <c r="D1619" s="116"/>
      <c r="E1619" s="7"/>
      <c r="F1619" s="7"/>
      <c r="G1619" s="7"/>
      <c r="H1619" s="10"/>
      <c r="I1619" s="10"/>
      <c r="J1619" s="114"/>
    </row>
    <row r="1620" customFormat="false" ht="20.1" hidden="false" customHeight="true" outlineLevel="0" collapsed="false">
      <c r="A1620" s="117"/>
      <c r="B1620" s="115"/>
      <c r="C1620" s="115"/>
      <c r="D1620" s="116"/>
      <c r="E1620" s="7"/>
      <c r="F1620" s="7"/>
      <c r="G1620" s="7"/>
      <c r="H1620" s="10"/>
      <c r="I1620" s="10"/>
      <c r="J1620" s="114"/>
    </row>
    <row r="1621" customFormat="false" ht="20.1" hidden="false" customHeight="true" outlineLevel="0" collapsed="false">
      <c r="A1621" s="117"/>
      <c r="B1621" s="115"/>
      <c r="C1621" s="115"/>
      <c r="D1621" s="116"/>
      <c r="E1621" s="7"/>
      <c r="F1621" s="7"/>
      <c r="G1621" s="7"/>
      <c r="H1621" s="10"/>
      <c r="I1621" s="10"/>
      <c r="J1621" s="114"/>
    </row>
    <row r="1622" customFormat="false" ht="20.1" hidden="false" customHeight="true" outlineLevel="0" collapsed="false">
      <c r="A1622" s="117"/>
      <c r="B1622" s="115"/>
      <c r="C1622" s="115"/>
      <c r="D1622" s="116"/>
      <c r="E1622" s="7"/>
      <c r="F1622" s="7"/>
      <c r="G1622" s="7"/>
      <c r="H1622" s="10"/>
      <c r="I1622" s="10"/>
      <c r="J1622" s="114"/>
    </row>
    <row r="1623" customFormat="false" ht="20.1" hidden="false" customHeight="true" outlineLevel="0" collapsed="false">
      <c r="A1623" s="117"/>
      <c r="B1623" s="115"/>
      <c r="C1623" s="115"/>
      <c r="D1623" s="116"/>
      <c r="E1623" s="7"/>
      <c r="F1623" s="7"/>
      <c r="G1623" s="7"/>
      <c r="H1623" s="10"/>
      <c r="I1623" s="10"/>
      <c r="J1623" s="114"/>
    </row>
    <row r="1624" customFormat="false" ht="20.1" hidden="false" customHeight="true" outlineLevel="0" collapsed="false">
      <c r="A1624" s="117"/>
      <c r="B1624" s="115"/>
      <c r="C1624" s="115"/>
      <c r="D1624" s="116"/>
      <c r="E1624" s="7"/>
      <c r="F1624" s="7"/>
      <c r="G1624" s="7"/>
      <c r="H1624" s="10"/>
      <c r="I1624" s="10"/>
      <c r="J1624" s="114"/>
    </row>
    <row r="1625" customFormat="false" ht="20.1" hidden="false" customHeight="true" outlineLevel="0" collapsed="false">
      <c r="A1625" s="117"/>
      <c r="B1625" s="115"/>
      <c r="C1625" s="115"/>
      <c r="D1625" s="116"/>
      <c r="E1625" s="7"/>
      <c r="F1625" s="7"/>
      <c r="G1625" s="7"/>
      <c r="H1625" s="10"/>
      <c r="I1625" s="10"/>
      <c r="J1625" s="114"/>
    </row>
    <row r="1626" customFormat="false" ht="20.1" hidden="false" customHeight="true" outlineLevel="0" collapsed="false">
      <c r="A1626" s="117"/>
      <c r="B1626" s="115"/>
      <c r="C1626" s="115"/>
      <c r="D1626" s="116"/>
      <c r="E1626" s="7"/>
      <c r="F1626" s="7"/>
      <c r="G1626" s="7"/>
      <c r="H1626" s="10"/>
      <c r="I1626" s="10"/>
      <c r="J1626" s="114"/>
    </row>
    <row r="1627" customFormat="false" ht="20.1" hidden="false" customHeight="true" outlineLevel="0" collapsed="false">
      <c r="A1627" s="117"/>
      <c r="B1627" s="115"/>
      <c r="C1627" s="115"/>
      <c r="D1627" s="116"/>
      <c r="E1627" s="7"/>
      <c r="F1627" s="7"/>
      <c r="G1627" s="7"/>
      <c r="H1627" s="10"/>
      <c r="I1627" s="10"/>
      <c r="J1627" s="114"/>
    </row>
    <row r="1628" customFormat="false" ht="20.1" hidden="false" customHeight="true" outlineLevel="0" collapsed="false">
      <c r="A1628" s="117"/>
      <c r="B1628" s="115"/>
      <c r="C1628" s="115"/>
      <c r="D1628" s="116"/>
      <c r="E1628" s="7"/>
      <c r="F1628" s="7"/>
      <c r="G1628" s="7"/>
      <c r="H1628" s="10"/>
      <c r="I1628" s="10"/>
      <c r="J1628" s="114"/>
    </row>
    <row r="1629" customFormat="false" ht="20.1" hidden="false" customHeight="true" outlineLevel="0" collapsed="false">
      <c r="A1629" s="117"/>
      <c r="B1629" s="115"/>
      <c r="C1629" s="115"/>
      <c r="D1629" s="116"/>
      <c r="E1629" s="7"/>
      <c r="F1629" s="7"/>
      <c r="G1629" s="7"/>
      <c r="H1629" s="10"/>
      <c r="I1629" s="10"/>
      <c r="J1629" s="114"/>
    </row>
    <row r="1630" customFormat="false" ht="20.1" hidden="false" customHeight="true" outlineLevel="0" collapsed="false">
      <c r="A1630" s="117"/>
      <c r="B1630" s="115"/>
      <c r="C1630" s="115"/>
      <c r="D1630" s="116"/>
      <c r="E1630" s="7"/>
      <c r="F1630" s="7"/>
      <c r="G1630" s="7"/>
      <c r="H1630" s="10"/>
      <c r="I1630" s="10"/>
      <c r="J1630" s="114"/>
    </row>
    <row r="1631" customFormat="false" ht="20.1" hidden="false" customHeight="true" outlineLevel="0" collapsed="false">
      <c r="A1631" s="117"/>
      <c r="B1631" s="115"/>
      <c r="C1631" s="115"/>
      <c r="D1631" s="116"/>
      <c r="E1631" s="7"/>
      <c r="F1631" s="7"/>
      <c r="G1631" s="7"/>
      <c r="H1631" s="10"/>
      <c r="I1631" s="10"/>
      <c r="J1631" s="114"/>
    </row>
    <row r="1632" customFormat="false" ht="20.1" hidden="false" customHeight="true" outlineLevel="0" collapsed="false">
      <c r="A1632" s="117"/>
      <c r="B1632" s="115"/>
      <c r="C1632" s="115"/>
      <c r="D1632" s="116"/>
      <c r="E1632" s="7"/>
      <c r="F1632" s="7"/>
      <c r="G1632" s="7"/>
      <c r="H1632" s="10"/>
      <c r="I1632" s="10"/>
      <c r="J1632" s="114"/>
    </row>
    <row r="1633" customFormat="false" ht="20.1" hidden="false" customHeight="true" outlineLevel="0" collapsed="false">
      <c r="A1633" s="117"/>
      <c r="B1633" s="115"/>
      <c r="C1633" s="115"/>
      <c r="D1633" s="116"/>
      <c r="E1633" s="7"/>
      <c r="F1633" s="7"/>
      <c r="G1633" s="7"/>
      <c r="H1633" s="10"/>
      <c r="I1633" s="10"/>
      <c r="J1633" s="114"/>
    </row>
    <row r="1634" customFormat="false" ht="20.1" hidden="false" customHeight="true" outlineLevel="0" collapsed="false">
      <c r="A1634" s="117"/>
      <c r="B1634" s="115"/>
      <c r="C1634" s="115"/>
      <c r="D1634" s="116"/>
      <c r="E1634" s="7"/>
      <c r="F1634" s="7"/>
      <c r="G1634" s="7"/>
      <c r="H1634" s="10"/>
      <c r="I1634" s="10"/>
      <c r="J1634" s="114"/>
    </row>
    <row r="1635" customFormat="false" ht="20.1" hidden="false" customHeight="true" outlineLevel="0" collapsed="false">
      <c r="A1635" s="117"/>
      <c r="B1635" s="115"/>
      <c r="C1635" s="115"/>
      <c r="D1635" s="116"/>
      <c r="E1635" s="7"/>
      <c r="F1635" s="7"/>
      <c r="G1635" s="7"/>
      <c r="H1635" s="10"/>
      <c r="I1635" s="10"/>
      <c r="J1635" s="114"/>
    </row>
    <row r="1636" customFormat="false" ht="20.1" hidden="false" customHeight="true" outlineLevel="0" collapsed="false">
      <c r="A1636" s="117"/>
      <c r="B1636" s="115"/>
      <c r="C1636" s="115"/>
      <c r="D1636" s="116"/>
      <c r="E1636" s="7"/>
      <c r="F1636" s="7"/>
      <c r="G1636" s="7"/>
      <c r="H1636" s="10"/>
      <c r="I1636" s="10"/>
      <c r="J1636" s="114"/>
    </row>
    <row r="1637" customFormat="false" ht="20.1" hidden="false" customHeight="true" outlineLevel="0" collapsed="false">
      <c r="A1637" s="117"/>
      <c r="B1637" s="115"/>
      <c r="C1637" s="115"/>
      <c r="D1637" s="116"/>
      <c r="E1637" s="7"/>
      <c r="F1637" s="7"/>
      <c r="G1637" s="7"/>
      <c r="H1637" s="10"/>
      <c r="I1637" s="10"/>
      <c r="J1637" s="114"/>
    </row>
    <row r="1638" customFormat="false" ht="20.1" hidden="false" customHeight="true" outlineLevel="0" collapsed="false">
      <c r="A1638" s="117"/>
      <c r="B1638" s="115"/>
      <c r="C1638" s="115"/>
      <c r="D1638" s="116"/>
      <c r="E1638" s="7"/>
      <c r="F1638" s="7"/>
      <c r="G1638" s="7"/>
      <c r="H1638" s="10"/>
      <c r="I1638" s="10"/>
      <c r="J1638" s="114"/>
    </row>
    <row r="1639" customFormat="false" ht="20.1" hidden="false" customHeight="true" outlineLevel="0" collapsed="false">
      <c r="A1639" s="117"/>
      <c r="B1639" s="115"/>
      <c r="C1639" s="115"/>
      <c r="D1639" s="116"/>
      <c r="E1639" s="7"/>
      <c r="F1639" s="7"/>
      <c r="G1639" s="7"/>
      <c r="H1639" s="10"/>
      <c r="I1639" s="10"/>
      <c r="J1639" s="114"/>
    </row>
    <row r="1640" customFormat="false" ht="20.1" hidden="false" customHeight="true" outlineLevel="0" collapsed="false">
      <c r="A1640" s="117"/>
      <c r="B1640" s="115"/>
      <c r="C1640" s="115"/>
      <c r="D1640" s="116"/>
      <c r="E1640" s="7"/>
      <c r="F1640" s="7"/>
      <c r="G1640" s="7"/>
      <c r="H1640" s="10"/>
      <c r="I1640" s="10"/>
      <c r="J1640" s="114"/>
    </row>
    <row r="1641" customFormat="false" ht="20.1" hidden="false" customHeight="true" outlineLevel="0" collapsed="false">
      <c r="A1641" s="117"/>
      <c r="B1641" s="115"/>
      <c r="C1641" s="115"/>
      <c r="D1641" s="116"/>
      <c r="E1641" s="7"/>
      <c r="F1641" s="7"/>
      <c r="G1641" s="7"/>
      <c r="H1641" s="10"/>
      <c r="I1641" s="10"/>
      <c r="J1641" s="114"/>
    </row>
    <row r="1642" customFormat="false" ht="20.1" hidden="false" customHeight="true" outlineLevel="0" collapsed="false">
      <c r="A1642" s="117"/>
      <c r="B1642" s="115"/>
      <c r="C1642" s="115"/>
      <c r="D1642" s="116"/>
      <c r="E1642" s="7"/>
      <c r="F1642" s="7"/>
      <c r="G1642" s="7"/>
      <c r="H1642" s="10"/>
      <c r="I1642" s="10"/>
      <c r="J1642" s="114"/>
    </row>
    <row r="1643" customFormat="false" ht="20.1" hidden="false" customHeight="true" outlineLevel="0" collapsed="false">
      <c r="A1643" s="117"/>
      <c r="B1643" s="115"/>
      <c r="C1643" s="115"/>
      <c r="D1643" s="116"/>
      <c r="E1643" s="7"/>
      <c r="F1643" s="7"/>
      <c r="G1643" s="7"/>
      <c r="H1643" s="10"/>
      <c r="I1643" s="10"/>
      <c r="J1643" s="114"/>
    </row>
    <row r="1644" customFormat="false" ht="20.1" hidden="false" customHeight="true" outlineLevel="0" collapsed="false">
      <c r="A1644" s="117"/>
      <c r="B1644" s="115"/>
      <c r="C1644" s="115"/>
      <c r="D1644" s="116"/>
      <c r="E1644" s="7"/>
      <c r="F1644" s="7"/>
      <c r="G1644" s="7"/>
      <c r="H1644" s="10"/>
      <c r="I1644" s="10"/>
      <c r="J1644" s="114"/>
    </row>
    <row r="1645" customFormat="false" ht="20.1" hidden="false" customHeight="true" outlineLevel="0" collapsed="false">
      <c r="A1645" s="117"/>
      <c r="B1645" s="115"/>
      <c r="C1645" s="115"/>
      <c r="D1645" s="116"/>
      <c r="E1645" s="7"/>
      <c r="F1645" s="7"/>
      <c r="G1645" s="7"/>
      <c r="H1645" s="10"/>
      <c r="I1645" s="10"/>
      <c r="J1645" s="114"/>
    </row>
    <row r="1646" customFormat="false" ht="20.1" hidden="false" customHeight="true" outlineLevel="0" collapsed="false">
      <c r="A1646" s="117"/>
      <c r="B1646" s="115"/>
      <c r="C1646" s="115"/>
      <c r="D1646" s="116"/>
      <c r="E1646" s="7"/>
      <c r="F1646" s="7"/>
      <c r="G1646" s="7"/>
      <c r="H1646" s="10"/>
      <c r="I1646" s="10"/>
      <c r="J1646" s="114"/>
    </row>
    <row r="1647" customFormat="false" ht="20.1" hidden="false" customHeight="true" outlineLevel="0" collapsed="false">
      <c r="A1647" s="117"/>
      <c r="B1647" s="115"/>
      <c r="C1647" s="115"/>
      <c r="D1647" s="116"/>
      <c r="E1647" s="7"/>
      <c r="F1647" s="7"/>
      <c r="G1647" s="7"/>
      <c r="H1647" s="10"/>
      <c r="I1647" s="10"/>
      <c r="J1647" s="114"/>
    </row>
    <row r="1648" customFormat="false" ht="20.1" hidden="false" customHeight="true" outlineLevel="0" collapsed="false">
      <c r="A1648" s="117"/>
      <c r="B1648" s="115"/>
      <c r="C1648" s="115"/>
      <c r="D1648" s="116"/>
      <c r="E1648" s="7"/>
      <c r="F1648" s="7"/>
      <c r="G1648" s="7"/>
      <c r="H1648" s="10"/>
      <c r="I1648" s="10"/>
      <c r="J1648" s="114"/>
    </row>
    <row r="1649" customFormat="false" ht="20.1" hidden="false" customHeight="true" outlineLevel="0" collapsed="false">
      <c r="A1649" s="117"/>
      <c r="B1649" s="115"/>
      <c r="C1649" s="115"/>
      <c r="D1649" s="116"/>
      <c r="E1649" s="7"/>
      <c r="F1649" s="7"/>
      <c r="G1649" s="7"/>
      <c r="H1649" s="10"/>
      <c r="I1649" s="10"/>
      <c r="J1649" s="114"/>
    </row>
    <row r="1650" customFormat="false" ht="20.1" hidden="false" customHeight="true" outlineLevel="0" collapsed="false">
      <c r="A1650" s="117"/>
      <c r="B1650" s="115"/>
      <c r="C1650" s="115"/>
      <c r="D1650" s="116"/>
      <c r="E1650" s="7"/>
      <c r="F1650" s="7"/>
      <c r="G1650" s="7"/>
      <c r="H1650" s="10"/>
      <c r="I1650" s="10"/>
      <c r="J1650" s="114"/>
    </row>
    <row r="1651" customFormat="false" ht="20.1" hidden="false" customHeight="true" outlineLevel="0" collapsed="false">
      <c r="A1651" s="117"/>
      <c r="B1651" s="115"/>
      <c r="C1651" s="115"/>
      <c r="D1651" s="116"/>
      <c r="E1651" s="7"/>
      <c r="F1651" s="7"/>
      <c r="G1651" s="7"/>
      <c r="H1651" s="10"/>
      <c r="I1651" s="10"/>
      <c r="J1651" s="114"/>
    </row>
    <row r="1652" customFormat="false" ht="20.1" hidden="false" customHeight="true" outlineLevel="0" collapsed="false">
      <c r="A1652" s="117"/>
      <c r="B1652" s="115"/>
      <c r="C1652" s="115"/>
      <c r="D1652" s="116"/>
      <c r="E1652" s="7"/>
      <c r="F1652" s="7"/>
      <c r="G1652" s="7"/>
      <c r="H1652" s="10"/>
      <c r="I1652" s="10"/>
      <c r="J1652" s="114"/>
    </row>
    <row r="1653" customFormat="false" ht="20.1" hidden="false" customHeight="true" outlineLevel="0" collapsed="false">
      <c r="A1653" s="117"/>
      <c r="B1653" s="115"/>
      <c r="C1653" s="115"/>
      <c r="D1653" s="116"/>
      <c r="E1653" s="7"/>
      <c r="F1653" s="7"/>
      <c r="G1653" s="7"/>
      <c r="H1653" s="10"/>
      <c r="I1653" s="10"/>
      <c r="J1653" s="114"/>
    </row>
    <row r="1654" customFormat="false" ht="20.1" hidden="false" customHeight="true" outlineLevel="0" collapsed="false">
      <c r="A1654" s="117"/>
      <c r="B1654" s="115"/>
      <c r="C1654" s="115"/>
      <c r="D1654" s="116"/>
      <c r="E1654" s="7"/>
      <c r="F1654" s="7"/>
      <c r="G1654" s="7"/>
      <c r="H1654" s="10"/>
      <c r="I1654" s="10"/>
      <c r="J1654" s="114"/>
    </row>
    <row r="1655" customFormat="false" ht="20.1" hidden="false" customHeight="true" outlineLevel="0" collapsed="false">
      <c r="A1655" s="117"/>
      <c r="B1655" s="115"/>
      <c r="C1655" s="115"/>
      <c r="D1655" s="116"/>
      <c r="E1655" s="7"/>
      <c r="F1655" s="7"/>
      <c r="G1655" s="7"/>
      <c r="H1655" s="10"/>
      <c r="I1655" s="10"/>
      <c r="J1655" s="114"/>
    </row>
    <row r="1656" customFormat="false" ht="20.1" hidden="false" customHeight="true" outlineLevel="0" collapsed="false">
      <c r="A1656" s="117"/>
      <c r="B1656" s="115"/>
      <c r="C1656" s="115"/>
      <c r="D1656" s="116"/>
      <c r="E1656" s="7"/>
      <c r="F1656" s="7"/>
      <c r="G1656" s="7"/>
      <c r="H1656" s="10"/>
      <c r="I1656" s="10"/>
      <c r="J1656" s="114"/>
    </row>
    <row r="1657" customFormat="false" ht="20.1" hidden="false" customHeight="true" outlineLevel="0" collapsed="false">
      <c r="A1657" s="117"/>
      <c r="B1657" s="115"/>
      <c r="C1657" s="115"/>
      <c r="D1657" s="116"/>
      <c r="E1657" s="7"/>
      <c r="F1657" s="7"/>
      <c r="G1657" s="7"/>
      <c r="H1657" s="10"/>
      <c r="I1657" s="10"/>
      <c r="J1657" s="114"/>
    </row>
    <row r="1658" customFormat="false" ht="20.1" hidden="false" customHeight="true" outlineLevel="0" collapsed="false">
      <c r="A1658" s="117"/>
      <c r="B1658" s="115"/>
      <c r="C1658" s="115"/>
      <c r="D1658" s="116"/>
      <c r="E1658" s="7"/>
      <c r="F1658" s="7"/>
      <c r="G1658" s="7"/>
      <c r="H1658" s="10"/>
      <c r="I1658" s="10"/>
      <c r="J1658" s="114"/>
    </row>
    <row r="1659" customFormat="false" ht="20.1" hidden="false" customHeight="true" outlineLevel="0" collapsed="false">
      <c r="A1659" s="117"/>
      <c r="B1659" s="115"/>
      <c r="C1659" s="115"/>
      <c r="D1659" s="116"/>
      <c r="E1659" s="7"/>
      <c r="F1659" s="7"/>
      <c r="G1659" s="7"/>
      <c r="H1659" s="10"/>
      <c r="I1659" s="10"/>
      <c r="J1659" s="114"/>
    </row>
    <row r="1660" customFormat="false" ht="20.1" hidden="false" customHeight="true" outlineLevel="0" collapsed="false">
      <c r="A1660" s="117"/>
      <c r="B1660" s="115"/>
      <c r="C1660" s="115"/>
      <c r="D1660" s="116"/>
      <c r="E1660" s="7"/>
      <c r="F1660" s="7"/>
      <c r="G1660" s="7"/>
      <c r="H1660" s="10"/>
      <c r="I1660" s="10"/>
      <c r="J1660" s="114"/>
    </row>
    <row r="1661" customFormat="false" ht="20.1" hidden="false" customHeight="true" outlineLevel="0" collapsed="false">
      <c r="A1661" s="117"/>
      <c r="B1661" s="115"/>
      <c r="C1661" s="115"/>
      <c r="D1661" s="116"/>
      <c r="E1661" s="7"/>
      <c r="F1661" s="7"/>
      <c r="G1661" s="7"/>
      <c r="H1661" s="10"/>
      <c r="I1661" s="10"/>
      <c r="J1661" s="114"/>
    </row>
    <row r="1662" customFormat="false" ht="20.1" hidden="false" customHeight="true" outlineLevel="0" collapsed="false">
      <c r="A1662" s="117"/>
      <c r="B1662" s="115"/>
      <c r="C1662" s="115"/>
      <c r="D1662" s="116"/>
      <c r="E1662" s="7"/>
      <c r="F1662" s="7"/>
      <c r="G1662" s="7"/>
      <c r="H1662" s="10"/>
      <c r="I1662" s="10"/>
      <c r="J1662" s="114"/>
    </row>
    <row r="1663" customFormat="false" ht="20.1" hidden="false" customHeight="true" outlineLevel="0" collapsed="false">
      <c r="A1663" s="117"/>
      <c r="B1663" s="115"/>
      <c r="C1663" s="115"/>
      <c r="D1663" s="116"/>
      <c r="E1663" s="7"/>
      <c r="F1663" s="7"/>
      <c r="G1663" s="7"/>
      <c r="H1663" s="10"/>
      <c r="I1663" s="10"/>
      <c r="J1663" s="114"/>
    </row>
    <row r="1664" customFormat="false" ht="20.1" hidden="false" customHeight="true" outlineLevel="0" collapsed="false">
      <c r="A1664" s="117"/>
      <c r="B1664" s="115"/>
      <c r="C1664" s="115"/>
      <c r="D1664" s="116"/>
      <c r="E1664" s="7"/>
      <c r="F1664" s="7"/>
      <c r="G1664" s="7"/>
      <c r="H1664" s="10"/>
      <c r="I1664" s="10"/>
      <c r="J1664" s="114"/>
    </row>
    <row r="1665" customFormat="false" ht="20.1" hidden="false" customHeight="true" outlineLevel="0" collapsed="false">
      <c r="A1665" s="117"/>
      <c r="B1665" s="115"/>
      <c r="C1665" s="115"/>
      <c r="D1665" s="116"/>
      <c r="E1665" s="7"/>
      <c r="F1665" s="7"/>
      <c r="G1665" s="7"/>
      <c r="H1665" s="10"/>
      <c r="I1665" s="10"/>
      <c r="J1665" s="114"/>
    </row>
    <row r="1666" customFormat="false" ht="20.1" hidden="false" customHeight="true" outlineLevel="0" collapsed="false">
      <c r="A1666" s="117"/>
      <c r="B1666" s="115"/>
      <c r="C1666" s="115"/>
      <c r="D1666" s="116"/>
      <c r="E1666" s="7"/>
      <c r="F1666" s="7"/>
      <c r="G1666" s="7"/>
      <c r="H1666" s="10"/>
      <c r="I1666" s="10"/>
      <c r="J1666" s="114"/>
    </row>
    <row r="1667" customFormat="false" ht="20.1" hidden="false" customHeight="true" outlineLevel="0" collapsed="false">
      <c r="A1667" s="117"/>
      <c r="B1667" s="115"/>
      <c r="C1667" s="115"/>
      <c r="D1667" s="116"/>
      <c r="E1667" s="7"/>
      <c r="F1667" s="7"/>
      <c r="G1667" s="7"/>
      <c r="H1667" s="10"/>
      <c r="I1667" s="10"/>
      <c r="J1667" s="114"/>
    </row>
    <row r="1668" customFormat="false" ht="20.1" hidden="false" customHeight="true" outlineLevel="0" collapsed="false">
      <c r="A1668" s="117"/>
      <c r="B1668" s="115"/>
      <c r="C1668" s="115"/>
      <c r="D1668" s="116"/>
      <c r="E1668" s="7"/>
      <c r="F1668" s="7"/>
      <c r="G1668" s="7"/>
      <c r="H1668" s="10"/>
      <c r="I1668" s="10"/>
      <c r="J1668" s="114"/>
    </row>
    <row r="1669" customFormat="false" ht="20.1" hidden="false" customHeight="true" outlineLevel="0" collapsed="false">
      <c r="A1669" s="117"/>
      <c r="B1669" s="115"/>
      <c r="C1669" s="115"/>
      <c r="D1669" s="116"/>
      <c r="E1669" s="7"/>
      <c r="F1669" s="7"/>
      <c r="G1669" s="7"/>
      <c r="H1669" s="10"/>
      <c r="I1669" s="10"/>
      <c r="J1669" s="114"/>
    </row>
    <row r="1670" customFormat="false" ht="20.1" hidden="false" customHeight="true" outlineLevel="0" collapsed="false">
      <c r="A1670" s="117"/>
      <c r="B1670" s="115"/>
      <c r="C1670" s="115"/>
      <c r="D1670" s="116"/>
      <c r="E1670" s="7"/>
      <c r="F1670" s="7"/>
      <c r="G1670" s="7"/>
      <c r="H1670" s="10"/>
      <c r="I1670" s="10"/>
      <c r="J1670" s="114"/>
    </row>
    <row r="1671" customFormat="false" ht="20.1" hidden="false" customHeight="true" outlineLevel="0" collapsed="false">
      <c r="A1671" s="117"/>
      <c r="B1671" s="115"/>
      <c r="C1671" s="115"/>
      <c r="D1671" s="116"/>
      <c r="E1671" s="7"/>
      <c r="F1671" s="7"/>
      <c r="G1671" s="7"/>
      <c r="H1671" s="10"/>
      <c r="I1671" s="10"/>
      <c r="J1671" s="114"/>
    </row>
    <row r="1672" customFormat="false" ht="20.1" hidden="false" customHeight="true" outlineLevel="0" collapsed="false">
      <c r="A1672" s="117"/>
      <c r="B1672" s="115"/>
      <c r="C1672" s="115"/>
      <c r="D1672" s="116"/>
      <c r="E1672" s="7"/>
      <c r="F1672" s="7"/>
      <c r="G1672" s="7"/>
      <c r="H1672" s="10"/>
      <c r="I1672" s="10"/>
      <c r="J1672" s="114"/>
    </row>
    <row r="1673" customFormat="false" ht="20.1" hidden="false" customHeight="true" outlineLevel="0" collapsed="false">
      <c r="A1673" s="117"/>
      <c r="B1673" s="115"/>
      <c r="C1673" s="115"/>
      <c r="D1673" s="116"/>
      <c r="E1673" s="7"/>
      <c r="F1673" s="7"/>
      <c r="G1673" s="7"/>
      <c r="H1673" s="10"/>
      <c r="I1673" s="10"/>
      <c r="J1673" s="114"/>
    </row>
    <row r="1674" customFormat="false" ht="20.1" hidden="false" customHeight="true" outlineLevel="0" collapsed="false">
      <c r="A1674" s="117"/>
      <c r="B1674" s="115"/>
      <c r="C1674" s="115"/>
      <c r="D1674" s="116"/>
      <c r="E1674" s="7"/>
      <c r="F1674" s="7"/>
      <c r="G1674" s="7"/>
      <c r="H1674" s="10"/>
      <c r="I1674" s="10"/>
      <c r="J1674" s="114"/>
    </row>
    <row r="1675" customFormat="false" ht="20.1" hidden="false" customHeight="true" outlineLevel="0" collapsed="false">
      <c r="A1675" s="117"/>
      <c r="B1675" s="115"/>
      <c r="C1675" s="115"/>
      <c r="D1675" s="116"/>
      <c r="E1675" s="7"/>
      <c r="F1675" s="7"/>
      <c r="G1675" s="7"/>
      <c r="H1675" s="10"/>
      <c r="I1675" s="10"/>
      <c r="J1675" s="114"/>
    </row>
    <row r="1676" customFormat="false" ht="20.1" hidden="false" customHeight="true" outlineLevel="0" collapsed="false">
      <c r="A1676" s="117"/>
      <c r="B1676" s="115"/>
      <c r="C1676" s="115"/>
      <c r="D1676" s="116"/>
      <c r="E1676" s="7"/>
      <c r="F1676" s="7"/>
      <c r="G1676" s="7"/>
      <c r="H1676" s="10"/>
      <c r="I1676" s="10"/>
      <c r="J1676" s="114"/>
    </row>
    <row r="1677" customFormat="false" ht="20.1" hidden="false" customHeight="true" outlineLevel="0" collapsed="false">
      <c r="A1677" s="117"/>
      <c r="B1677" s="115"/>
      <c r="C1677" s="115"/>
      <c r="D1677" s="116"/>
      <c r="E1677" s="7"/>
      <c r="F1677" s="7"/>
      <c r="G1677" s="7"/>
      <c r="H1677" s="10"/>
      <c r="I1677" s="10"/>
      <c r="J1677" s="114"/>
    </row>
    <row r="1678" customFormat="false" ht="20.1" hidden="false" customHeight="true" outlineLevel="0" collapsed="false">
      <c r="A1678" s="117"/>
      <c r="B1678" s="115"/>
      <c r="C1678" s="115"/>
      <c r="D1678" s="116"/>
      <c r="E1678" s="7"/>
      <c r="F1678" s="7"/>
      <c r="G1678" s="7"/>
      <c r="H1678" s="10"/>
      <c r="I1678" s="10"/>
      <c r="J1678" s="114"/>
    </row>
    <row r="1679" customFormat="false" ht="20.1" hidden="false" customHeight="true" outlineLevel="0" collapsed="false">
      <c r="A1679" s="117"/>
      <c r="B1679" s="115"/>
      <c r="C1679" s="115"/>
      <c r="D1679" s="116"/>
      <c r="E1679" s="7"/>
      <c r="F1679" s="7"/>
      <c r="G1679" s="7"/>
      <c r="H1679" s="10"/>
      <c r="I1679" s="10"/>
      <c r="J1679" s="114"/>
    </row>
    <row r="1680" customFormat="false" ht="20.1" hidden="false" customHeight="true" outlineLevel="0" collapsed="false">
      <c r="A1680" s="117"/>
      <c r="B1680" s="115"/>
      <c r="C1680" s="115"/>
      <c r="D1680" s="116"/>
      <c r="E1680" s="7"/>
      <c r="F1680" s="7"/>
      <c r="G1680" s="7"/>
      <c r="H1680" s="10"/>
      <c r="I1680" s="10"/>
      <c r="J1680" s="114"/>
    </row>
    <row r="1681" customFormat="false" ht="20.1" hidden="false" customHeight="true" outlineLevel="0" collapsed="false">
      <c r="A1681" s="117"/>
      <c r="B1681" s="115"/>
      <c r="C1681" s="115"/>
      <c r="D1681" s="116"/>
      <c r="E1681" s="7"/>
      <c r="F1681" s="7"/>
      <c r="G1681" s="7"/>
      <c r="H1681" s="10"/>
      <c r="I1681" s="10"/>
      <c r="J1681" s="114"/>
    </row>
    <row r="1682" customFormat="false" ht="20.1" hidden="false" customHeight="true" outlineLevel="0" collapsed="false">
      <c r="A1682" s="117"/>
      <c r="B1682" s="115"/>
      <c r="C1682" s="115"/>
      <c r="D1682" s="116"/>
      <c r="E1682" s="7"/>
      <c r="F1682" s="7"/>
      <c r="G1682" s="7"/>
      <c r="H1682" s="10"/>
      <c r="I1682" s="10"/>
      <c r="J1682" s="114"/>
    </row>
    <row r="1683" customFormat="false" ht="20.1" hidden="false" customHeight="true" outlineLevel="0" collapsed="false">
      <c r="A1683" s="117"/>
      <c r="B1683" s="115"/>
      <c r="C1683" s="115"/>
      <c r="D1683" s="116"/>
      <c r="E1683" s="7"/>
      <c r="F1683" s="7"/>
      <c r="G1683" s="7"/>
      <c r="H1683" s="10"/>
      <c r="I1683" s="10"/>
      <c r="J1683" s="114"/>
    </row>
    <row r="1684" customFormat="false" ht="20.1" hidden="false" customHeight="true" outlineLevel="0" collapsed="false">
      <c r="A1684" s="117"/>
      <c r="B1684" s="115"/>
      <c r="C1684" s="115"/>
      <c r="D1684" s="116"/>
      <c r="E1684" s="7"/>
      <c r="F1684" s="7"/>
      <c r="G1684" s="7"/>
      <c r="H1684" s="10"/>
      <c r="I1684" s="10"/>
      <c r="J1684" s="114"/>
    </row>
    <row r="1685" customFormat="false" ht="20.1" hidden="false" customHeight="true" outlineLevel="0" collapsed="false">
      <c r="A1685" s="117"/>
      <c r="B1685" s="115"/>
      <c r="C1685" s="115"/>
      <c r="D1685" s="116"/>
      <c r="E1685" s="7"/>
      <c r="F1685" s="7"/>
      <c r="G1685" s="7"/>
      <c r="H1685" s="10"/>
      <c r="I1685" s="10"/>
      <c r="J1685" s="114"/>
    </row>
    <row r="1686" customFormat="false" ht="20.1" hidden="false" customHeight="true" outlineLevel="0" collapsed="false">
      <c r="A1686" s="117"/>
      <c r="B1686" s="115"/>
      <c r="C1686" s="115"/>
      <c r="D1686" s="116"/>
      <c r="E1686" s="7"/>
      <c r="F1686" s="7"/>
      <c r="G1686" s="7"/>
      <c r="H1686" s="10"/>
      <c r="I1686" s="10"/>
      <c r="J1686" s="114"/>
    </row>
    <row r="1687" customFormat="false" ht="20.1" hidden="false" customHeight="true" outlineLevel="0" collapsed="false">
      <c r="A1687" s="117"/>
      <c r="B1687" s="115"/>
      <c r="C1687" s="115"/>
      <c r="D1687" s="116"/>
      <c r="E1687" s="7"/>
      <c r="F1687" s="7"/>
      <c r="G1687" s="7"/>
      <c r="H1687" s="10"/>
      <c r="I1687" s="10"/>
      <c r="J1687" s="114"/>
    </row>
    <row r="1688" customFormat="false" ht="20.1" hidden="false" customHeight="true" outlineLevel="0" collapsed="false">
      <c r="A1688" s="117"/>
      <c r="B1688" s="115"/>
      <c r="C1688" s="115"/>
      <c r="D1688" s="116"/>
      <c r="E1688" s="7"/>
      <c r="F1688" s="7"/>
      <c r="G1688" s="7"/>
      <c r="H1688" s="10"/>
      <c r="I1688" s="10"/>
      <c r="J1688" s="114"/>
    </row>
    <row r="1689" customFormat="false" ht="20.1" hidden="false" customHeight="true" outlineLevel="0" collapsed="false">
      <c r="A1689" s="117"/>
      <c r="B1689" s="115"/>
      <c r="C1689" s="115"/>
      <c r="D1689" s="116"/>
      <c r="E1689" s="7"/>
      <c r="F1689" s="7"/>
      <c r="G1689" s="7"/>
      <c r="H1689" s="10"/>
      <c r="I1689" s="10"/>
      <c r="J1689" s="114"/>
    </row>
    <row r="1690" customFormat="false" ht="20.1" hidden="false" customHeight="true" outlineLevel="0" collapsed="false">
      <c r="A1690" s="117"/>
      <c r="B1690" s="115"/>
      <c r="C1690" s="115"/>
      <c r="D1690" s="116"/>
      <c r="E1690" s="7"/>
      <c r="F1690" s="7"/>
      <c r="G1690" s="7"/>
      <c r="H1690" s="10"/>
      <c r="I1690" s="10"/>
      <c r="J1690" s="114"/>
    </row>
    <row r="1691" customFormat="false" ht="20.1" hidden="false" customHeight="true" outlineLevel="0" collapsed="false">
      <c r="A1691" s="117"/>
      <c r="B1691" s="115"/>
      <c r="C1691" s="115"/>
      <c r="D1691" s="116"/>
      <c r="E1691" s="7"/>
      <c r="F1691" s="7"/>
      <c r="G1691" s="7"/>
      <c r="H1691" s="10"/>
      <c r="I1691" s="10"/>
      <c r="J1691" s="114"/>
    </row>
    <row r="1692" customFormat="false" ht="20.1" hidden="false" customHeight="true" outlineLevel="0" collapsed="false">
      <c r="A1692" s="117"/>
      <c r="B1692" s="115"/>
      <c r="C1692" s="115"/>
      <c r="D1692" s="116"/>
      <c r="E1692" s="7"/>
      <c r="F1692" s="7"/>
      <c r="G1692" s="7"/>
      <c r="H1692" s="10"/>
      <c r="I1692" s="10"/>
      <c r="J1692" s="114"/>
    </row>
    <row r="1693" customFormat="false" ht="20.1" hidden="false" customHeight="true" outlineLevel="0" collapsed="false">
      <c r="A1693" s="117"/>
      <c r="B1693" s="115"/>
      <c r="C1693" s="115"/>
      <c r="D1693" s="116"/>
      <c r="E1693" s="7"/>
      <c r="F1693" s="7"/>
      <c r="G1693" s="7"/>
      <c r="H1693" s="10"/>
      <c r="I1693" s="10"/>
      <c r="J1693" s="114"/>
    </row>
    <row r="1694" customFormat="false" ht="20.1" hidden="false" customHeight="true" outlineLevel="0" collapsed="false">
      <c r="A1694" s="117"/>
      <c r="B1694" s="115"/>
      <c r="C1694" s="115"/>
      <c r="D1694" s="116"/>
      <c r="E1694" s="7"/>
      <c r="F1694" s="7"/>
      <c r="G1694" s="7"/>
      <c r="H1694" s="10"/>
      <c r="I1694" s="10"/>
      <c r="J1694" s="114"/>
    </row>
    <row r="1695" customFormat="false" ht="20.1" hidden="false" customHeight="true" outlineLevel="0" collapsed="false">
      <c r="A1695" s="117"/>
      <c r="B1695" s="115"/>
      <c r="C1695" s="115"/>
      <c r="D1695" s="116"/>
      <c r="E1695" s="7"/>
      <c r="F1695" s="7"/>
      <c r="G1695" s="7"/>
      <c r="H1695" s="10"/>
      <c r="I1695" s="10"/>
      <c r="J1695" s="114"/>
    </row>
    <row r="1696" customFormat="false" ht="20.1" hidden="false" customHeight="true" outlineLevel="0" collapsed="false">
      <c r="A1696" s="117"/>
      <c r="B1696" s="115"/>
      <c r="C1696" s="115"/>
      <c r="D1696" s="116"/>
      <c r="E1696" s="7"/>
      <c r="F1696" s="7"/>
      <c r="G1696" s="7"/>
      <c r="H1696" s="10"/>
      <c r="I1696" s="10"/>
      <c r="J1696" s="114"/>
    </row>
    <row r="1697" customFormat="false" ht="20.1" hidden="false" customHeight="true" outlineLevel="0" collapsed="false">
      <c r="A1697" s="117"/>
      <c r="B1697" s="115"/>
      <c r="C1697" s="115"/>
      <c r="D1697" s="116"/>
      <c r="E1697" s="7"/>
      <c r="F1697" s="7"/>
      <c r="G1697" s="7"/>
      <c r="H1697" s="10"/>
      <c r="I1697" s="10"/>
      <c r="J1697" s="114"/>
    </row>
    <row r="1698" customFormat="false" ht="20.1" hidden="false" customHeight="true" outlineLevel="0" collapsed="false">
      <c r="A1698" s="117"/>
      <c r="B1698" s="115"/>
      <c r="C1698" s="115"/>
      <c r="D1698" s="116"/>
      <c r="E1698" s="7"/>
      <c r="F1698" s="7"/>
      <c r="G1698" s="7"/>
      <c r="H1698" s="10"/>
      <c r="I1698" s="10"/>
      <c r="J1698" s="114"/>
    </row>
    <row r="1699" customFormat="false" ht="20.1" hidden="false" customHeight="true" outlineLevel="0" collapsed="false">
      <c r="A1699" s="117"/>
      <c r="B1699" s="115"/>
      <c r="C1699" s="115"/>
      <c r="D1699" s="116"/>
      <c r="E1699" s="7"/>
      <c r="F1699" s="7"/>
      <c r="G1699" s="7"/>
      <c r="H1699" s="10"/>
      <c r="I1699" s="10"/>
      <c r="J1699" s="114"/>
    </row>
    <row r="1700" customFormat="false" ht="20.1" hidden="false" customHeight="true" outlineLevel="0" collapsed="false">
      <c r="A1700" s="117"/>
      <c r="B1700" s="115"/>
      <c r="C1700" s="115"/>
      <c r="D1700" s="116"/>
      <c r="E1700" s="7"/>
      <c r="F1700" s="7"/>
      <c r="G1700" s="7"/>
      <c r="H1700" s="10"/>
      <c r="I1700" s="10"/>
      <c r="J1700" s="114"/>
    </row>
    <row r="1701" customFormat="false" ht="20.1" hidden="false" customHeight="true" outlineLevel="0" collapsed="false">
      <c r="A1701" s="117"/>
      <c r="B1701" s="115"/>
      <c r="C1701" s="115"/>
      <c r="D1701" s="116"/>
      <c r="E1701" s="7"/>
      <c r="F1701" s="7"/>
      <c r="G1701" s="7"/>
      <c r="H1701" s="10"/>
      <c r="I1701" s="10"/>
      <c r="J1701" s="114"/>
    </row>
    <row r="1702" customFormat="false" ht="20.1" hidden="false" customHeight="true" outlineLevel="0" collapsed="false">
      <c r="A1702" s="117"/>
      <c r="B1702" s="115"/>
      <c r="C1702" s="115"/>
      <c r="D1702" s="116"/>
      <c r="E1702" s="7"/>
      <c r="F1702" s="7"/>
      <c r="G1702" s="7"/>
      <c r="H1702" s="10"/>
      <c r="I1702" s="10"/>
      <c r="J1702" s="114"/>
    </row>
    <row r="1703" customFormat="false" ht="20.1" hidden="false" customHeight="true" outlineLevel="0" collapsed="false">
      <c r="A1703" s="117"/>
      <c r="B1703" s="115"/>
      <c r="C1703" s="115"/>
      <c r="D1703" s="116"/>
      <c r="E1703" s="7"/>
      <c r="F1703" s="7"/>
      <c r="G1703" s="7"/>
      <c r="H1703" s="10"/>
      <c r="I1703" s="10"/>
      <c r="J1703" s="114"/>
    </row>
    <row r="1704" customFormat="false" ht="20.1" hidden="false" customHeight="true" outlineLevel="0" collapsed="false">
      <c r="A1704" s="117"/>
      <c r="B1704" s="115"/>
      <c r="C1704" s="115"/>
      <c r="D1704" s="116"/>
      <c r="E1704" s="7"/>
      <c r="F1704" s="7"/>
      <c r="G1704" s="7"/>
      <c r="H1704" s="10"/>
      <c r="I1704" s="10"/>
      <c r="J1704" s="114"/>
    </row>
    <row r="1705" customFormat="false" ht="20.1" hidden="false" customHeight="true" outlineLevel="0" collapsed="false">
      <c r="A1705" s="117"/>
      <c r="B1705" s="115"/>
      <c r="C1705" s="115"/>
      <c r="D1705" s="116"/>
      <c r="E1705" s="7"/>
      <c r="F1705" s="7"/>
      <c r="G1705" s="7"/>
      <c r="H1705" s="10"/>
      <c r="I1705" s="10"/>
      <c r="J1705" s="114"/>
    </row>
    <row r="1706" customFormat="false" ht="20.1" hidden="false" customHeight="true" outlineLevel="0" collapsed="false">
      <c r="A1706" s="117"/>
      <c r="B1706" s="115"/>
      <c r="C1706" s="115"/>
      <c r="D1706" s="116"/>
      <c r="E1706" s="7"/>
      <c r="F1706" s="7"/>
      <c r="G1706" s="7"/>
      <c r="H1706" s="10"/>
      <c r="I1706" s="10"/>
      <c r="J1706" s="114"/>
    </row>
    <row r="1707" customFormat="false" ht="20.1" hidden="false" customHeight="true" outlineLevel="0" collapsed="false">
      <c r="A1707" s="117"/>
      <c r="B1707" s="115"/>
      <c r="C1707" s="115"/>
      <c r="D1707" s="116"/>
      <c r="E1707" s="7"/>
      <c r="F1707" s="7"/>
      <c r="G1707" s="7"/>
      <c r="H1707" s="10"/>
      <c r="I1707" s="10"/>
      <c r="J1707" s="114"/>
    </row>
    <row r="1708" customFormat="false" ht="20.1" hidden="false" customHeight="true" outlineLevel="0" collapsed="false">
      <c r="A1708" s="117"/>
      <c r="B1708" s="115"/>
      <c r="C1708" s="115"/>
      <c r="D1708" s="116"/>
      <c r="E1708" s="7"/>
      <c r="F1708" s="7"/>
      <c r="G1708" s="7"/>
      <c r="H1708" s="10"/>
      <c r="I1708" s="10"/>
      <c r="J1708" s="114"/>
    </row>
    <row r="1709" customFormat="false" ht="20.1" hidden="false" customHeight="true" outlineLevel="0" collapsed="false">
      <c r="A1709" s="117"/>
      <c r="B1709" s="115"/>
      <c r="C1709" s="115"/>
      <c r="D1709" s="116"/>
      <c r="E1709" s="7"/>
      <c r="F1709" s="7"/>
      <c r="G1709" s="7"/>
      <c r="H1709" s="10"/>
      <c r="I1709" s="10"/>
      <c r="J1709" s="114"/>
    </row>
    <row r="1710" customFormat="false" ht="20.1" hidden="false" customHeight="true" outlineLevel="0" collapsed="false">
      <c r="A1710" s="117"/>
      <c r="B1710" s="115"/>
      <c r="C1710" s="115"/>
      <c r="D1710" s="116"/>
      <c r="E1710" s="7"/>
      <c r="F1710" s="7"/>
      <c r="G1710" s="7"/>
      <c r="H1710" s="10"/>
      <c r="I1710" s="10"/>
      <c r="J1710" s="114"/>
    </row>
    <row r="1711" customFormat="false" ht="20.1" hidden="false" customHeight="true" outlineLevel="0" collapsed="false">
      <c r="A1711" s="117"/>
      <c r="B1711" s="115"/>
      <c r="C1711" s="115"/>
      <c r="D1711" s="116"/>
      <c r="E1711" s="7"/>
      <c r="F1711" s="7"/>
      <c r="G1711" s="7"/>
      <c r="H1711" s="10"/>
      <c r="I1711" s="10"/>
      <c r="J1711" s="114"/>
    </row>
    <row r="1712" customFormat="false" ht="20.1" hidden="false" customHeight="true" outlineLevel="0" collapsed="false">
      <c r="A1712" s="117"/>
      <c r="B1712" s="115"/>
      <c r="C1712" s="115"/>
      <c r="D1712" s="116"/>
      <c r="E1712" s="7"/>
      <c r="F1712" s="7"/>
      <c r="G1712" s="7"/>
      <c r="H1712" s="10"/>
      <c r="I1712" s="10"/>
      <c r="J1712" s="114"/>
    </row>
    <row r="1713" customFormat="false" ht="20.1" hidden="false" customHeight="true" outlineLevel="0" collapsed="false">
      <c r="A1713" s="117"/>
      <c r="B1713" s="115"/>
      <c r="C1713" s="115"/>
      <c r="D1713" s="116"/>
      <c r="E1713" s="7"/>
      <c r="F1713" s="7"/>
      <c r="G1713" s="7"/>
      <c r="H1713" s="10"/>
      <c r="I1713" s="10"/>
      <c r="J1713" s="114"/>
    </row>
    <row r="1714" customFormat="false" ht="20.1" hidden="false" customHeight="true" outlineLevel="0" collapsed="false">
      <c r="A1714" s="117"/>
      <c r="B1714" s="115"/>
      <c r="C1714" s="115"/>
      <c r="D1714" s="116"/>
      <c r="E1714" s="7"/>
      <c r="F1714" s="7"/>
      <c r="G1714" s="7"/>
      <c r="H1714" s="10"/>
      <c r="I1714" s="10"/>
      <c r="J1714" s="114"/>
    </row>
    <row r="1715" customFormat="false" ht="20.1" hidden="false" customHeight="true" outlineLevel="0" collapsed="false">
      <c r="A1715" s="117"/>
      <c r="B1715" s="115"/>
      <c r="C1715" s="115"/>
      <c r="D1715" s="116"/>
      <c r="E1715" s="7"/>
      <c r="F1715" s="7"/>
      <c r="G1715" s="7"/>
      <c r="H1715" s="10"/>
      <c r="I1715" s="10"/>
      <c r="J1715" s="114"/>
    </row>
    <row r="1716" customFormat="false" ht="20.1" hidden="false" customHeight="true" outlineLevel="0" collapsed="false">
      <c r="A1716" s="117"/>
      <c r="B1716" s="115"/>
      <c r="C1716" s="115"/>
      <c r="D1716" s="116"/>
      <c r="E1716" s="7"/>
      <c r="F1716" s="7"/>
      <c r="G1716" s="7"/>
      <c r="H1716" s="10"/>
      <c r="I1716" s="10"/>
      <c r="J1716" s="114"/>
    </row>
    <row r="1717" customFormat="false" ht="20.1" hidden="false" customHeight="true" outlineLevel="0" collapsed="false">
      <c r="A1717" s="117"/>
      <c r="B1717" s="115"/>
      <c r="C1717" s="115"/>
      <c r="D1717" s="116"/>
      <c r="E1717" s="7"/>
      <c r="F1717" s="7"/>
      <c r="G1717" s="7"/>
      <c r="H1717" s="10"/>
      <c r="I1717" s="10"/>
      <c r="J1717" s="114"/>
    </row>
    <row r="1718" customFormat="false" ht="20.1" hidden="false" customHeight="true" outlineLevel="0" collapsed="false">
      <c r="A1718" s="117"/>
      <c r="B1718" s="115"/>
      <c r="C1718" s="115"/>
      <c r="D1718" s="116"/>
      <c r="E1718" s="7"/>
      <c r="F1718" s="7"/>
      <c r="G1718" s="7"/>
      <c r="H1718" s="10"/>
      <c r="I1718" s="10"/>
      <c r="J1718" s="114"/>
    </row>
    <row r="1719" customFormat="false" ht="20.1" hidden="false" customHeight="true" outlineLevel="0" collapsed="false">
      <c r="A1719" s="117"/>
      <c r="B1719" s="115"/>
      <c r="C1719" s="115"/>
      <c r="D1719" s="116"/>
      <c r="E1719" s="7"/>
      <c r="F1719" s="7"/>
      <c r="G1719" s="7"/>
      <c r="H1719" s="10"/>
      <c r="I1719" s="10"/>
      <c r="J1719" s="114"/>
    </row>
    <row r="1720" customFormat="false" ht="20.1" hidden="false" customHeight="true" outlineLevel="0" collapsed="false">
      <c r="A1720" s="117"/>
      <c r="B1720" s="115"/>
      <c r="C1720" s="115"/>
      <c r="D1720" s="116"/>
      <c r="E1720" s="7"/>
      <c r="F1720" s="7"/>
      <c r="G1720" s="7"/>
      <c r="H1720" s="10"/>
      <c r="I1720" s="10"/>
      <c r="J1720" s="114"/>
    </row>
    <row r="1721" customFormat="false" ht="20.1" hidden="false" customHeight="true" outlineLevel="0" collapsed="false">
      <c r="A1721" s="117"/>
      <c r="B1721" s="115"/>
      <c r="C1721" s="115"/>
      <c r="D1721" s="116"/>
      <c r="E1721" s="7"/>
      <c r="F1721" s="7"/>
      <c r="G1721" s="7"/>
      <c r="H1721" s="10"/>
      <c r="I1721" s="10"/>
      <c r="J1721" s="114"/>
    </row>
    <row r="1722" customFormat="false" ht="20.1" hidden="false" customHeight="true" outlineLevel="0" collapsed="false">
      <c r="A1722" s="117"/>
      <c r="B1722" s="115"/>
      <c r="C1722" s="115"/>
      <c r="D1722" s="116"/>
      <c r="E1722" s="7"/>
      <c r="F1722" s="7"/>
      <c r="G1722" s="7"/>
      <c r="H1722" s="10"/>
      <c r="I1722" s="10"/>
      <c r="J1722" s="114"/>
    </row>
    <row r="1723" customFormat="false" ht="20.1" hidden="false" customHeight="true" outlineLevel="0" collapsed="false">
      <c r="A1723" s="117"/>
      <c r="B1723" s="115"/>
      <c r="C1723" s="115"/>
      <c r="D1723" s="116"/>
      <c r="E1723" s="7"/>
      <c r="F1723" s="7"/>
      <c r="G1723" s="7"/>
      <c r="H1723" s="10"/>
      <c r="I1723" s="10"/>
      <c r="J1723" s="114"/>
    </row>
    <row r="1724" customFormat="false" ht="20.1" hidden="false" customHeight="true" outlineLevel="0" collapsed="false">
      <c r="A1724" s="117"/>
      <c r="B1724" s="115"/>
      <c r="C1724" s="115"/>
      <c r="D1724" s="116"/>
      <c r="E1724" s="7"/>
      <c r="F1724" s="7"/>
      <c r="G1724" s="7"/>
      <c r="H1724" s="10"/>
      <c r="I1724" s="10"/>
      <c r="J1724" s="114"/>
    </row>
    <row r="1725" customFormat="false" ht="20.1" hidden="false" customHeight="true" outlineLevel="0" collapsed="false">
      <c r="A1725" s="117"/>
      <c r="B1725" s="115"/>
      <c r="C1725" s="115"/>
      <c r="D1725" s="116"/>
      <c r="E1725" s="7"/>
      <c r="F1725" s="7"/>
      <c r="G1725" s="7"/>
      <c r="H1725" s="10"/>
      <c r="I1725" s="10"/>
      <c r="J1725" s="114"/>
    </row>
    <row r="1726" customFormat="false" ht="20.1" hidden="false" customHeight="true" outlineLevel="0" collapsed="false">
      <c r="A1726" s="117"/>
      <c r="B1726" s="115"/>
      <c r="C1726" s="115"/>
      <c r="D1726" s="116"/>
      <c r="E1726" s="7"/>
      <c r="F1726" s="7"/>
      <c r="G1726" s="7"/>
      <c r="H1726" s="10"/>
      <c r="I1726" s="10"/>
      <c r="J1726" s="114"/>
    </row>
    <row r="1727" customFormat="false" ht="20.1" hidden="false" customHeight="true" outlineLevel="0" collapsed="false">
      <c r="A1727" s="117"/>
      <c r="B1727" s="115"/>
      <c r="C1727" s="115"/>
      <c r="D1727" s="116"/>
      <c r="E1727" s="7"/>
      <c r="F1727" s="7"/>
      <c r="G1727" s="7"/>
      <c r="H1727" s="10"/>
      <c r="I1727" s="10"/>
      <c r="J1727" s="114"/>
    </row>
    <row r="1728" customFormat="false" ht="20.1" hidden="false" customHeight="true" outlineLevel="0" collapsed="false">
      <c r="A1728" s="117"/>
      <c r="B1728" s="115"/>
      <c r="C1728" s="115"/>
      <c r="D1728" s="116"/>
      <c r="E1728" s="7"/>
      <c r="F1728" s="7"/>
      <c r="G1728" s="7"/>
      <c r="H1728" s="10"/>
      <c r="I1728" s="10"/>
      <c r="J1728" s="114"/>
    </row>
    <row r="1729" customFormat="false" ht="20.1" hidden="false" customHeight="true" outlineLevel="0" collapsed="false">
      <c r="A1729" s="117"/>
      <c r="B1729" s="115"/>
      <c r="C1729" s="115"/>
      <c r="D1729" s="116"/>
      <c r="E1729" s="7"/>
      <c r="F1729" s="7"/>
      <c r="G1729" s="7"/>
      <c r="H1729" s="10"/>
      <c r="I1729" s="10"/>
      <c r="J1729" s="114"/>
    </row>
    <row r="1730" customFormat="false" ht="20.1" hidden="false" customHeight="true" outlineLevel="0" collapsed="false">
      <c r="A1730" s="117"/>
      <c r="B1730" s="115"/>
      <c r="C1730" s="115"/>
      <c r="D1730" s="116"/>
      <c r="E1730" s="7"/>
      <c r="F1730" s="7"/>
      <c r="G1730" s="7"/>
      <c r="H1730" s="10"/>
      <c r="I1730" s="10"/>
      <c r="J1730" s="114"/>
    </row>
    <row r="1731" customFormat="false" ht="20.1" hidden="false" customHeight="true" outlineLevel="0" collapsed="false">
      <c r="A1731" s="117"/>
      <c r="B1731" s="115"/>
      <c r="C1731" s="115"/>
      <c r="D1731" s="116"/>
      <c r="E1731" s="7"/>
      <c r="F1731" s="7"/>
      <c r="G1731" s="7"/>
      <c r="H1731" s="10"/>
      <c r="I1731" s="10"/>
      <c r="J1731" s="114"/>
    </row>
    <row r="1732" customFormat="false" ht="20.1" hidden="false" customHeight="true" outlineLevel="0" collapsed="false">
      <c r="A1732" s="117"/>
      <c r="B1732" s="115"/>
      <c r="C1732" s="115"/>
      <c r="D1732" s="116"/>
      <c r="E1732" s="7"/>
      <c r="F1732" s="7"/>
      <c r="G1732" s="7"/>
      <c r="H1732" s="10"/>
      <c r="I1732" s="10"/>
      <c r="J1732" s="114"/>
    </row>
    <row r="1733" customFormat="false" ht="20.1" hidden="false" customHeight="true" outlineLevel="0" collapsed="false">
      <c r="A1733" s="117"/>
      <c r="B1733" s="115"/>
      <c r="C1733" s="115"/>
      <c r="D1733" s="116"/>
      <c r="E1733" s="7"/>
      <c r="F1733" s="7"/>
      <c r="G1733" s="7"/>
      <c r="H1733" s="10"/>
      <c r="I1733" s="10"/>
      <c r="J1733" s="114"/>
    </row>
    <row r="1734" customFormat="false" ht="20.1" hidden="false" customHeight="true" outlineLevel="0" collapsed="false">
      <c r="A1734" s="117"/>
      <c r="B1734" s="115"/>
      <c r="C1734" s="115"/>
      <c r="D1734" s="116"/>
      <c r="E1734" s="7"/>
      <c r="F1734" s="7"/>
      <c r="G1734" s="7"/>
      <c r="H1734" s="10"/>
      <c r="I1734" s="10"/>
      <c r="J1734" s="114"/>
    </row>
    <row r="1735" customFormat="false" ht="20.1" hidden="false" customHeight="true" outlineLevel="0" collapsed="false">
      <c r="A1735" s="117"/>
      <c r="B1735" s="115"/>
      <c r="C1735" s="115"/>
      <c r="D1735" s="116"/>
      <c r="E1735" s="7"/>
      <c r="F1735" s="7"/>
      <c r="G1735" s="7"/>
      <c r="H1735" s="10"/>
      <c r="I1735" s="10"/>
      <c r="J1735" s="114"/>
    </row>
    <row r="1736" customFormat="false" ht="20.1" hidden="false" customHeight="true" outlineLevel="0" collapsed="false">
      <c r="A1736" s="117"/>
      <c r="B1736" s="115"/>
      <c r="C1736" s="115"/>
      <c r="D1736" s="116"/>
      <c r="E1736" s="7"/>
      <c r="F1736" s="7"/>
      <c r="G1736" s="7"/>
      <c r="H1736" s="10"/>
      <c r="I1736" s="10"/>
      <c r="J1736" s="114"/>
    </row>
    <row r="1737" customFormat="false" ht="20.1" hidden="false" customHeight="true" outlineLevel="0" collapsed="false">
      <c r="A1737" s="117"/>
      <c r="B1737" s="115"/>
      <c r="C1737" s="115"/>
      <c r="D1737" s="116"/>
      <c r="E1737" s="7"/>
      <c r="F1737" s="7"/>
      <c r="G1737" s="7"/>
      <c r="H1737" s="10"/>
      <c r="I1737" s="10"/>
      <c r="J1737" s="114"/>
    </row>
    <row r="1738" customFormat="false" ht="20.1" hidden="false" customHeight="true" outlineLevel="0" collapsed="false">
      <c r="A1738" s="117"/>
      <c r="B1738" s="115"/>
      <c r="C1738" s="115"/>
      <c r="D1738" s="116"/>
      <c r="E1738" s="7"/>
      <c r="F1738" s="7"/>
      <c r="G1738" s="7"/>
      <c r="H1738" s="10"/>
      <c r="I1738" s="10"/>
      <c r="J1738" s="114"/>
    </row>
    <row r="1739" customFormat="false" ht="20.1" hidden="false" customHeight="true" outlineLevel="0" collapsed="false">
      <c r="A1739" s="117"/>
      <c r="B1739" s="115"/>
      <c r="C1739" s="115"/>
      <c r="D1739" s="116"/>
      <c r="E1739" s="7"/>
      <c r="F1739" s="7"/>
      <c r="G1739" s="7"/>
      <c r="H1739" s="10"/>
      <c r="I1739" s="10"/>
      <c r="J1739" s="114"/>
    </row>
    <row r="1740" customFormat="false" ht="20.1" hidden="false" customHeight="true" outlineLevel="0" collapsed="false">
      <c r="A1740" s="117"/>
      <c r="B1740" s="115"/>
      <c r="C1740" s="115"/>
      <c r="D1740" s="116"/>
      <c r="E1740" s="7"/>
      <c r="F1740" s="7"/>
      <c r="G1740" s="7"/>
      <c r="H1740" s="10"/>
      <c r="I1740" s="10"/>
      <c r="J1740" s="114"/>
    </row>
    <row r="1741" customFormat="false" ht="20.1" hidden="false" customHeight="true" outlineLevel="0" collapsed="false">
      <c r="A1741" s="117"/>
      <c r="B1741" s="115"/>
      <c r="C1741" s="115"/>
      <c r="D1741" s="116"/>
      <c r="E1741" s="7"/>
      <c r="F1741" s="7"/>
      <c r="G1741" s="7"/>
      <c r="H1741" s="10"/>
      <c r="I1741" s="10"/>
      <c r="J1741" s="114"/>
    </row>
    <row r="1742" customFormat="false" ht="20.1" hidden="false" customHeight="true" outlineLevel="0" collapsed="false">
      <c r="A1742" s="117"/>
      <c r="B1742" s="115"/>
      <c r="C1742" s="115"/>
      <c r="D1742" s="116"/>
      <c r="E1742" s="7"/>
      <c r="F1742" s="7"/>
      <c r="G1742" s="7"/>
      <c r="H1742" s="10"/>
      <c r="I1742" s="10"/>
      <c r="J1742" s="114"/>
    </row>
    <row r="1743" customFormat="false" ht="20.1" hidden="false" customHeight="true" outlineLevel="0" collapsed="false">
      <c r="A1743" s="117"/>
      <c r="B1743" s="115"/>
      <c r="C1743" s="115"/>
      <c r="D1743" s="116"/>
      <c r="E1743" s="7"/>
      <c r="F1743" s="7"/>
      <c r="G1743" s="7"/>
      <c r="H1743" s="10"/>
      <c r="I1743" s="10"/>
      <c r="J1743" s="114"/>
    </row>
    <row r="1744" customFormat="false" ht="20.1" hidden="false" customHeight="true" outlineLevel="0" collapsed="false">
      <c r="A1744" s="117"/>
      <c r="B1744" s="115"/>
      <c r="C1744" s="115"/>
      <c r="D1744" s="116"/>
      <c r="E1744" s="7"/>
      <c r="F1744" s="7"/>
      <c r="G1744" s="7"/>
      <c r="H1744" s="10"/>
      <c r="I1744" s="10"/>
      <c r="J1744" s="114"/>
    </row>
    <row r="1745" customFormat="false" ht="20.1" hidden="false" customHeight="true" outlineLevel="0" collapsed="false">
      <c r="A1745" s="117"/>
      <c r="B1745" s="115"/>
      <c r="C1745" s="115"/>
      <c r="D1745" s="116"/>
      <c r="E1745" s="7"/>
      <c r="F1745" s="7"/>
      <c r="G1745" s="7"/>
      <c r="H1745" s="10"/>
      <c r="I1745" s="10"/>
      <c r="J1745" s="114"/>
    </row>
    <row r="1746" customFormat="false" ht="20.1" hidden="false" customHeight="true" outlineLevel="0" collapsed="false">
      <c r="A1746" s="117"/>
      <c r="B1746" s="115"/>
      <c r="C1746" s="115"/>
      <c r="D1746" s="116"/>
      <c r="E1746" s="7"/>
      <c r="F1746" s="7"/>
      <c r="G1746" s="7"/>
      <c r="H1746" s="10"/>
      <c r="I1746" s="10"/>
      <c r="J1746" s="114"/>
    </row>
    <row r="1747" customFormat="false" ht="20.1" hidden="false" customHeight="true" outlineLevel="0" collapsed="false">
      <c r="A1747" s="117"/>
      <c r="B1747" s="115"/>
      <c r="C1747" s="115"/>
      <c r="D1747" s="116"/>
      <c r="E1747" s="7"/>
      <c r="F1747" s="7"/>
      <c r="G1747" s="7"/>
      <c r="H1747" s="10"/>
      <c r="I1747" s="10"/>
      <c r="J1747" s="114"/>
    </row>
    <row r="1748" customFormat="false" ht="20.1" hidden="false" customHeight="true" outlineLevel="0" collapsed="false">
      <c r="A1748" s="117"/>
      <c r="B1748" s="115"/>
      <c r="C1748" s="115"/>
      <c r="D1748" s="116"/>
      <c r="E1748" s="7"/>
      <c r="F1748" s="7"/>
      <c r="G1748" s="7"/>
      <c r="H1748" s="10"/>
      <c r="I1748" s="10"/>
      <c r="J1748" s="114"/>
    </row>
    <row r="1749" customFormat="false" ht="20.1" hidden="false" customHeight="true" outlineLevel="0" collapsed="false">
      <c r="A1749" s="117"/>
      <c r="B1749" s="115"/>
      <c r="C1749" s="115"/>
      <c r="D1749" s="116"/>
      <c r="E1749" s="7"/>
      <c r="F1749" s="7"/>
      <c r="G1749" s="7"/>
      <c r="H1749" s="10"/>
      <c r="I1749" s="10"/>
      <c r="J1749" s="114"/>
    </row>
    <row r="1750" customFormat="false" ht="20.1" hidden="false" customHeight="true" outlineLevel="0" collapsed="false">
      <c r="A1750" s="117"/>
      <c r="B1750" s="115"/>
      <c r="C1750" s="115"/>
      <c r="D1750" s="116"/>
      <c r="E1750" s="7"/>
      <c r="F1750" s="7"/>
      <c r="G1750" s="7"/>
      <c r="H1750" s="10"/>
      <c r="I1750" s="10"/>
      <c r="J1750" s="114"/>
    </row>
    <row r="1751" customFormat="false" ht="20.1" hidden="false" customHeight="true" outlineLevel="0" collapsed="false">
      <c r="A1751" s="117"/>
      <c r="B1751" s="115"/>
      <c r="C1751" s="115"/>
      <c r="D1751" s="116"/>
      <c r="E1751" s="7"/>
      <c r="F1751" s="7"/>
      <c r="G1751" s="7"/>
      <c r="H1751" s="10"/>
      <c r="I1751" s="10"/>
      <c r="J1751" s="114"/>
    </row>
    <row r="1752" customFormat="false" ht="20.1" hidden="false" customHeight="true" outlineLevel="0" collapsed="false">
      <c r="A1752" s="117"/>
      <c r="B1752" s="115"/>
      <c r="C1752" s="115"/>
      <c r="D1752" s="116"/>
      <c r="E1752" s="7"/>
      <c r="F1752" s="7"/>
      <c r="G1752" s="7"/>
      <c r="H1752" s="10"/>
      <c r="I1752" s="10"/>
      <c r="J1752" s="114"/>
    </row>
    <row r="1753" customFormat="false" ht="20.1" hidden="false" customHeight="true" outlineLevel="0" collapsed="false">
      <c r="A1753" s="117"/>
      <c r="B1753" s="115"/>
      <c r="C1753" s="115"/>
      <c r="D1753" s="116"/>
      <c r="E1753" s="7"/>
      <c r="F1753" s="7"/>
      <c r="G1753" s="7"/>
      <c r="H1753" s="10"/>
      <c r="I1753" s="10"/>
      <c r="J1753" s="114"/>
    </row>
    <row r="1754" customFormat="false" ht="20.1" hidden="false" customHeight="true" outlineLevel="0" collapsed="false">
      <c r="A1754" s="117"/>
      <c r="B1754" s="115"/>
      <c r="C1754" s="115"/>
      <c r="D1754" s="116"/>
      <c r="E1754" s="7"/>
      <c r="F1754" s="7"/>
      <c r="G1754" s="7"/>
      <c r="H1754" s="10"/>
      <c r="I1754" s="10"/>
      <c r="J1754" s="114"/>
    </row>
    <row r="1755" customFormat="false" ht="20.1" hidden="false" customHeight="true" outlineLevel="0" collapsed="false">
      <c r="A1755" s="117"/>
      <c r="B1755" s="115"/>
      <c r="C1755" s="115"/>
      <c r="D1755" s="116"/>
      <c r="E1755" s="7"/>
      <c r="F1755" s="7"/>
      <c r="G1755" s="7"/>
      <c r="H1755" s="10"/>
      <c r="I1755" s="10"/>
      <c r="J1755" s="114"/>
    </row>
    <row r="1756" customFormat="false" ht="20.1" hidden="false" customHeight="true" outlineLevel="0" collapsed="false">
      <c r="A1756" s="117"/>
      <c r="B1756" s="115"/>
      <c r="C1756" s="115"/>
      <c r="D1756" s="116"/>
      <c r="E1756" s="7"/>
      <c r="F1756" s="7"/>
      <c r="G1756" s="7"/>
      <c r="H1756" s="10"/>
      <c r="I1756" s="10"/>
      <c r="J1756" s="114"/>
    </row>
    <row r="1757" customFormat="false" ht="20.1" hidden="false" customHeight="true" outlineLevel="0" collapsed="false">
      <c r="A1757" s="117"/>
      <c r="B1757" s="115"/>
      <c r="C1757" s="115"/>
      <c r="D1757" s="116"/>
      <c r="E1757" s="7"/>
      <c r="F1757" s="7"/>
      <c r="G1757" s="7"/>
      <c r="H1757" s="10"/>
      <c r="I1757" s="10"/>
      <c r="J1757" s="114"/>
    </row>
    <row r="1758" customFormat="false" ht="20.1" hidden="false" customHeight="true" outlineLevel="0" collapsed="false">
      <c r="A1758" s="117"/>
      <c r="B1758" s="115"/>
      <c r="C1758" s="115"/>
      <c r="D1758" s="116"/>
      <c r="E1758" s="7"/>
      <c r="F1758" s="7"/>
      <c r="G1758" s="7"/>
      <c r="H1758" s="10"/>
      <c r="I1758" s="10"/>
      <c r="J1758" s="114"/>
    </row>
    <row r="1759" customFormat="false" ht="20.1" hidden="false" customHeight="true" outlineLevel="0" collapsed="false">
      <c r="A1759" s="117"/>
      <c r="B1759" s="115"/>
      <c r="C1759" s="115"/>
      <c r="D1759" s="116"/>
      <c r="E1759" s="7"/>
      <c r="F1759" s="7"/>
      <c r="G1759" s="7"/>
      <c r="H1759" s="10"/>
      <c r="I1759" s="10"/>
      <c r="J1759" s="114"/>
    </row>
    <row r="1760" customFormat="false" ht="20.1" hidden="false" customHeight="true" outlineLevel="0" collapsed="false">
      <c r="A1760" s="117"/>
      <c r="B1760" s="115"/>
      <c r="C1760" s="115"/>
      <c r="D1760" s="116"/>
      <c r="E1760" s="7"/>
      <c r="F1760" s="7"/>
      <c r="G1760" s="7"/>
      <c r="H1760" s="10"/>
      <c r="I1760" s="10"/>
      <c r="J1760" s="114"/>
    </row>
    <row r="1761" customFormat="false" ht="20.1" hidden="false" customHeight="true" outlineLevel="0" collapsed="false">
      <c r="A1761" s="117"/>
      <c r="B1761" s="115"/>
      <c r="C1761" s="115"/>
      <c r="D1761" s="116"/>
      <c r="E1761" s="7"/>
      <c r="F1761" s="7"/>
      <c r="G1761" s="7"/>
      <c r="H1761" s="10"/>
      <c r="I1761" s="10"/>
      <c r="J1761" s="114"/>
    </row>
    <row r="1762" customFormat="false" ht="20.1" hidden="false" customHeight="true" outlineLevel="0" collapsed="false">
      <c r="A1762" s="117"/>
      <c r="B1762" s="115"/>
      <c r="C1762" s="115"/>
      <c r="D1762" s="116"/>
      <c r="E1762" s="7"/>
      <c r="F1762" s="7"/>
      <c r="G1762" s="7"/>
      <c r="H1762" s="10"/>
      <c r="I1762" s="10"/>
      <c r="J1762" s="114"/>
    </row>
    <row r="1763" customFormat="false" ht="20.1" hidden="false" customHeight="true" outlineLevel="0" collapsed="false">
      <c r="A1763" s="117"/>
      <c r="B1763" s="115"/>
      <c r="C1763" s="115"/>
      <c r="D1763" s="116"/>
      <c r="E1763" s="7"/>
      <c r="F1763" s="7"/>
      <c r="G1763" s="7"/>
      <c r="H1763" s="10"/>
      <c r="I1763" s="10"/>
      <c r="J1763" s="114"/>
    </row>
    <row r="1764" customFormat="false" ht="20.1" hidden="false" customHeight="true" outlineLevel="0" collapsed="false">
      <c r="A1764" s="117"/>
      <c r="B1764" s="115"/>
      <c r="C1764" s="115"/>
      <c r="D1764" s="116"/>
      <c r="E1764" s="7"/>
      <c r="F1764" s="7"/>
      <c r="G1764" s="7"/>
      <c r="H1764" s="10"/>
      <c r="I1764" s="10"/>
      <c r="J1764" s="114"/>
    </row>
    <row r="1765" customFormat="false" ht="20.1" hidden="false" customHeight="true" outlineLevel="0" collapsed="false">
      <c r="A1765" s="117"/>
      <c r="B1765" s="115"/>
      <c r="C1765" s="115"/>
      <c r="D1765" s="116"/>
      <c r="E1765" s="7"/>
      <c r="F1765" s="7"/>
      <c r="G1765" s="7"/>
      <c r="H1765" s="10"/>
      <c r="I1765" s="10"/>
      <c r="J1765" s="114"/>
    </row>
    <row r="1766" customFormat="false" ht="20.1" hidden="false" customHeight="true" outlineLevel="0" collapsed="false">
      <c r="A1766" s="117"/>
      <c r="B1766" s="115"/>
      <c r="C1766" s="115"/>
      <c r="D1766" s="116"/>
      <c r="E1766" s="7"/>
      <c r="F1766" s="7"/>
      <c r="G1766" s="7"/>
      <c r="H1766" s="10"/>
      <c r="I1766" s="10"/>
      <c r="J1766" s="114"/>
    </row>
    <row r="1767" customFormat="false" ht="20.1" hidden="false" customHeight="true" outlineLevel="0" collapsed="false">
      <c r="A1767" s="117"/>
      <c r="B1767" s="115"/>
      <c r="C1767" s="115"/>
      <c r="D1767" s="116"/>
      <c r="E1767" s="7"/>
      <c r="F1767" s="7"/>
      <c r="G1767" s="7"/>
      <c r="H1767" s="10"/>
      <c r="I1767" s="10"/>
      <c r="J1767" s="114"/>
    </row>
    <row r="1768" customFormat="false" ht="20.1" hidden="false" customHeight="true" outlineLevel="0" collapsed="false">
      <c r="A1768" s="117"/>
      <c r="B1768" s="115"/>
      <c r="C1768" s="115"/>
      <c r="D1768" s="116"/>
      <c r="E1768" s="7"/>
      <c r="F1768" s="7"/>
      <c r="G1768" s="7"/>
      <c r="H1768" s="10"/>
      <c r="I1768" s="10"/>
      <c r="J1768" s="114"/>
    </row>
    <row r="1769" customFormat="false" ht="20.1" hidden="false" customHeight="true" outlineLevel="0" collapsed="false">
      <c r="A1769" s="117"/>
      <c r="B1769" s="115"/>
      <c r="C1769" s="115"/>
      <c r="D1769" s="116"/>
      <c r="E1769" s="7"/>
      <c r="F1769" s="7"/>
      <c r="G1769" s="7"/>
      <c r="H1769" s="10"/>
      <c r="I1769" s="10"/>
      <c r="J1769" s="114"/>
    </row>
    <row r="1770" customFormat="false" ht="20.1" hidden="false" customHeight="true" outlineLevel="0" collapsed="false">
      <c r="A1770" s="117"/>
      <c r="B1770" s="115"/>
      <c r="C1770" s="115"/>
      <c r="D1770" s="116"/>
      <c r="E1770" s="7"/>
      <c r="F1770" s="7"/>
      <c r="G1770" s="7"/>
      <c r="H1770" s="10"/>
      <c r="I1770" s="10"/>
      <c r="J1770" s="114"/>
    </row>
    <row r="1771" customFormat="false" ht="20.1" hidden="false" customHeight="true" outlineLevel="0" collapsed="false">
      <c r="A1771" s="117"/>
      <c r="B1771" s="115"/>
      <c r="C1771" s="115"/>
      <c r="D1771" s="116"/>
      <c r="E1771" s="7"/>
      <c r="F1771" s="7"/>
      <c r="G1771" s="7"/>
      <c r="H1771" s="10"/>
      <c r="I1771" s="10"/>
      <c r="J1771" s="114"/>
    </row>
    <row r="1772" customFormat="false" ht="20.1" hidden="false" customHeight="true" outlineLevel="0" collapsed="false">
      <c r="A1772" s="117"/>
      <c r="B1772" s="115"/>
      <c r="C1772" s="115"/>
      <c r="D1772" s="116"/>
      <c r="E1772" s="7"/>
      <c r="F1772" s="7"/>
      <c r="G1772" s="7"/>
      <c r="H1772" s="10"/>
      <c r="I1772" s="10"/>
      <c r="J1772" s="114"/>
    </row>
    <row r="1773" customFormat="false" ht="20.1" hidden="false" customHeight="true" outlineLevel="0" collapsed="false">
      <c r="A1773" s="117"/>
      <c r="B1773" s="115"/>
      <c r="C1773" s="115"/>
      <c r="D1773" s="116"/>
      <c r="E1773" s="7"/>
      <c r="F1773" s="7"/>
      <c r="G1773" s="7"/>
      <c r="H1773" s="10"/>
      <c r="I1773" s="10"/>
      <c r="J1773" s="114"/>
    </row>
    <row r="1774" customFormat="false" ht="20.1" hidden="false" customHeight="true" outlineLevel="0" collapsed="false">
      <c r="A1774" s="117"/>
      <c r="B1774" s="115"/>
      <c r="C1774" s="115"/>
      <c r="D1774" s="116"/>
      <c r="E1774" s="7"/>
      <c r="F1774" s="7"/>
      <c r="G1774" s="7"/>
      <c r="H1774" s="10"/>
      <c r="I1774" s="10"/>
      <c r="J1774" s="114"/>
    </row>
    <row r="1775" customFormat="false" ht="20.1" hidden="false" customHeight="true" outlineLevel="0" collapsed="false">
      <c r="A1775" s="117"/>
      <c r="B1775" s="115"/>
      <c r="C1775" s="115"/>
      <c r="D1775" s="116"/>
      <c r="E1775" s="7"/>
      <c r="F1775" s="7"/>
      <c r="G1775" s="7"/>
      <c r="H1775" s="10"/>
      <c r="I1775" s="10"/>
      <c r="J1775" s="114"/>
    </row>
    <row r="1776" customFormat="false" ht="20.1" hidden="false" customHeight="true" outlineLevel="0" collapsed="false">
      <c r="A1776" s="117"/>
      <c r="B1776" s="115"/>
      <c r="C1776" s="115"/>
      <c r="D1776" s="116"/>
      <c r="E1776" s="7"/>
      <c r="F1776" s="7"/>
      <c r="G1776" s="7"/>
      <c r="H1776" s="10"/>
      <c r="I1776" s="10"/>
      <c r="J1776" s="114"/>
    </row>
    <row r="1777" customFormat="false" ht="20.1" hidden="false" customHeight="true" outlineLevel="0" collapsed="false">
      <c r="A1777" s="117"/>
      <c r="B1777" s="115"/>
      <c r="C1777" s="115"/>
      <c r="D1777" s="116"/>
      <c r="E1777" s="7"/>
      <c r="F1777" s="7"/>
      <c r="G1777" s="7"/>
      <c r="H1777" s="10"/>
      <c r="I1777" s="10"/>
      <c r="J1777" s="114"/>
    </row>
    <row r="1778" customFormat="false" ht="20.1" hidden="false" customHeight="true" outlineLevel="0" collapsed="false">
      <c r="A1778" s="117"/>
      <c r="B1778" s="115"/>
      <c r="C1778" s="115"/>
      <c r="D1778" s="116"/>
      <c r="E1778" s="7"/>
      <c r="F1778" s="7"/>
      <c r="G1778" s="7"/>
      <c r="H1778" s="10"/>
      <c r="I1778" s="10"/>
      <c r="J1778" s="114"/>
    </row>
    <row r="1779" customFormat="false" ht="20.1" hidden="false" customHeight="true" outlineLevel="0" collapsed="false">
      <c r="A1779" s="117"/>
      <c r="B1779" s="115"/>
      <c r="C1779" s="115"/>
      <c r="D1779" s="116"/>
      <c r="E1779" s="7"/>
      <c r="F1779" s="7"/>
      <c r="G1779" s="7"/>
      <c r="H1779" s="10"/>
      <c r="I1779" s="10"/>
      <c r="J1779" s="114"/>
    </row>
    <row r="1780" customFormat="false" ht="20.1" hidden="false" customHeight="true" outlineLevel="0" collapsed="false">
      <c r="A1780" s="117"/>
      <c r="B1780" s="115"/>
      <c r="C1780" s="115"/>
      <c r="D1780" s="116"/>
      <c r="E1780" s="7"/>
      <c r="F1780" s="7"/>
      <c r="G1780" s="7"/>
      <c r="H1780" s="10"/>
      <c r="I1780" s="10"/>
      <c r="J1780" s="114"/>
    </row>
    <row r="1781" customFormat="false" ht="20.1" hidden="false" customHeight="true" outlineLevel="0" collapsed="false">
      <c r="A1781" s="117"/>
      <c r="B1781" s="115"/>
      <c r="C1781" s="115"/>
      <c r="D1781" s="116"/>
      <c r="E1781" s="7"/>
      <c r="F1781" s="7"/>
      <c r="G1781" s="7"/>
      <c r="H1781" s="10"/>
      <c r="I1781" s="10"/>
      <c r="J1781" s="114"/>
    </row>
    <row r="1782" customFormat="false" ht="20.1" hidden="false" customHeight="true" outlineLevel="0" collapsed="false">
      <c r="A1782" s="117"/>
      <c r="B1782" s="115"/>
      <c r="C1782" s="115"/>
      <c r="D1782" s="116"/>
      <c r="E1782" s="7"/>
      <c r="F1782" s="7"/>
      <c r="G1782" s="7"/>
      <c r="H1782" s="10"/>
      <c r="I1782" s="10"/>
      <c r="J1782" s="114"/>
    </row>
    <row r="1783" customFormat="false" ht="20.1" hidden="false" customHeight="true" outlineLevel="0" collapsed="false">
      <c r="A1783" s="117"/>
      <c r="B1783" s="115"/>
      <c r="C1783" s="115"/>
      <c r="D1783" s="116"/>
      <c r="E1783" s="7"/>
      <c r="F1783" s="7"/>
      <c r="G1783" s="7"/>
      <c r="H1783" s="10"/>
      <c r="I1783" s="10"/>
      <c r="J1783" s="114"/>
    </row>
    <row r="1784" customFormat="false" ht="20.1" hidden="false" customHeight="true" outlineLevel="0" collapsed="false">
      <c r="A1784" s="117"/>
      <c r="B1784" s="115"/>
      <c r="C1784" s="115"/>
      <c r="D1784" s="116"/>
      <c r="E1784" s="7"/>
      <c r="F1784" s="7"/>
      <c r="G1784" s="7"/>
      <c r="H1784" s="10"/>
      <c r="I1784" s="10"/>
      <c r="J1784" s="114"/>
    </row>
    <row r="1785" customFormat="false" ht="20.1" hidden="false" customHeight="true" outlineLevel="0" collapsed="false">
      <c r="A1785" s="117"/>
      <c r="B1785" s="115"/>
      <c r="C1785" s="115"/>
      <c r="D1785" s="116"/>
      <c r="E1785" s="7"/>
      <c r="F1785" s="7"/>
      <c r="G1785" s="7"/>
      <c r="H1785" s="10"/>
      <c r="I1785" s="10"/>
      <c r="J1785" s="114"/>
    </row>
    <row r="1786" customFormat="false" ht="20.1" hidden="false" customHeight="true" outlineLevel="0" collapsed="false">
      <c r="A1786" s="117"/>
      <c r="B1786" s="115"/>
      <c r="C1786" s="115"/>
      <c r="D1786" s="116"/>
      <c r="E1786" s="7"/>
      <c r="F1786" s="7"/>
      <c r="G1786" s="7"/>
      <c r="H1786" s="10"/>
      <c r="I1786" s="10"/>
      <c r="J1786" s="114"/>
    </row>
    <row r="1787" customFormat="false" ht="20.1" hidden="false" customHeight="true" outlineLevel="0" collapsed="false">
      <c r="A1787" s="117"/>
      <c r="B1787" s="115"/>
      <c r="C1787" s="115"/>
      <c r="D1787" s="116"/>
      <c r="E1787" s="7"/>
      <c r="F1787" s="7"/>
      <c r="G1787" s="7"/>
      <c r="H1787" s="10"/>
      <c r="I1787" s="10"/>
      <c r="J1787" s="114"/>
    </row>
    <row r="1788" customFormat="false" ht="20.1" hidden="false" customHeight="true" outlineLevel="0" collapsed="false">
      <c r="A1788" s="117"/>
      <c r="B1788" s="115"/>
      <c r="C1788" s="115"/>
      <c r="D1788" s="116"/>
      <c r="E1788" s="7"/>
      <c r="F1788" s="7"/>
      <c r="G1788" s="7"/>
      <c r="H1788" s="10"/>
      <c r="I1788" s="10"/>
      <c r="J1788" s="114"/>
    </row>
    <row r="1789" customFormat="false" ht="20.1" hidden="false" customHeight="true" outlineLevel="0" collapsed="false">
      <c r="A1789" s="117"/>
      <c r="B1789" s="115"/>
      <c r="C1789" s="115"/>
      <c r="D1789" s="116"/>
      <c r="E1789" s="7"/>
      <c r="F1789" s="7"/>
      <c r="G1789" s="7"/>
      <c r="H1789" s="10"/>
      <c r="I1789" s="10"/>
      <c r="J1789" s="114"/>
    </row>
    <row r="1790" customFormat="false" ht="20.1" hidden="false" customHeight="true" outlineLevel="0" collapsed="false">
      <c r="A1790" s="117"/>
      <c r="B1790" s="115"/>
      <c r="C1790" s="115"/>
      <c r="D1790" s="116"/>
      <c r="E1790" s="7"/>
      <c r="F1790" s="7"/>
      <c r="G1790" s="7"/>
      <c r="H1790" s="10"/>
      <c r="I1790" s="10"/>
      <c r="J1790" s="114"/>
    </row>
    <row r="1791" customFormat="false" ht="20.1" hidden="false" customHeight="true" outlineLevel="0" collapsed="false">
      <c r="A1791" s="117"/>
      <c r="B1791" s="115"/>
      <c r="C1791" s="115"/>
      <c r="D1791" s="116"/>
      <c r="E1791" s="7"/>
      <c r="F1791" s="7"/>
      <c r="G1791" s="7"/>
      <c r="H1791" s="10"/>
      <c r="I1791" s="10"/>
      <c r="J1791" s="114"/>
    </row>
    <row r="1792" customFormat="false" ht="20.1" hidden="false" customHeight="true" outlineLevel="0" collapsed="false">
      <c r="A1792" s="117"/>
      <c r="B1792" s="115"/>
      <c r="C1792" s="115"/>
      <c r="D1792" s="116"/>
      <c r="E1792" s="7"/>
      <c r="F1792" s="7"/>
      <c r="G1792" s="7"/>
      <c r="H1792" s="10"/>
      <c r="I1792" s="10"/>
      <c r="J1792" s="114"/>
    </row>
    <row r="1793" customFormat="false" ht="20.1" hidden="false" customHeight="true" outlineLevel="0" collapsed="false">
      <c r="A1793" s="117"/>
      <c r="B1793" s="115"/>
      <c r="C1793" s="115"/>
      <c r="D1793" s="116"/>
      <c r="E1793" s="7"/>
      <c r="F1793" s="7"/>
      <c r="G1793" s="7"/>
      <c r="H1793" s="10"/>
      <c r="I1793" s="10"/>
      <c r="J1793" s="114"/>
    </row>
    <row r="1794" customFormat="false" ht="20.1" hidden="false" customHeight="true" outlineLevel="0" collapsed="false">
      <c r="A1794" s="117"/>
      <c r="B1794" s="115"/>
      <c r="C1794" s="115"/>
      <c r="D1794" s="116"/>
      <c r="E1794" s="7"/>
      <c r="F1794" s="7"/>
      <c r="G1794" s="7"/>
      <c r="H1794" s="10"/>
      <c r="I1794" s="10"/>
      <c r="J1794" s="114"/>
    </row>
    <row r="1795" customFormat="false" ht="20.1" hidden="false" customHeight="true" outlineLevel="0" collapsed="false">
      <c r="A1795" s="117"/>
      <c r="B1795" s="115"/>
      <c r="C1795" s="115"/>
      <c r="D1795" s="116"/>
      <c r="E1795" s="7"/>
      <c r="F1795" s="7"/>
      <c r="G1795" s="7"/>
      <c r="H1795" s="10"/>
      <c r="I1795" s="10"/>
      <c r="J1795" s="114"/>
    </row>
    <row r="1796" customFormat="false" ht="20.1" hidden="false" customHeight="true" outlineLevel="0" collapsed="false">
      <c r="A1796" s="117"/>
      <c r="B1796" s="115"/>
      <c r="C1796" s="115"/>
      <c r="D1796" s="116"/>
      <c r="E1796" s="7"/>
      <c r="F1796" s="7"/>
      <c r="G1796" s="7"/>
      <c r="H1796" s="10"/>
      <c r="I1796" s="10"/>
      <c r="J1796" s="114"/>
    </row>
    <row r="1797" customFormat="false" ht="20.1" hidden="false" customHeight="true" outlineLevel="0" collapsed="false">
      <c r="A1797" s="117"/>
      <c r="B1797" s="115"/>
      <c r="C1797" s="115"/>
      <c r="D1797" s="116"/>
      <c r="E1797" s="7"/>
      <c r="F1797" s="7"/>
      <c r="G1797" s="7"/>
      <c r="H1797" s="10"/>
      <c r="I1797" s="10"/>
      <c r="J1797" s="114"/>
    </row>
    <row r="1798" customFormat="false" ht="20.1" hidden="false" customHeight="true" outlineLevel="0" collapsed="false">
      <c r="A1798" s="117"/>
      <c r="B1798" s="115"/>
      <c r="C1798" s="115"/>
      <c r="D1798" s="116"/>
      <c r="E1798" s="7"/>
      <c r="F1798" s="7"/>
      <c r="G1798" s="7"/>
      <c r="H1798" s="10"/>
      <c r="I1798" s="10"/>
      <c r="J1798" s="114"/>
    </row>
    <row r="1799" customFormat="false" ht="20.1" hidden="false" customHeight="true" outlineLevel="0" collapsed="false">
      <c r="A1799" s="117"/>
      <c r="B1799" s="115"/>
      <c r="C1799" s="115"/>
      <c r="D1799" s="116"/>
      <c r="E1799" s="7"/>
      <c r="F1799" s="7"/>
      <c r="G1799" s="7"/>
      <c r="H1799" s="10"/>
      <c r="I1799" s="10"/>
      <c r="J1799" s="114"/>
    </row>
    <row r="1800" customFormat="false" ht="20.1" hidden="false" customHeight="true" outlineLevel="0" collapsed="false">
      <c r="A1800" s="117"/>
      <c r="B1800" s="115"/>
      <c r="C1800" s="115"/>
      <c r="D1800" s="116"/>
      <c r="E1800" s="7"/>
      <c r="F1800" s="7"/>
      <c r="G1800" s="7"/>
      <c r="H1800" s="10"/>
      <c r="I1800" s="10"/>
      <c r="J1800" s="114"/>
    </row>
    <row r="1801" customFormat="false" ht="20.1" hidden="false" customHeight="true" outlineLevel="0" collapsed="false">
      <c r="A1801" s="117"/>
      <c r="B1801" s="115"/>
      <c r="C1801" s="115"/>
      <c r="D1801" s="116"/>
      <c r="E1801" s="7"/>
      <c r="F1801" s="7"/>
      <c r="G1801" s="7"/>
      <c r="H1801" s="10"/>
      <c r="I1801" s="10"/>
      <c r="J1801" s="114"/>
    </row>
    <row r="1802" customFormat="false" ht="20.1" hidden="false" customHeight="true" outlineLevel="0" collapsed="false">
      <c r="A1802" s="117"/>
      <c r="B1802" s="115"/>
      <c r="C1802" s="115"/>
      <c r="D1802" s="116"/>
      <c r="E1802" s="7"/>
      <c r="F1802" s="7"/>
      <c r="G1802" s="7"/>
      <c r="H1802" s="10"/>
      <c r="I1802" s="10"/>
      <c r="J1802" s="114"/>
    </row>
    <row r="1803" customFormat="false" ht="20.1" hidden="false" customHeight="true" outlineLevel="0" collapsed="false">
      <c r="A1803" s="117"/>
      <c r="B1803" s="115"/>
      <c r="C1803" s="115"/>
      <c r="D1803" s="116"/>
      <c r="E1803" s="7"/>
      <c r="F1803" s="7"/>
      <c r="G1803" s="7"/>
      <c r="H1803" s="10"/>
      <c r="I1803" s="10"/>
      <c r="J1803" s="114"/>
    </row>
    <row r="1804" customFormat="false" ht="20.1" hidden="false" customHeight="true" outlineLevel="0" collapsed="false">
      <c r="A1804" s="117"/>
      <c r="B1804" s="115"/>
      <c r="C1804" s="115"/>
      <c r="D1804" s="116"/>
      <c r="E1804" s="7"/>
      <c r="F1804" s="7"/>
      <c r="G1804" s="7"/>
      <c r="H1804" s="10"/>
      <c r="I1804" s="10"/>
      <c r="J1804" s="114"/>
    </row>
    <row r="1805" customFormat="false" ht="20.1" hidden="false" customHeight="true" outlineLevel="0" collapsed="false">
      <c r="A1805" s="117"/>
      <c r="B1805" s="115"/>
      <c r="C1805" s="115"/>
      <c r="D1805" s="116"/>
      <c r="E1805" s="7"/>
      <c r="F1805" s="7"/>
      <c r="G1805" s="7"/>
      <c r="H1805" s="10"/>
      <c r="I1805" s="10"/>
      <c r="J1805" s="114"/>
    </row>
    <row r="1806" customFormat="false" ht="20.1" hidden="false" customHeight="true" outlineLevel="0" collapsed="false">
      <c r="A1806" s="117"/>
      <c r="B1806" s="115"/>
      <c r="C1806" s="115"/>
      <c r="D1806" s="116"/>
      <c r="E1806" s="7"/>
      <c r="F1806" s="7"/>
      <c r="G1806" s="7"/>
      <c r="H1806" s="10"/>
      <c r="I1806" s="10"/>
      <c r="J1806" s="114"/>
    </row>
    <row r="1807" customFormat="false" ht="20.1" hidden="false" customHeight="true" outlineLevel="0" collapsed="false">
      <c r="A1807" s="117"/>
      <c r="B1807" s="115"/>
      <c r="C1807" s="115"/>
      <c r="D1807" s="116"/>
      <c r="E1807" s="7"/>
      <c r="F1807" s="7"/>
      <c r="G1807" s="7"/>
      <c r="H1807" s="10"/>
      <c r="I1807" s="10"/>
      <c r="J1807" s="114"/>
    </row>
    <row r="1808" customFormat="false" ht="20.1" hidden="false" customHeight="true" outlineLevel="0" collapsed="false">
      <c r="A1808" s="117"/>
      <c r="B1808" s="115"/>
      <c r="C1808" s="115"/>
      <c r="D1808" s="116"/>
      <c r="E1808" s="7"/>
      <c r="F1808" s="7"/>
      <c r="G1808" s="7"/>
      <c r="H1808" s="10"/>
      <c r="I1808" s="10"/>
      <c r="J1808" s="114"/>
    </row>
    <row r="1809" customFormat="false" ht="20.1" hidden="false" customHeight="true" outlineLevel="0" collapsed="false">
      <c r="A1809" s="117"/>
      <c r="B1809" s="115"/>
      <c r="C1809" s="115"/>
      <c r="D1809" s="116"/>
      <c r="E1809" s="7"/>
      <c r="F1809" s="7"/>
      <c r="G1809" s="7"/>
      <c r="H1809" s="10"/>
      <c r="I1809" s="10"/>
      <c r="J1809" s="114"/>
    </row>
    <row r="1810" customFormat="false" ht="20.1" hidden="false" customHeight="true" outlineLevel="0" collapsed="false">
      <c r="A1810" s="117"/>
      <c r="B1810" s="115"/>
      <c r="C1810" s="115"/>
      <c r="D1810" s="116"/>
      <c r="E1810" s="7"/>
      <c r="F1810" s="7"/>
      <c r="G1810" s="7"/>
      <c r="H1810" s="10"/>
      <c r="I1810" s="10"/>
      <c r="J1810" s="114"/>
    </row>
    <row r="1811" customFormat="false" ht="20.1" hidden="false" customHeight="true" outlineLevel="0" collapsed="false">
      <c r="A1811" s="117"/>
      <c r="B1811" s="115"/>
      <c r="C1811" s="115"/>
      <c r="D1811" s="116"/>
      <c r="E1811" s="7"/>
      <c r="F1811" s="7"/>
      <c r="G1811" s="7"/>
      <c r="H1811" s="10"/>
      <c r="I1811" s="10"/>
      <c r="J1811" s="114"/>
    </row>
    <row r="1812" customFormat="false" ht="20.1" hidden="false" customHeight="true" outlineLevel="0" collapsed="false">
      <c r="A1812" s="117"/>
      <c r="B1812" s="115"/>
      <c r="C1812" s="115"/>
      <c r="D1812" s="116"/>
      <c r="E1812" s="7"/>
      <c r="F1812" s="7"/>
      <c r="G1812" s="7"/>
      <c r="H1812" s="10"/>
      <c r="I1812" s="10"/>
      <c r="J1812" s="114"/>
    </row>
    <row r="1813" customFormat="false" ht="20.1" hidden="false" customHeight="true" outlineLevel="0" collapsed="false">
      <c r="A1813" s="117"/>
      <c r="B1813" s="115"/>
      <c r="C1813" s="115"/>
      <c r="D1813" s="116"/>
      <c r="E1813" s="7"/>
      <c r="F1813" s="7"/>
      <c r="G1813" s="7"/>
      <c r="H1813" s="10"/>
      <c r="I1813" s="10"/>
      <c r="J1813" s="114"/>
    </row>
    <row r="1814" customFormat="false" ht="20.1" hidden="false" customHeight="true" outlineLevel="0" collapsed="false">
      <c r="A1814" s="117"/>
      <c r="B1814" s="115"/>
      <c r="C1814" s="115"/>
      <c r="D1814" s="116"/>
      <c r="E1814" s="7"/>
      <c r="F1814" s="7"/>
      <c r="G1814" s="7"/>
      <c r="H1814" s="10"/>
      <c r="I1814" s="10"/>
      <c r="J1814" s="114"/>
    </row>
    <row r="1815" customFormat="false" ht="20.1" hidden="false" customHeight="true" outlineLevel="0" collapsed="false">
      <c r="A1815" s="117"/>
      <c r="B1815" s="115"/>
      <c r="C1815" s="115"/>
      <c r="D1815" s="116"/>
      <c r="E1815" s="7"/>
      <c r="F1815" s="7"/>
      <c r="G1815" s="7"/>
      <c r="H1815" s="10"/>
      <c r="I1815" s="10"/>
      <c r="J1815" s="114"/>
    </row>
    <row r="1816" customFormat="false" ht="20.1" hidden="false" customHeight="true" outlineLevel="0" collapsed="false">
      <c r="A1816" s="117"/>
      <c r="B1816" s="115"/>
      <c r="C1816" s="115"/>
      <c r="D1816" s="116"/>
      <c r="E1816" s="7"/>
      <c r="F1816" s="7"/>
      <c r="G1816" s="7"/>
      <c r="H1816" s="10"/>
      <c r="I1816" s="10"/>
      <c r="J1816" s="114"/>
    </row>
    <row r="1817" customFormat="false" ht="20.1" hidden="false" customHeight="true" outlineLevel="0" collapsed="false">
      <c r="A1817" s="117"/>
      <c r="B1817" s="115"/>
      <c r="C1817" s="115"/>
      <c r="D1817" s="116"/>
      <c r="E1817" s="7"/>
      <c r="F1817" s="7"/>
      <c r="G1817" s="7"/>
      <c r="H1817" s="10"/>
      <c r="I1817" s="10"/>
      <c r="J1817" s="114"/>
    </row>
    <row r="1818" customFormat="false" ht="20.1" hidden="false" customHeight="true" outlineLevel="0" collapsed="false">
      <c r="A1818" s="117"/>
      <c r="B1818" s="115"/>
      <c r="C1818" s="115"/>
      <c r="D1818" s="116"/>
      <c r="E1818" s="7"/>
      <c r="F1818" s="7"/>
      <c r="G1818" s="7"/>
      <c r="H1818" s="10"/>
      <c r="I1818" s="10"/>
      <c r="J1818" s="114"/>
    </row>
    <row r="1819" customFormat="false" ht="20.1" hidden="false" customHeight="true" outlineLevel="0" collapsed="false">
      <c r="A1819" s="117"/>
      <c r="B1819" s="115"/>
      <c r="C1819" s="115"/>
      <c r="D1819" s="116"/>
      <c r="E1819" s="7"/>
      <c r="F1819" s="7"/>
      <c r="G1819" s="7"/>
      <c r="H1819" s="10"/>
      <c r="I1819" s="10"/>
      <c r="J1819" s="114"/>
    </row>
    <row r="1820" customFormat="false" ht="20.1" hidden="false" customHeight="true" outlineLevel="0" collapsed="false">
      <c r="A1820" s="117"/>
      <c r="B1820" s="115"/>
      <c r="C1820" s="115"/>
      <c r="D1820" s="116"/>
      <c r="E1820" s="7"/>
      <c r="F1820" s="7"/>
      <c r="G1820" s="7"/>
      <c r="H1820" s="10"/>
      <c r="I1820" s="10"/>
      <c r="J1820" s="114"/>
    </row>
    <row r="1821" customFormat="false" ht="20.1" hidden="false" customHeight="true" outlineLevel="0" collapsed="false">
      <c r="A1821" s="117"/>
      <c r="B1821" s="115"/>
      <c r="C1821" s="115"/>
      <c r="D1821" s="116"/>
      <c r="E1821" s="7"/>
      <c r="F1821" s="7"/>
      <c r="G1821" s="7"/>
      <c r="H1821" s="10"/>
      <c r="I1821" s="10"/>
      <c r="J1821" s="114"/>
    </row>
    <row r="1822" customFormat="false" ht="20.1" hidden="false" customHeight="true" outlineLevel="0" collapsed="false">
      <c r="A1822" s="117"/>
      <c r="B1822" s="115"/>
      <c r="C1822" s="115"/>
      <c r="D1822" s="116"/>
      <c r="E1822" s="7"/>
      <c r="F1822" s="7"/>
      <c r="G1822" s="7"/>
      <c r="H1822" s="10"/>
      <c r="I1822" s="10"/>
      <c r="J1822" s="114"/>
    </row>
    <row r="1823" customFormat="false" ht="20.1" hidden="false" customHeight="true" outlineLevel="0" collapsed="false">
      <c r="A1823" s="117"/>
      <c r="B1823" s="115"/>
      <c r="C1823" s="115"/>
      <c r="D1823" s="116"/>
      <c r="E1823" s="7"/>
      <c r="F1823" s="7"/>
      <c r="G1823" s="7"/>
      <c r="H1823" s="10"/>
      <c r="I1823" s="10"/>
      <c r="J1823" s="114"/>
    </row>
    <row r="1824" customFormat="false" ht="20.1" hidden="false" customHeight="true" outlineLevel="0" collapsed="false">
      <c r="A1824" s="117"/>
      <c r="B1824" s="115"/>
      <c r="C1824" s="115"/>
      <c r="D1824" s="116"/>
      <c r="E1824" s="7"/>
      <c r="F1824" s="7"/>
      <c r="G1824" s="7"/>
      <c r="H1824" s="10"/>
      <c r="I1824" s="10"/>
      <c r="J1824" s="114"/>
    </row>
    <row r="1825" customFormat="false" ht="20.1" hidden="false" customHeight="true" outlineLevel="0" collapsed="false">
      <c r="A1825" s="117"/>
      <c r="B1825" s="115"/>
      <c r="C1825" s="115"/>
      <c r="D1825" s="116"/>
      <c r="E1825" s="7"/>
      <c r="F1825" s="7"/>
      <c r="G1825" s="7"/>
      <c r="H1825" s="10"/>
      <c r="I1825" s="10"/>
      <c r="J1825" s="114"/>
    </row>
    <row r="1826" customFormat="false" ht="20.1" hidden="false" customHeight="true" outlineLevel="0" collapsed="false">
      <c r="A1826" s="117"/>
      <c r="B1826" s="115"/>
      <c r="C1826" s="115"/>
      <c r="D1826" s="116"/>
      <c r="E1826" s="7"/>
      <c r="F1826" s="7"/>
      <c r="G1826" s="7"/>
      <c r="H1826" s="10"/>
      <c r="I1826" s="10"/>
      <c r="J1826" s="114"/>
    </row>
    <row r="1827" customFormat="false" ht="20.1" hidden="false" customHeight="true" outlineLevel="0" collapsed="false">
      <c r="A1827" s="117"/>
      <c r="B1827" s="115"/>
      <c r="C1827" s="115"/>
      <c r="D1827" s="116"/>
      <c r="E1827" s="7"/>
      <c r="F1827" s="7"/>
      <c r="G1827" s="7"/>
      <c r="H1827" s="10"/>
      <c r="I1827" s="10"/>
      <c r="J1827" s="114"/>
    </row>
    <row r="1828" customFormat="false" ht="20.1" hidden="false" customHeight="true" outlineLevel="0" collapsed="false">
      <c r="A1828" s="117"/>
      <c r="B1828" s="115"/>
      <c r="C1828" s="115"/>
      <c r="D1828" s="116"/>
      <c r="E1828" s="7"/>
      <c r="F1828" s="7"/>
      <c r="G1828" s="7"/>
      <c r="H1828" s="10"/>
      <c r="I1828" s="10"/>
      <c r="J1828" s="114"/>
    </row>
    <row r="1829" customFormat="false" ht="20.1" hidden="false" customHeight="true" outlineLevel="0" collapsed="false">
      <c r="A1829" s="117"/>
      <c r="B1829" s="115"/>
      <c r="C1829" s="115"/>
      <c r="D1829" s="116"/>
      <c r="E1829" s="7"/>
      <c r="F1829" s="7"/>
      <c r="G1829" s="7"/>
      <c r="H1829" s="10"/>
      <c r="I1829" s="10"/>
      <c r="J1829" s="114"/>
    </row>
    <row r="1830" customFormat="false" ht="20.1" hidden="false" customHeight="true" outlineLevel="0" collapsed="false">
      <c r="A1830" s="117"/>
      <c r="B1830" s="115"/>
      <c r="C1830" s="115"/>
      <c r="D1830" s="116"/>
      <c r="E1830" s="7"/>
      <c r="F1830" s="7"/>
      <c r="G1830" s="7"/>
      <c r="H1830" s="10"/>
      <c r="I1830" s="10"/>
      <c r="J1830" s="114"/>
    </row>
    <row r="1831" customFormat="false" ht="20.1" hidden="false" customHeight="true" outlineLevel="0" collapsed="false">
      <c r="A1831" s="117"/>
      <c r="B1831" s="115"/>
      <c r="C1831" s="115"/>
      <c r="D1831" s="116"/>
      <c r="E1831" s="7"/>
      <c r="F1831" s="7"/>
      <c r="G1831" s="7"/>
      <c r="H1831" s="10"/>
      <c r="I1831" s="10"/>
      <c r="J1831" s="114"/>
    </row>
    <row r="1832" customFormat="false" ht="20.1" hidden="false" customHeight="true" outlineLevel="0" collapsed="false">
      <c r="A1832" s="117"/>
      <c r="B1832" s="115"/>
      <c r="C1832" s="115"/>
      <c r="D1832" s="116"/>
      <c r="E1832" s="7"/>
      <c r="F1832" s="7"/>
      <c r="G1832" s="7"/>
      <c r="H1832" s="10"/>
      <c r="I1832" s="10"/>
      <c r="J1832" s="114"/>
    </row>
    <row r="1833" customFormat="false" ht="20.1" hidden="false" customHeight="true" outlineLevel="0" collapsed="false">
      <c r="A1833" s="117"/>
      <c r="B1833" s="115"/>
      <c r="C1833" s="115"/>
      <c r="D1833" s="116"/>
      <c r="E1833" s="7"/>
      <c r="F1833" s="7"/>
      <c r="G1833" s="7"/>
      <c r="H1833" s="10"/>
      <c r="I1833" s="10"/>
      <c r="J1833" s="114"/>
    </row>
    <row r="1834" customFormat="false" ht="20.1" hidden="false" customHeight="true" outlineLevel="0" collapsed="false">
      <c r="A1834" s="117"/>
      <c r="B1834" s="115"/>
      <c r="C1834" s="115"/>
      <c r="D1834" s="116"/>
      <c r="E1834" s="7"/>
      <c r="F1834" s="7"/>
      <c r="G1834" s="7"/>
      <c r="H1834" s="10"/>
      <c r="I1834" s="10"/>
      <c r="J1834" s="114"/>
    </row>
    <row r="1835" customFormat="false" ht="20.1" hidden="false" customHeight="true" outlineLevel="0" collapsed="false">
      <c r="A1835" s="117"/>
      <c r="B1835" s="115"/>
      <c r="C1835" s="115"/>
      <c r="D1835" s="116"/>
      <c r="E1835" s="7"/>
      <c r="F1835" s="7"/>
      <c r="G1835" s="7"/>
      <c r="H1835" s="10"/>
      <c r="I1835" s="10"/>
      <c r="J1835" s="114"/>
    </row>
    <row r="1836" customFormat="false" ht="20.1" hidden="false" customHeight="true" outlineLevel="0" collapsed="false">
      <c r="A1836" s="117"/>
      <c r="B1836" s="115"/>
      <c r="C1836" s="115"/>
      <c r="D1836" s="116"/>
      <c r="E1836" s="7"/>
      <c r="F1836" s="7"/>
      <c r="G1836" s="7"/>
      <c r="H1836" s="10"/>
      <c r="I1836" s="10"/>
      <c r="J1836" s="114"/>
    </row>
    <row r="1837" customFormat="false" ht="20.1" hidden="false" customHeight="true" outlineLevel="0" collapsed="false">
      <c r="A1837" s="117"/>
      <c r="B1837" s="115"/>
      <c r="C1837" s="115"/>
      <c r="D1837" s="116"/>
      <c r="E1837" s="7"/>
      <c r="F1837" s="7"/>
      <c r="G1837" s="7"/>
      <c r="H1837" s="10"/>
      <c r="I1837" s="10"/>
      <c r="J1837" s="114"/>
    </row>
    <row r="1838" customFormat="false" ht="20.1" hidden="false" customHeight="true" outlineLevel="0" collapsed="false">
      <c r="A1838" s="117"/>
      <c r="B1838" s="115"/>
      <c r="C1838" s="115"/>
      <c r="D1838" s="116"/>
      <c r="E1838" s="7"/>
      <c r="F1838" s="7"/>
      <c r="G1838" s="7"/>
      <c r="H1838" s="10"/>
      <c r="I1838" s="10"/>
      <c r="J1838" s="114"/>
    </row>
    <row r="1839" customFormat="false" ht="20.1" hidden="false" customHeight="true" outlineLevel="0" collapsed="false">
      <c r="A1839" s="117"/>
      <c r="B1839" s="115"/>
      <c r="C1839" s="115"/>
      <c r="D1839" s="116"/>
      <c r="E1839" s="7"/>
      <c r="F1839" s="7"/>
      <c r="G1839" s="7"/>
      <c r="H1839" s="10"/>
      <c r="I1839" s="10"/>
      <c r="J1839" s="114"/>
    </row>
    <row r="1840" customFormat="false" ht="20.1" hidden="false" customHeight="true" outlineLevel="0" collapsed="false">
      <c r="A1840" s="117"/>
      <c r="B1840" s="115"/>
      <c r="C1840" s="115"/>
      <c r="D1840" s="116"/>
      <c r="E1840" s="7"/>
      <c r="F1840" s="7"/>
      <c r="G1840" s="7"/>
      <c r="H1840" s="10"/>
      <c r="I1840" s="10"/>
      <c r="J1840" s="114"/>
    </row>
    <row r="1841" customFormat="false" ht="20.1" hidden="false" customHeight="true" outlineLevel="0" collapsed="false">
      <c r="A1841" s="117"/>
      <c r="B1841" s="115"/>
      <c r="C1841" s="115"/>
      <c r="D1841" s="116"/>
      <c r="E1841" s="7"/>
      <c r="F1841" s="7"/>
      <c r="G1841" s="7"/>
      <c r="H1841" s="10"/>
      <c r="I1841" s="10"/>
      <c r="J1841" s="114"/>
    </row>
    <row r="1842" customFormat="false" ht="20.1" hidden="false" customHeight="true" outlineLevel="0" collapsed="false">
      <c r="A1842" s="117"/>
      <c r="B1842" s="115"/>
      <c r="C1842" s="115"/>
      <c r="D1842" s="116"/>
      <c r="E1842" s="7"/>
      <c r="F1842" s="7"/>
      <c r="G1842" s="7"/>
      <c r="H1842" s="10"/>
      <c r="I1842" s="10"/>
      <c r="J1842" s="114"/>
    </row>
    <row r="1843" customFormat="false" ht="20.1" hidden="false" customHeight="true" outlineLevel="0" collapsed="false">
      <c r="A1843" s="117"/>
      <c r="B1843" s="115"/>
      <c r="C1843" s="115"/>
      <c r="D1843" s="116"/>
      <c r="E1843" s="7"/>
      <c r="F1843" s="7"/>
      <c r="G1843" s="7"/>
      <c r="H1843" s="10"/>
      <c r="I1843" s="10"/>
      <c r="J1843" s="114"/>
    </row>
    <row r="1844" customFormat="false" ht="20.1" hidden="false" customHeight="true" outlineLevel="0" collapsed="false">
      <c r="A1844" s="117"/>
      <c r="B1844" s="115"/>
      <c r="C1844" s="115"/>
      <c r="D1844" s="116"/>
      <c r="E1844" s="7"/>
      <c r="F1844" s="7"/>
      <c r="G1844" s="7"/>
      <c r="H1844" s="10"/>
      <c r="I1844" s="10"/>
      <c r="J1844" s="114"/>
    </row>
    <row r="1845" customFormat="false" ht="20.1" hidden="false" customHeight="true" outlineLevel="0" collapsed="false">
      <c r="A1845" s="117"/>
      <c r="B1845" s="115"/>
      <c r="C1845" s="115"/>
      <c r="D1845" s="116"/>
      <c r="E1845" s="7"/>
      <c r="F1845" s="7"/>
      <c r="G1845" s="7"/>
      <c r="H1845" s="10"/>
      <c r="I1845" s="10"/>
      <c r="J1845" s="114"/>
    </row>
    <row r="1846" customFormat="false" ht="20.1" hidden="false" customHeight="true" outlineLevel="0" collapsed="false">
      <c r="A1846" s="117"/>
      <c r="B1846" s="115"/>
      <c r="C1846" s="115"/>
      <c r="D1846" s="116"/>
      <c r="E1846" s="7"/>
      <c r="F1846" s="7"/>
      <c r="G1846" s="7"/>
      <c r="H1846" s="10"/>
      <c r="I1846" s="10"/>
      <c r="J1846" s="114"/>
    </row>
    <row r="1847" customFormat="false" ht="20.1" hidden="false" customHeight="true" outlineLevel="0" collapsed="false">
      <c r="A1847" s="117"/>
      <c r="B1847" s="115"/>
      <c r="C1847" s="115"/>
      <c r="D1847" s="116"/>
      <c r="E1847" s="7"/>
      <c r="F1847" s="7"/>
      <c r="G1847" s="7"/>
      <c r="H1847" s="10"/>
      <c r="I1847" s="10"/>
      <c r="J1847" s="114"/>
    </row>
    <row r="1848" customFormat="false" ht="20.1" hidden="false" customHeight="true" outlineLevel="0" collapsed="false">
      <c r="A1848" s="117"/>
      <c r="B1848" s="115"/>
      <c r="C1848" s="115"/>
      <c r="D1848" s="116"/>
      <c r="E1848" s="7"/>
      <c r="F1848" s="7"/>
      <c r="G1848" s="7"/>
      <c r="H1848" s="10"/>
      <c r="I1848" s="10"/>
      <c r="J1848" s="114"/>
    </row>
    <row r="1849" customFormat="false" ht="20.1" hidden="false" customHeight="true" outlineLevel="0" collapsed="false">
      <c r="A1849" s="117"/>
      <c r="B1849" s="115"/>
      <c r="C1849" s="115"/>
      <c r="D1849" s="116"/>
      <c r="E1849" s="7"/>
      <c r="F1849" s="7"/>
      <c r="G1849" s="7"/>
      <c r="H1849" s="10"/>
      <c r="I1849" s="10"/>
      <c r="J1849" s="114"/>
    </row>
    <row r="1850" customFormat="false" ht="20.1" hidden="false" customHeight="true" outlineLevel="0" collapsed="false">
      <c r="A1850" s="117"/>
      <c r="B1850" s="115"/>
      <c r="C1850" s="115"/>
      <c r="D1850" s="116"/>
      <c r="E1850" s="7"/>
      <c r="F1850" s="7"/>
      <c r="G1850" s="7"/>
      <c r="H1850" s="10"/>
      <c r="I1850" s="10"/>
      <c r="J1850" s="114"/>
    </row>
    <row r="1851" customFormat="false" ht="20.1" hidden="false" customHeight="true" outlineLevel="0" collapsed="false">
      <c r="A1851" s="117"/>
      <c r="B1851" s="115"/>
      <c r="C1851" s="115"/>
      <c r="D1851" s="116"/>
      <c r="E1851" s="7"/>
      <c r="F1851" s="7"/>
      <c r="G1851" s="7"/>
      <c r="H1851" s="10"/>
      <c r="I1851" s="10"/>
      <c r="J1851" s="114"/>
    </row>
    <row r="1852" customFormat="false" ht="20.1" hidden="false" customHeight="true" outlineLevel="0" collapsed="false">
      <c r="A1852" s="117"/>
      <c r="B1852" s="115"/>
      <c r="C1852" s="115"/>
      <c r="D1852" s="116"/>
      <c r="E1852" s="7"/>
      <c r="F1852" s="7"/>
      <c r="G1852" s="7"/>
      <c r="H1852" s="10"/>
      <c r="I1852" s="10"/>
      <c r="J1852" s="114"/>
    </row>
    <row r="1853" customFormat="false" ht="20.1" hidden="false" customHeight="true" outlineLevel="0" collapsed="false">
      <c r="A1853" s="117"/>
      <c r="B1853" s="115"/>
      <c r="C1853" s="115"/>
      <c r="D1853" s="116"/>
      <c r="E1853" s="7"/>
      <c r="F1853" s="7"/>
      <c r="G1853" s="7"/>
      <c r="H1853" s="10"/>
      <c r="I1853" s="10"/>
      <c r="J1853" s="114"/>
    </row>
    <row r="1854" customFormat="false" ht="20.1" hidden="false" customHeight="true" outlineLevel="0" collapsed="false">
      <c r="A1854" s="117"/>
      <c r="B1854" s="115"/>
      <c r="C1854" s="115"/>
      <c r="D1854" s="116"/>
      <c r="E1854" s="7"/>
      <c r="F1854" s="7"/>
      <c r="G1854" s="7"/>
      <c r="H1854" s="10"/>
      <c r="I1854" s="10"/>
      <c r="J1854" s="114"/>
    </row>
    <row r="1855" customFormat="false" ht="20.1" hidden="false" customHeight="true" outlineLevel="0" collapsed="false">
      <c r="A1855" s="117"/>
      <c r="B1855" s="115"/>
      <c r="C1855" s="115"/>
      <c r="D1855" s="116"/>
      <c r="E1855" s="7"/>
      <c r="F1855" s="7"/>
      <c r="G1855" s="7"/>
      <c r="H1855" s="10"/>
      <c r="I1855" s="10"/>
      <c r="J1855" s="114"/>
    </row>
    <row r="1856" customFormat="false" ht="20.1" hidden="false" customHeight="true" outlineLevel="0" collapsed="false">
      <c r="A1856" s="117"/>
      <c r="B1856" s="115"/>
      <c r="C1856" s="115"/>
      <c r="D1856" s="116"/>
      <c r="E1856" s="7"/>
      <c r="F1856" s="7"/>
      <c r="G1856" s="7"/>
      <c r="H1856" s="10"/>
      <c r="I1856" s="10"/>
      <c r="J1856" s="114"/>
    </row>
    <row r="1857" customFormat="false" ht="20.1" hidden="false" customHeight="true" outlineLevel="0" collapsed="false">
      <c r="A1857" s="117"/>
      <c r="B1857" s="115"/>
      <c r="C1857" s="115"/>
      <c r="D1857" s="116"/>
      <c r="E1857" s="7"/>
      <c r="F1857" s="7"/>
      <c r="G1857" s="7"/>
      <c r="H1857" s="10"/>
      <c r="I1857" s="10"/>
      <c r="J1857" s="114"/>
    </row>
    <row r="1858" customFormat="false" ht="20.1" hidden="false" customHeight="true" outlineLevel="0" collapsed="false">
      <c r="A1858" s="117"/>
      <c r="B1858" s="115"/>
      <c r="C1858" s="115"/>
      <c r="D1858" s="116"/>
      <c r="E1858" s="7"/>
      <c r="F1858" s="7"/>
      <c r="G1858" s="7"/>
      <c r="H1858" s="10"/>
      <c r="I1858" s="10"/>
      <c r="J1858" s="114"/>
    </row>
    <row r="1859" customFormat="false" ht="20.1" hidden="false" customHeight="true" outlineLevel="0" collapsed="false">
      <c r="A1859" s="117"/>
      <c r="B1859" s="115"/>
      <c r="C1859" s="115"/>
      <c r="D1859" s="116"/>
      <c r="E1859" s="7"/>
      <c r="F1859" s="7"/>
      <c r="G1859" s="7"/>
      <c r="H1859" s="10"/>
      <c r="I1859" s="10"/>
      <c r="J1859" s="114"/>
    </row>
    <row r="1860" customFormat="false" ht="20.1" hidden="false" customHeight="true" outlineLevel="0" collapsed="false">
      <c r="A1860" s="117"/>
      <c r="B1860" s="115"/>
      <c r="C1860" s="115"/>
      <c r="D1860" s="116"/>
      <c r="E1860" s="7"/>
      <c r="F1860" s="7"/>
      <c r="G1860" s="7"/>
      <c r="H1860" s="10"/>
      <c r="I1860" s="10"/>
      <c r="J1860" s="114"/>
    </row>
    <row r="1861" customFormat="false" ht="20.1" hidden="false" customHeight="true" outlineLevel="0" collapsed="false">
      <c r="A1861" s="117"/>
      <c r="B1861" s="115"/>
      <c r="C1861" s="115"/>
      <c r="D1861" s="116"/>
      <c r="E1861" s="7"/>
      <c r="F1861" s="7"/>
      <c r="G1861" s="7"/>
      <c r="H1861" s="10"/>
      <c r="I1861" s="10"/>
      <c r="J1861" s="114"/>
    </row>
    <row r="1862" customFormat="false" ht="20.1" hidden="false" customHeight="true" outlineLevel="0" collapsed="false">
      <c r="A1862" s="117"/>
      <c r="B1862" s="115"/>
      <c r="C1862" s="115"/>
      <c r="D1862" s="116"/>
      <c r="E1862" s="7"/>
      <c r="F1862" s="7"/>
      <c r="G1862" s="7"/>
      <c r="H1862" s="10"/>
      <c r="I1862" s="10"/>
      <c r="J1862" s="114"/>
    </row>
    <row r="1863" customFormat="false" ht="20.1" hidden="false" customHeight="true" outlineLevel="0" collapsed="false">
      <c r="A1863" s="117"/>
      <c r="B1863" s="115"/>
      <c r="C1863" s="115"/>
      <c r="D1863" s="116"/>
      <c r="E1863" s="7"/>
      <c r="F1863" s="7"/>
      <c r="G1863" s="7"/>
      <c r="H1863" s="10"/>
      <c r="I1863" s="10"/>
      <c r="J1863" s="114"/>
    </row>
    <row r="1864" customFormat="false" ht="20.1" hidden="false" customHeight="true" outlineLevel="0" collapsed="false">
      <c r="A1864" s="117"/>
      <c r="B1864" s="115"/>
      <c r="C1864" s="115"/>
      <c r="D1864" s="116"/>
      <c r="E1864" s="7"/>
      <c r="F1864" s="7"/>
      <c r="G1864" s="7"/>
      <c r="H1864" s="10"/>
      <c r="I1864" s="10"/>
      <c r="J1864" s="114"/>
    </row>
    <row r="1865" customFormat="false" ht="20.1" hidden="false" customHeight="true" outlineLevel="0" collapsed="false">
      <c r="A1865" s="117"/>
      <c r="B1865" s="115"/>
      <c r="C1865" s="115"/>
      <c r="D1865" s="116"/>
      <c r="E1865" s="7"/>
      <c r="F1865" s="7"/>
      <c r="G1865" s="7"/>
      <c r="H1865" s="10"/>
      <c r="I1865" s="10"/>
      <c r="J1865" s="114"/>
    </row>
    <row r="1866" customFormat="false" ht="20.1" hidden="false" customHeight="true" outlineLevel="0" collapsed="false">
      <c r="A1866" s="117"/>
      <c r="B1866" s="115"/>
      <c r="C1866" s="115"/>
      <c r="D1866" s="116"/>
      <c r="E1866" s="7"/>
      <c r="F1866" s="7"/>
      <c r="G1866" s="7"/>
      <c r="H1866" s="10"/>
      <c r="I1866" s="10"/>
      <c r="J1866" s="114"/>
    </row>
    <row r="1867" customFormat="false" ht="20.1" hidden="false" customHeight="true" outlineLevel="0" collapsed="false">
      <c r="A1867" s="117"/>
      <c r="B1867" s="115"/>
      <c r="C1867" s="115"/>
      <c r="D1867" s="116"/>
      <c r="E1867" s="7"/>
      <c r="F1867" s="7"/>
      <c r="G1867" s="7"/>
      <c r="H1867" s="10"/>
      <c r="I1867" s="10"/>
      <c r="J1867" s="114"/>
    </row>
    <row r="1868" customFormat="false" ht="20.1" hidden="false" customHeight="true" outlineLevel="0" collapsed="false">
      <c r="A1868" s="117"/>
      <c r="B1868" s="115"/>
      <c r="C1868" s="115"/>
      <c r="D1868" s="116"/>
      <c r="E1868" s="7"/>
      <c r="F1868" s="7"/>
      <c r="G1868" s="7"/>
      <c r="H1868" s="10"/>
      <c r="I1868" s="10"/>
      <c r="J1868" s="114"/>
    </row>
    <row r="1869" customFormat="false" ht="20.1" hidden="false" customHeight="true" outlineLevel="0" collapsed="false">
      <c r="A1869" s="117"/>
      <c r="B1869" s="115"/>
      <c r="C1869" s="115"/>
      <c r="D1869" s="116"/>
      <c r="E1869" s="7"/>
      <c r="F1869" s="7"/>
      <c r="G1869" s="7"/>
      <c r="H1869" s="10"/>
      <c r="I1869" s="10"/>
      <c r="J1869" s="114"/>
    </row>
    <row r="1870" customFormat="false" ht="20.1" hidden="false" customHeight="true" outlineLevel="0" collapsed="false">
      <c r="A1870" s="117"/>
      <c r="B1870" s="115"/>
      <c r="C1870" s="115"/>
      <c r="D1870" s="116"/>
      <c r="E1870" s="7"/>
      <c r="F1870" s="7"/>
      <c r="G1870" s="7"/>
      <c r="H1870" s="10"/>
      <c r="I1870" s="10"/>
      <c r="J1870" s="114"/>
    </row>
    <row r="1871" customFormat="false" ht="20.1" hidden="false" customHeight="true" outlineLevel="0" collapsed="false">
      <c r="A1871" s="117"/>
      <c r="B1871" s="115"/>
      <c r="C1871" s="115"/>
      <c r="D1871" s="116"/>
      <c r="E1871" s="7"/>
      <c r="F1871" s="7"/>
      <c r="G1871" s="7"/>
      <c r="H1871" s="10"/>
      <c r="I1871" s="10"/>
      <c r="J1871" s="114"/>
    </row>
    <row r="1872" customFormat="false" ht="20.1" hidden="false" customHeight="true" outlineLevel="0" collapsed="false">
      <c r="A1872" s="117"/>
      <c r="B1872" s="115"/>
      <c r="C1872" s="115"/>
      <c r="D1872" s="116"/>
      <c r="E1872" s="7"/>
      <c r="F1872" s="7"/>
      <c r="G1872" s="7"/>
      <c r="H1872" s="10"/>
      <c r="I1872" s="10"/>
      <c r="J1872" s="114"/>
    </row>
    <row r="1873" customFormat="false" ht="20.1" hidden="false" customHeight="true" outlineLevel="0" collapsed="false">
      <c r="A1873" s="117"/>
      <c r="B1873" s="115"/>
      <c r="C1873" s="115"/>
      <c r="D1873" s="116"/>
      <c r="E1873" s="7"/>
      <c r="F1873" s="7"/>
      <c r="G1873" s="7"/>
      <c r="H1873" s="10"/>
      <c r="I1873" s="10"/>
      <c r="J1873" s="114"/>
    </row>
    <row r="1874" customFormat="false" ht="20.1" hidden="false" customHeight="true" outlineLevel="0" collapsed="false">
      <c r="A1874" s="117"/>
      <c r="B1874" s="115"/>
      <c r="C1874" s="115"/>
      <c r="D1874" s="116"/>
      <c r="E1874" s="7"/>
      <c r="F1874" s="7"/>
      <c r="G1874" s="7"/>
      <c r="H1874" s="10"/>
      <c r="I1874" s="10"/>
      <c r="J1874" s="114"/>
    </row>
    <row r="1875" customFormat="false" ht="20.1" hidden="false" customHeight="true" outlineLevel="0" collapsed="false">
      <c r="A1875" s="117"/>
      <c r="B1875" s="115"/>
      <c r="C1875" s="115"/>
      <c r="D1875" s="116"/>
      <c r="E1875" s="7"/>
      <c r="F1875" s="7"/>
      <c r="G1875" s="7"/>
      <c r="H1875" s="10"/>
      <c r="I1875" s="10"/>
      <c r="J1875" s="114"/>
    </row>
    <row r="1876" customFormat="false" ht="20.1" hidden="false" customHeight="true" outlineLevel="0" collapsed="false">
      <c r="A1876" s="117"/>
      <c r="B1876" s="115"/>
      <c r="C1876" s="115"/>
      <c r="D1876" s="116"/>
      <c r="E1876" s="7"/>
      <c r="F1876" s="7"/>
      <c r="G1876" s="7"/>
      <c r="H1876" s="10"/>
      <c r="I1876" s="10"/>
      <c r="J1876" s="114"/>
    </row>
    <row r="1877" customFormat="false" ht="20.1" hidden="false" customHeight="true" outlineLevel="0" collapsed="false">
      <c r="A1877" s="117"/>
      <c r="B1877" s="115"/>
      <c r="C1877" s="115"/>
      <c r="D1877" s="116"/>
      <c r="E1877" s="7"/>
      <c r="F1877" s="7"/>
      <c r="G1877" s="7"/>
      <c r="H1877" s="10"/>
      <c r="I1877" s="10"/>
      <c r="J1877" s="114"/>
    </row>
    <row r="1878" customFormat="false" ht="20.1" hidden="false" customHeight="true" outlineLevel="0" collapsed="false">
      <c r="A1878" s="117"/>
      <c r="B1878" s="115"/>
      <c r="C1878" s="115"/>
      <c r="D1878" s="116"/>
      <c r="E1878" s="7"/>
      <c r="F1878" s="7"/>
      <c r="G1878" s="7"/>
      <c r="H1878" s="10"/>
      <c r="I1878" s="10"/>
      <c r="J1878" s="114"/>
    </row>
    <row r="1879" customFormat="false" ht="20.1" hidden="false" customHeight="true" outlineLevel="0" collapsed="false">
      <c r="A1879" s="117"/>
      <c r="B1879" s="115"/>
      <c r="C1879" s="115"/>
      <c r="D1879" s="116"/>
      <c r="E1879" s="7"/>
      <c r="F1879" s="7"/>
      <c r="G1879" s="7"/>
      <c r="H1879" s="10"/>
      <c r="I1879" s="10"/>
      <c r="J1879" s="114"/>
    </row>
    <row r="1880" customFormat="false" ht="20.1" hidden="false" customHeight="true" outlineLevel="0" collapsed="false">
      <c r="A1880" s="117"/>
      <c r="B1880" s="115"/>
      <c r="C1880" s="115"/>
      <c r="D1880" s="116"/>
      <c r="E1880" s="7"/>
      <c r="F1880" s="7"/>
      <c r="G1880" s="7"/>
      <c r="H1880" s="10"/>
      <c r="I1880" s="10"/>
      <c r="J1880" s="114"/>
    </row>
    <row r="1881" customFormat="false" ht="20.1" hidden="false" customHeight="true" outlineLevel="0" collapsed="false">
      <c r="A1881" s="117"/>
      <c r="B1881" s="115"/>
      <c r="C1881" s="115"/>
      <c r="D1881" s="116"/>
      <c r="E1881" s="7"/>
      <c r="F1881" s="7"/>
      <c r="G1881" s="7"/>
      <c r="H1881" s="10"/>
      <c r="I1881" s="10"/>
      <c r="J1881" s="114"/>
    </row>
    <row r="1882" customFormat="false" ht="20.1" hidden="false" customHeight="true" outlineLevel="0" collapsed="false">
      <c r="A1882" s="117"/>
      <c r="B1882" s="115"/>
      <c r="C1882" s="115"/>
      <c r="D1882" s="116"/>
      <c r="E1882" s="7"/>
      <c r="F1882" s="7"/>
      <c r="G1882" s="7"/>
      <c r="H1882" s="10"/>
      <c r="I1882" s="10"/>
      <c r="J1882" s="114"/>
    </row>
    <row r="1883" customFormat="false" ht="20.1" hidden="false" customHeight="true" outlineLevel="0" collapsed="false">
      <c r="A1883" s="117"/>
      <c r="B1883" s="115"/>
      <c r="C1883" s="115"/>
      <c r="D1883" s="116"/>
      <c r="E1883" s="7"/>
      <c r="F1883" s="7"/>
      <c r="G1883" s="7"/>
      <c r="H1883" s="10"/>
      <c r="I1883" s="10"/>
      <c r="J1883" s="114"/>
    </row>
    <row r="1884" customFormat="false" ht="20.1" hidden="false" customHeight="true" outlineLevel="0" collapsed="false">
      <c r="A1884" s="117"/>
      <c r="B1884" s="115"/>
      <c r="C1884" s="115"/>
      <c r="D1884" s="116"/>
      <c r="E1884" s="7"/>
      <c r="F1884" s="7"/>
      <c r="G1884" s="7"/>
      <c r="H1884" s="10"/>
      <c r="I1884" s="10"/>
      <c r="J1884" s="114"/>
    </row>
    <row r="1885" customFormat="false" ht="20.1" hidden="false" customHeight="true" outlineLevel="0" collapsed="false">
      <c r="A1885" s="117"/>
      <c r="B1885" s="115"/>
      <c r="C1885" s="115"/>
      <c r="D1885" s="116"/>
      <c r="E1885" s="7"/>
      <c r="F1885" s="7"/>
      <c r="G1885" s="7"/>
      <c r="H1885" s="10"/>
      <c r="I1885" s="10"/>
      <c r="J1885" s="114"/>
    </row>
    <row r="1886" customFormat="false" ht="20.1" hidden="false" customHeight="true" outlineLevel="0" collapsed="false">
      <c r="A1886" s="117"/>
      <c r="B1886" s="115"/>
      <c r="C1886" s="115"/>
      <c r="D1886" s="116"/>
      <c r="E1886" s="7"/>
      <c r="F1886" s="7"/>
      <c r="G1886" s="7"/>
      <c r="H1886" s="10"/>
      <c r="I1886" s="10"/>
      <c r="J1886" s="114"/>
    </row>
    <row r="1887" customFormat="false" ht="20.1" hidden="false" customHeight="true" outlineLevel="0" collapsed="false">
      <c r="A1887" s="117"/>
      <c r="B1887" s="115"/>
      <c r="C1887" s="115"/>
      <c r="D1887" s="116"/>
      <c r="E1887" s="7"/>
      <c r="F1887" s="7"/>
      <c r="G1887" s="7"/>
      <c r="H1887" s="10"/>
      <c r="I1887" s="10"/>
      <c r="J1887" s="114"/>
    </row>
    <row r="1888" customFormat="false" ht="20.1" hidden="false" customHeight="true" outlineLevel="0" collapsed="false">
      <c r="A1888" s="117"/>
      <c r="B1888" s="115"/>
      <c r="C1888" s="115"/>
      <c r="D1888" s="116"/>
      <c r="E1888" s="7"/>
      <c r="F1888" s="7"/>
      <c r="G1888" s="7"/>
      <c r="H1888" s="10"/>
      <c r="I1888" s="10"/>
      <c r="J1888" s="114"/>
    </row>
    <row r="1889" customFormat="false" ht="20.1" hidden="false" customHeight="true" outlineLevel="0" collapsed="false">
      <c r="A1889" s="117"/>
      <c r="B1889" s="115"/>
      <c r="C1889" s="115"/>
      <c r="D1889" s="116"/>
      <c r="E1889" s="7"/>
      <c r="F1889" s="7"/>
      <c r="G1889" s="7"/>
      <c r="H1889" s="10"/>
      <c r="I1889" s="10"/>
      <c r="J1889" s="114"/>
    </row>
    <row r="1890" customFormat="false" ht="20.1" hidden="false" customHeight="true" outlineLevel="0" collapsed="false">
      <c r="A1890" s="117"/>
      <c r="B1890" s="115"/>
      <c r="C1890" s="115"/>
      <c r="D1890" s="116"/>
      <c r="E1890" s="7"/>
      <c r="F1890" s="7"/>
      <c r="G1890" s="7"/>
      <c r="H1890" s="10"/>
      <c r="I1890" s="10"/>
      <c r="J1890" s="114"/>
    </row>
    <row r="1891" customFormat="false" ht="20.1" hidden="false" customHeight="true" outlineLevel="0" collapsed="false">
      <c r="A1891" s="117"/>
      <c r="B1891" s="115"/>
      <c r="C1891" s="115"/>
      <c r="D1891" s="116"/>
      <c r="E1891" s="7"/>
      <c r="F1891" s="7"/>
      <c r="G1891" s="7"/>
      <c r="H1891" s="10"/>
      <c r="I1891" s="10"/>
      <c r="J1891" s="114"/>
    </row>
    <row r="1892" customFormat="false" ht="20.1" hidden="false" customHeight="true" outlineLevel="0" collapsed="false">
      <c r="A1892" s="117"/>
      <c r="B1892" s="115"/>
      <c r="C1892" s="115"/>
      <c r="D1892" s="116"/>
      <c r="E1892" s="7"/>
      <c r="F1892" s="7"/>
      <c r="G1892" s="7"/>
      <c r="H1892" s="10"/>
      <c r="I1892" s="10"/>
      <c r="J1892" s="114"/>
    </row>
    <row r="1893" customFormat="false" ht="20.1" hidden="false" customHeight="true" outlineLevel="0" collapsed="false">
      <c r="A1893" s="117"/>
      <c r="B1893" s="115"/>
      <c r="C1893" s="115"/>
      <c r="D1893" s="116"/>
      <c r="E1893" s="7"/>
      <c r="F1893" s="7"/>
      <c r="G1893" s="7"/>
      <c r="H1893" s="10"/>
      <c r="I1893" s="10"/>
      <c r="J1893" s="114"/>
    </row>
    <row r="1894" customFormat="false" ht="20.1" hidden="false" customHeight="true" outlineLevel="0" collapsed="false">
      <c r="A1894" s="117"/>
      <c r="B1894" s="115"/>
      <c r="C1894" s="115"/>
      <c r="D1894" s="116"/>
      <c r="E1894" s="7"/>
      <c r="F1894" s="7"/>
      <c r="G1894" s="7"/>
      <c r="H1894" s="10"/>
      <c r="I1894" s="10"/>
      <c r="J1894" s="114"/>
    </row>
    <row r="1895" customFormat="false" ht="20.1" hidden="false" customHeight="true" outlineLevel="0" collapsed="false">
      <c r="A1895" s="117"/>
      <c r="B1895" s="115"/>
      <c r="C1895" s="115"/>
      <c r="D1895" s="116"/>
      <c r="E1895" s="7"/>
      <c r="F1895" s="7"/>
      <c r="G1895" s="7"/>
      <c r="H1895" s="10"/>
      <c r="I1895" s="10"/>
      <c r="J1895" s="114"/>
    </row>
    <row r="1896" customFormat="false" ht="20.1" hidden="false" customHeight="true" outlineLevel="0" collapsed="false">
      <c r="A1896" s="117"/>
      <c r="B1896" s="115"/>
      <c r="C1896" s="115"/>
      <c r="D1896" s="116"/>
      <c r="E1896" s="7"/>
      <c r="F1896" s="7"/>
      <c r="G1896" s="7"/>
      <c r="H1896" s="10"/>
      <c r="I1896" s="10"/>
      <c r="J1896" s="114"/>
    </row>
    <row r="1897" customFormat="false" ht="20.1" hidden="false" customHeight="true" outlineLevel="0" collapsed="false">
      <c r="A1897" s="117"/>
      <c r="B1897" s="115"/>
      <c r="C1897" s="115"/>
      <c r="D1897" s="116"/>
      <c r="E1897" s="7"/>
      <c r="F1897" s="7"/>
      <c r="G1897" s="7"/>
      <c r="H1897" s="10"/>
      <c r="I1897" s="10"/>
      <c r="J1897" s="114"/>
    </row>
    <row r="1898" customFormat="false" ht="20.1" hidden="false" customHeight="true" outlineLevel="0" collapsed="false">
      <c r="A1898" s="117"/>
      <c r="B1898" s="115"/>
      <c r="C1898" s="115"/>
      <c r="D1898" s="116"/>
      <c r="E1898" s="7"/>
      <c r="F1898" s="7"/>
      <c r="G1898" s="7"/>
      <c r="H1898" s="10"/>
      <c r="I1898" s="10"/>
      <c r="J1898" s="114"/>
    </row>
    <row r="1899" customFormat="false" ht="20.1" hidden="false" customHeight="true" outlineLevel="0" collapsed="false">
      <c r="A1899" s="117"/>
      <c r="B1899" s="115"/>
      <c r="C1899" s="115"/>
      <c r="D1899" s="116"/>
      <c r="E1899" s="7"/>
      <c r="F1899" s="7"/>
      <c r="G1899" s="7"/>
      <c r="H1899" s="10"/>
      <c r="I1899" s="10"/>
      <c r="J1899" s="114"/>
    </row>
    <row r="1900" customFormat="false" ht="20.1" hidden="false" customHeight="true" outlineLevel="0" collapsed="false">
      <c r="H1900" s="10"/>
      <c r="I1900" s="10"/>
    </row>
    <row r="1901" customFormat="false" ht="20.1" hidden="false" customHeight="true" outlineLevel="0" collapsed="false">
      <c r="H1901" s="10"/>
      <c r="I1901" s="10"/>
    </row>
    <row r="1902" customFormat="false" ht="20.1" hidden="false" customHeight="true" outlineLevel="0" collapsed="false">
      <c r="H1902" s="10"/>
      <c r="I1902" s="10"/>
    </row>
    <row r="1903" customFormat="false" ht="20.1" hidden="false" customHeight="true" outlineLevel="0" collapsed="false">
      <c r="H1903" s="10"/>
      <c r="I1903" s="10"/>
    </row>
    <row r="1904" customFormat="false" ht="20.1" hidden="false" customHeight="true" outlineLevel="0" collapsed="false">
      <c r="H1904" s="10"/>
      <c r="I1904" s="10"/>
    </row>
    <row r="1905" customFormat="false" ht="20.1" hidden="false" customHeight="true" outlineLevel="0" collapsed="false">
      <c r="H1905" s="10"/>
      <c r="I1905" s="10"/>
    </row>
    <row r="1906" customFormat="false" ht="20.1" hidden="false" customHeight="true" outlineLevel="0" collapsed="false">
      <c r="H1906" s="10"/>
      <c r="I1906" s="10"/>
    </row>
    <row r="1907" customFormat="false" ht="20.1" hidden="false" customHeight="true" outlineLevel="0" collapsed="false">
      <c r="H1907" s="10"/>
      <c r="I1907" s="10"/>
    </row>
    <row r="1908" customFormat="false" ht="20.1" hidden="false" customHeight="true" outlineLevel="0" collapsed="false">
      <c r="H1908" s="10"/>
      <c r="I1908" s="10"/>
    </row>
    <row r="1909" customFormat="false" ht="20.1" hidden="false" customHeight="true" outlineLevel="0" collapsed="false">
      <c r="H1909" s="10"/>
      <c r="I1909" s="10"/>
    </row>
    <row r="1910" customFormat="false" ht="20.1" hidden="false" customHeight="true" outlineLevel="0" collapsed="false">
      <c r="H1910" s="10"/>
      <c r="I1910" s="10"/>
    </row>
    <row r="1911" customFormat="false" ht="20.1" hidden="false" customHeight="true" outlineLevel="0" collapsed="false">
      <c r="H1911" s="10"/>
      <c r="I1911" s="10"/>
    </row>
    <row r="1912" customFormat="false" ht="20.1" hidden="false" customHeight="true" outlineLevel="0" collapsed="false">
      <c r="H1912" s="10"/>
      <c r="I1912" s="10"/>
    </row>
    <row r="1913" customFormat="false" ht="20.1" hidden="false" customHeight="true" outlineLevel="0" collapsed="false">
      <c r="H1913" s="10"/>
      <c r="I1913" s="10"/>
    </row>
    <row r="1914" customFormat="false" ht="20.1" hidden="false" customHeight="true" outlineLevel="0" collapsed="false">
      <c r="H1914" s="10"/>
      <c r="I1914" s="10"/>
    </row>
    <row r="1915" customFormat="false" ht="20.1" hidden="false" customHeight="true" outlineLevel="0" collapsed="false">
      <c r="H1915" s="10"/>
      <c r="I1915" s="10"/>
    </row>
    <row r="1916" customFormat="false" ht="20.1" hidden="false" customHeight="true" outlineLevel="0" collapsed="false">
      <c r="H1916" s="10"/>
      <c r="I1916" s="10"/>
    </row>
    <row r="1917" customFormat="false" ht="20.1" hidden="false" customHeight="true" outlineLevel="0" collapsed="false">
      <c r="H1917" s="10"/>
      <c r="I1917" s="10"/>
    </row>
    <row r="1918" customFormat="false" ht="20.1" hidden="false" customHeight="true" outlineLevel="0" collapsed="false">
      <c r="H1918" s="10"/>
      <c r="I1918" s="10"/>
    </row>
    <row r="1919" customFormat="false" ht="20.1" hidden="false" customHeight="true" outlineLevel="0" collapsed="false">
      <c r="H1919" s="10"/>
      <c r="I1919" s="10"/>
    </row>
    <row r="1920" customFormat="false" ht="20.1" hidden="false" customHeight="true" outlineLevel="0" collapsed="false">
      <c r="H1920" s="10"/>
      <c r="I1920" s="10"/>
    </row>
    <row r="1921" customFormat="false" ht="20.1" hidden="false" customHeight="true" outlineLevel="0" collapsed="false">
      <c r="H1921" s="10"/>
      <c r="I1921" s="10"/>
    </row>
    <row r="1922" customFormat="false" ht="20.1" hidden="false" customHeight="true" outlineLevel="0" collapsed="false">
      <c r="H1922" s="10"/>
      <c r="I1922" s="10"/>
    </row>
    <row r="1923" customFormat="false" ht="20.1" hidden="false" customHeight="true" outlineLevel="0" collapsed="false">
      <c r="H1923" s="10"/>
      <c r="I1923" s="10"/>
    </row>
    <row r="1924" customFormat="false" ht="20.1" hidden="false" customHeight="true" outlineLevel="0" collapsed="false">
      <c r="H1924" s="10"/>
      <c r="I1924" s="10"/>
    </row>
    <row r="1925" customFormat="false" ht="20.1" hidden="false" customHeight="true" outlineLevel="0" collapsed="false">
      <c r="H1925" s="10"/>
      <c r="I1925" s="10"/>
    </row>
    <row r="1926" customFormat="false" ht="20.1" hidden="false" customHeight="true" outlineLevel="0" collapsed="false">
      <c r="H1926" s="10"/>
      <c r="I1926" s="10"/>
    </row>
    <row r="1927" customFormat="false" ht="20.1" hidden="false" customHeight="true" outlineLevel="0" collapsed="false">
      <c r="H1927" s="10"/>
      <c r="I1927" s="10"/>
    </row>
    <row r="1928" customFormat="false" ht="20.1" hidden="false" customHeight="true" outlineLevel="0" collapsed="false">
      <c r="H1928" s="10"/>
      <c r="I1928" s="10"/>
    </row>
    <row r="1929" customFormat="false" ht="20.1" hidden="false" customHeight="true" outlineLevel="0" collapsed="false">
      <c r="H1929" s="10"/>
      <c r="I1929" s="10"/>
    </row>
    <row r="1930" customFormat="false" ht="20.1" hidden="false" customHeight="true" outlineLevel="0" collapsed="false">
      <c r="H1930" s="10"/>
      <c r="I1930" s="10"/>
    </row>
    <row r="1931" customFormat="false" ht="20.1" hidden="false" customHeight="true" outlineLevel="0" collapsed="false">
      <c r="H1931" s="10"/>
      <c r="I1931" s="10"/>
    </row>
    <row r="1932" customFormat="false" ht="20.1" hidden="false" customHeight="true" outlineLevel="0" collapsed="false">
      <c r="H1932" s="10"/>
      <c r="I1932" s="10"/>
    </row>
    <row r="1933" customFormat="false" ht="20.1" hidden="false" customHeight="true" outlineLevel="0" collapsed="false">
      <c r="H1933" s="10"/>
      <c r="I1933" s="10"/>
    </row>
    <row r="1934" customFormat="false" ht="20.1" hidden="false" customHeight="true" outlineLevel="0" collapsed="false">
      <c r="H1934" s="10"/>
      <c r="I1934" s="10"/>
    </row>
    <row r="1935" customFormat="false" ht="20.1" hidden="false" customHeight="true" outlineLevel="0" collapsed="false">
      <c r="H1935" s="10"/>
      <c r="I1935" s="10"/>
    </row>
    <row r="1936" customFormat="false" ht="20.1" hidden="false" customHeight="true" outlineLevel="0" collapsed="false">
      <c r="H1936" s="10"/>
      <c r="I1936" s="10"/>
    </row>
    <row r="1937" customFormat="false" ht="20.1" hidden="false" customHeight="true" outlineLevel="0" collapsed="false">
      <c r="H1937" s="10"/>
      <c r="I1937" s="10"/>
    </row>
    <row r="1938" customFormat="false" ht="20.1" hidden="false" customHeight="true" outlineLevel="0" collapsed="false">
      <c r="H1938" s="10"/>
      <c r="I1938" s="10"/>
    </row>
    <row r="1939" customFormat="false" ht="20.1" hidden="false" customHeight="true" outlineLevel="0" collapsed="false">
      <c r="H1939" s="10"/>
      <c r="I1939" s="10"/>
    </row>
    <row r="1940" customFormat="false" ht="20.1" hidden="false" customHeight="true" outlineLevel="0" collapsed="false">
      <c r="H1940" s="10"/>
      <c r="I1940" s="10"/>
    </row>
    <row r="1941" customFormat="false" ht="20.1" hidden="false" customHeight="true" outlineLevel="0" collapsed="false">
      <c r="H1941" s="10"/>
      <c r="I1941" s="10"/>
    </row>
    <row r="1942" customFormat="false" ht="20.1" hidden="false" customHeight="true" outlineLevel="0" collapsed="false">
      <c r="H1942" s="10"/>
      <c r="I1942" s="10"/>
    </row>
    <row r="1943" customFormat="false" ht="20.1" hidden="false" customHeight="true" outlineLevel="0" collapsed="false">
      <c r="H1943" s="10"/>
      <c r="I1943" s="10"/>
    </row>
    <row r="1944" customFormat="false" ht="20.1" hidden="false" customHeight="true" outlineLevel="0" collapsed="false">
      <c r="H1944" s="10"/>
      <c r="I1944" s="10"/>
    </row>
    <row r="1945" customFormat="false" ht="20.1" hidden="false" customHeight="true" outlineLevel="0" collapsed="false">
      <c r="H1945" s="10"/>
      <c r="I1945" s="10"/>
    </row>
    <row r="1946" customFormat="false" ht="20.1" hidden="false" customHeight="true" outlineLevel="0" collapsed="false">
      <c r="H1946" s="10"/>
      <c r="I1946" s="10"/>
    </row>
    <row r="1947" customFormat="false" ht="20.1" hidden="false" customHeight="true" outlineLevel="0" collapsed="false">
      <c r="H1947" s="10"/>
      <c r="I1947" s="10"/>
    </row>
    <row r="1948" customFormat="false" ht="20.1" hidden="false" customHeight="true" outlineLevel="0" collapsed="false">
      <c r="H1948" s="10"/>
      <c r="I1948" s="10"/>
    </row>
    <row r="1949" customFormat="false" ht="20.1" hidden="false" customHeight="true" outlineLevel="0" collapsed="false">
      <c r="H1949" s="10"/>
      <c r="I1949" s="10"/>
    </row>
    <row r="1950" customFormat="false" ht="20.1" hidden="false" customHeight="true" outlineLevel="0" collapsed="false">
      <c r="H1950" s="10"/>
      <c r="I1950" s="10"/>
    </row>
    <row r="1951" customFormat="false" ht="20.1" hidden="false" customHeight="true" outlineLevel="0" collapsed="false">
      <c r="H1951" s="10"/>
      <c r="I1951" s="10"/>
    </row>
    <row r="1952" customFormat="false" ht="20.1" hidden="false" customHeight="true" outlineLevel="0" collapsed="false">
      <c r="H1952" s="10"/>
      <c r="I1952" s="10"/>
    </row>
    <row r="1953" customFormat="false" ht="20.1" hidden="false" customHeight="true" outlineLevel="0" collapsed="false">
      <c r="H1953" s="10"/>
      <c r="I1953" s="10"/>
    </row>
    <row r="1954" customFormat="false" ht="20.1" hidden="false" customHeight="true" outlineLevel="0" collapsed="false">
      <c r="H1954" s="10"/>
      <c r="I1954" s="10"/>
    </row>
    <row r="1955" customFormat="false" ht="20.1" hidden="false" customHeight="true" outlineLevel="0" collapsed="false">
      <c r="H1955" s="10"/>
      <c r="I1955" s="10"/>
    </row>
    <row r="1956" customFormat="false" ht="20.1" hidden="false" customHeight="true" outlineLevel="0" collapsed="false">
      <c r="H1956" s="10"/>
      <c r="I1956" s="10"/>
    </row>
    <row r="1957" customFormat="false" ht="20.1" hidden="false" customHeight="true" outlineLevel="0" collapsed="false">
      <c r="H1957" s="10"/>
      <c r="I1957" s="10"/>
    </row>
    <row r="1958" customFormat="false" ht="20.1" hidden="false" customHeight="true" outlineLevel="0" collapsed="false">
      <c r="H1958" s="10"/>
      <c r="I1958" s="10"/>
    </row>
    <row r="1959" customFormat="false" ht="20.1" hidden="false" customHeight="true" outlineLevel="0" collapsed="false">
      <c r="H1959" s="10"/>
      <c r="I1959" s="10"/>
    </row>
    <row r="1960" customFormat="false" ht="20.1" hidden="false" customHeight="true" outlineLevel="0" collapsed="false">
      <c r="H1960" s="10"/>
      <c r="I1960" s="10"/>
    </row>
    <row r="1961" customFormat="false" ht="20.1" hidden="false" customHeight="true" outlineLevel="0" collapsed="false">
      <c r="H1961" s="10"/>
      <c r="I1961" s="10"/>
    </row>
    <row r="1962" customFormat="false" ht="20.1" hidden="false" customHeight="true" outlineLevel="0" collapsed="false">
      <c r="H1962" s="10"/>
      <c r="I1962" s="10"/>
    </row>
    <row r="1963" customFormat="false" ht="20.1" hidden="false" customHeight="true" outlineLevel="0" collapsed="false">
      <c r="H1963" s="10"/>
      <c r="I1963" s="10"/>
    </row>
    <row r="1964" customFormat="false" ht="20.1" hidden="false" customHeight="true" outlineLevel="0" collapsed="false">
      <c r="H1964" s="10"/>
      <c r="I1964" s="10"/>
    </row>
    <row r="1965" customFormat="false" ht="20.1" hidden="false" customHeight="true" outlineLevel="0" collapsed="false">
      <c r="H1965" s="10"/>
      <c r="I1965" s="10"/>
    </row>
    <row r="1966" customFormat="false" ht="20.1" hidden="false" customHeight="true" outlineLevel="0" collapsed="false">
      <c r="H1966" s="10"/>
      <c r="I1966" s="10"/>
    </row>
    <row r="1967" customFormat="false" ht="20.1" hidden="false" customHeight="true" outlineLevel="0" collapsed="false">
      <c r="H1967" s="10"/>
      <c r="I1967" s="10"/>
    </row>
    <row r="1968" customFormat="false" ht="20.1" hidden="false" customHeight="true" outlineLevel="0" collapsed="false">
      <c r="H1968" s="10"/>
      <c r="I1968" s="10"/>
    </row>
    <row r="1969" customFormat="false" ht="20.1" hidden="false" customHeight="true" outlineLevel="0" collapsed="false">
      <c r="H1969" s="10"/>
      <c r="I1969" s="10"/>
    </row>
    <row r="1970" customFormat="false" ht="20.1" hidden="false" customHeight="true" outlineLevel="0" collapsed="false">
      <c r="H1970" s="10"/>
      <c r="I1970" s="10"/>
    </row>
    <row r="1971" customFormat="false" ht="20.1" hidden="false" customHeight="true" outlineLevel="0" collapsed="false">
      <c r="H1971" s="10"/>
      <c r="I1971" s="10"/>
    </row>
    <row r="1972" customFormat="false" ht="20.1" hidden="false" customHeight="true" outlineLevel="0" collapsed="false">
      <c r="H1972" s="10"/>
      <c r="I1972" s="10"/>
    </row>
    <row r="1973" customFormat="false" ht="20.1" hidden="false" customHeight="true" outlineLevel="0" collapsed="false">
      <c r="H1973" s="10"/>
      <c r="I1973" s="10"/>
    </row>
    <row r="1974" customFormat="false" ht="20.1" hidden="false" customHeight="true" outlineLevel="0" collapsed="false">
      <c r="H1974" s="10"/>
      <c r="I1974" s="10"/>
    </row>
    <row r="1975" customFormat="false" ht="20.1" hidden="false" customHeight="true" outlineLevel="0" collapsed="false">
      <c r="H1975" s="10"/>
      <c r="I1975" s="10"/>
    </row>
    <row r="1976" customFormat="false" ht="20.1" hidden="false" customHeight="true" outlineLevel="0" collapsed="false">
      <c r="H1976" s="10"/>
      <c r="I1976" s="10"/>
    </row>
    <row r="1977" customFormat="false" ht="20.1" hidden="false" customHeight="true" outlineLevel="0" collapsed="false">
      <c r="H1977" s="10"/>
      <c r="I1977" s="10"/>
    </row>
    <row r="1978" customFormat="false" ht="20.1" hidden="false" customHeight="true" outlineLevel="0" collapsed="false">
      <c r="H1978" s="10"/>
      <c r="I1978" s="10"/>
    </row>
    <row r="1979" customFormat="false" ht="20.1" hidden="false" customHeight="true" outlineLevel="0" collapsed="false">
      <c r="H1979" s="10"/>
      <c r="I1979" s="10"/>
    </row>
    <row r="1980" customFormat="false" ht="20.1" hidden="false" customHeight="true" outlineLevel="0" collapsed="false">
      <c r="H1980" s="10"/>
      <c r="I1980" s="10"/>
    </row>
    <row r="1981" customFormat="false" ht="20.1" hidden="false" customHeight="true" outlineLevel="0" collapsed="false">
      <c r="H1981" s="10"/>
      <c r="I1981" s="10"/>
    </row>
    <row r="1982" customFormat="false" ht="20.1" hidden="false" customHeight="true" outlineLevel="0" collapsed="false">
      <c r="H1982" s="10"/>
      <c r="I1982" s="10"/>
    </row>
    <row r="1983" customFormat="false" ht="20.1" hidden="false" customHeight="true" outlineLevel="0" collapsed="false">
      <c r="H1983" s="10"/>
      <c r="I1983" s="10"/>
    </row>
    <row r="1984" customFormat="false" ht="20.1" hidden="false" customHeight="true" outlineLevel="0" collapsed="false">
      <c r="H1984" s="10"/>
      <c r="I1984" s="10"/>
    </row>
    <row r="1985" customFormat="false" ht="20.1" hidden="false" customHeight="true" outlineLevel="0" collapsed="false">
      <c r="H1985" s="10"/>
      <c r="I1985" s="10"/>
    </row>
    <row r="1986" customFormat="false" ht="20.1" hidden="false" customHeight="true" outlineLevel="0" collapsed="false">
      <c r="H1986" s="10"/>
      <c r="I1986" s="10"/>
    </row>
    <row r="1987" customFormat="false" ht="20.1" hidden="false" customHeight="true" outlineLevel="0" collapsed="false">
      <c r="H1987" s="10"/>
      <c r="I1987" s="10"/>
    </row>
    <row r="1988" customFormat="false" ht="20.1" hidden="false" customHeight="true" outlineLevel="0" collapsed="false">
      <c r="H1988" s="10"/>
      <c r="I1988" s="10"/>
    </row>
    <row r="1989" customFormat="false" ht="20.1" hidden="false" customHeight="true" outlineLevel="0" collapsed="false">
      <c r="H1989" s="10"/>
      <c r="I1989" s="10"/>
    </row>
    <row r="1990" customFormat="false" ht="20.1" hidden="false" customHeight="true" outlineLevel="0" collapsed="false">
      <c r="H1990" s="10"/>
      <c r="I1990" s="10"/>
    </row>
    <row r="1991" customFormat="false" ht="20.1" hidden="false" customHeight="true" outlineLevel="0" collapsed="false">
      <c r="H1991" s="10"/>
      <c r="I1991" s="10"/>
    </row>
    <row r="1992" customFormat="false" ht="20.1" hidden="false" customHeight="true" outlineLevel="0" collapsed="false">
      <c r="H1992" s="10"/>
      <c r="I1992" s="10"/>
    </row>
    <row r="1993" customFormat="false" ht="20.1" hidden="false" customHeight="true" outlineLevel="0" collapsed="false">
      <c r="H1993" s="10"/>
      <c r="I1993" s="10"/>
    </row>
    <row r="1994" customFormat="false" ht="20.1" hidden="false" customHeight="true" outlineLevel="0" collapsed="false">
      <c r="H1994" s="10"/>
      <c r="I1994" s="10"/>
    </row>
    <row r="1995" customFormat="false" ht="20.1" hidden="false" customHeight="true" outlineLevel="0" collapsed="false">
      <c r="H1995" s="10"/>
      <c r="I1995" s="10"/>
    </row>
    <row r="1996" customFormat="false" ht="20.1" hidden="false" customHeight="true" outlineLevel="0" collapsed="false">
      <c r="H1996" s="10"/>
      <c r="I1996" s="10"/>
    </row>
    <row r="1997" customFormat="false" ht="20.1" hidden="false" customHeight="true" outlineLevel="0" collapsed="false">
      <c r="H1997" s="10"/>
      <c r="I1997" s="10"/>
    </row>
    <row r="1998" customFormat="false" ht="20.1" hidden="false" customHeight="true" outlineLevel="0" collapsed="false">
      <c r="H1998" s="10"/>
      <c r="I1998" s="10"/>
    </row>
    <row r="1999" customFormat="false" ht="20.1" hidden="false" customHeight="true" outlineLevel="0" collapsed="false">
      <c r="H1999" s="10"/>
      <c r="I1999" s="10"/>
    </row>
    <row r="2000" customFormat="false" ht="20.1" hidden="false" customHeight="true" outlineLevel="0" collapsed="false">
      <c r="H2000" s="10"/>
      <c r="I2000" s="10"/>
    </row>
    <row r="2001" customFormat="false" ht="20.1" hidden="false" customHeight="true" outlineLevel="0" collapsed="false">
      <c r="H2001" s="10"/>
      <c r="I2001" s="10"/>
    </row>
    <row r="2002" customFormat="false" ht="20.1" hidden="false" customHeight="true" outlineLevel="0" collapsed="false">
      <c r="H2002" s="10"/>
      <c r="I2002" s="10"/>
    </row>
    <row r="2003" customFormat="false" ht="20.1" hidden="false" customHeight="true" outlineLevel="0" collapsed="false">
      <c r="H2003" s="10"/>
      <c r="I2003" s="10"/>
    </row>
    <row r="2004" customFormat="false" ht="20.1" hidden="false" customHeight="true" outlineLevel="0" collapsed="false">
      <c r="H2004" s="10"/>
      <c r="I2004" s="10"/>
    </row>
    <row r="2005" customFormat="false" ht="20.1" hidden="false" customHeight="true" outlineLevel="0" collapsed="false">
      <c r="H2005" s="10"/>
      <c r="I2005" s="10"/>
    </row>
    <row r="2006" customFormat="false" ht="20.1" hidden="false" customHeight="true" outlineLevel="0" collapsed="false">
      <c r="H2006" s="10"/>
      <c r="I2006" s="10"/>
    </row>
    <row r="2007" customFormat="false" ht="20.1" hidden="false" customHeight="true" outlineLevel="0" collapsed="false">
      <c r="H2007" s="10"/>
      <c r="I2007" s="10"/>
    </row>
    <row r="2008" customFormat="false" ht="20.1" hidden="false" customHeight="true" outlineLevel="0" collapsed="false">
      <c r="H2008" s="10"/>
      <c r="I2008" s="10"/>
    </row>
    <row r="2009" customFormat="false" ht="20.1" hidden="false" customHeight="true" outlineLevel="0" collapsed="false">
      <c r="H2009" s="10"/>
      <c r="I2009" s="10"/>
    </row>
    <row r="2010" customFormat="false" ht="20.1" hidden="false" customHeight="true" outlineLevel="0" collapsed="false">
      <c r="H2010" s="10"/>
      <c r="I2010" s="10"/>
    </row>
    <row r="2011" customFormat="false" ht="20.1" hidden="false" customHeight="true" outlineLevel="0" collapsed="false">
      <c r="H2011" s="10"/>
      <c r="I2011" s="10"/>
    </row>
    <row r="2012" customFormat="false" ht="20.1" hidden="false" customHeight="true" outlineLevel="0" collapsed="false">
      <c r="H2012" s="10"/>
      <c r="I2012" s="10"/>
    </row>
    <row r="2013" customFormat="false" ht="20.1" hidden="false" customHeight="true" outlineLevel="0" collapsed="false">
      <c r="H2013" s="10"/>
      <c r="I2013" s="10"/>
    </row>
    <row r="2014" customFormat="false" ht="20.1" hidden="false" customHeight="true" outlineLevel="0" collapsed="false">
      <c r="H2014" s="10"/>
      <c r="I2014" s="10"/>
    </row>
    <row r="2015" customFormat="false" ht="20.1" hidden="false" customHeight="true" outlineLevel="0" collapsed="false">
      <c r="H2015" s="10"/>
      <c r="I2015" s="10"/>
    </row>
    <row r="2016" customFormat="false" ht="20.1" hidden="false" customHeight="true" outlineLevel="0" collapsed="false">
      <c r="H2016" s="10"/>
      <c r="I2016" s="10"/>
    </row>
    <row r="2017" customFormat="false" ht="20.1" hidden="false" customHeight="true" outlineLevel="0" collapsed="false">
      <c r="H2017" s="10"/>
      <c r="I2017" s="10"/>
    </row>
    <row r="2018" customFormat="false" ht="20.1" hidden="false" customHeight="true" outlineLevel="0" collapsed="false">
      <c r="H2018" s="10"/>
      <c r="I2018" s="10"/>
    </row>
    <row r="2019" customFormat="false" ht="20.1" hidden="false" customHeight="true" outlineLevel="0" collapsed="false">
      <c r="H2019" s="10"/>
      <c r="I2019" s="10"/>
    </row>
    <row r="2020" customFormat="false" ht="20.1" hidden="false" customHeight="true" outlineLevel="0" collapsed="false">
      <c r="H2020" s="10"/>
      <c r="I2020" s="10"/>
    </row>
    <row r="2021" customFormat="false" ht="20.1" hidden="false" customHeight="true" outlineLevel="0" collapsed="false">
      <c r="H2021" s="10"/>
      <c r="I2021" s="10"/>
    </row>
    <row r="2022" customFormat="false" ht="20.1" hidden="false" customHeight="true" outlineLevel="0" collapsed="false">
      <c r="H2022" s="10"/>
      <c r="I2022" s="10"/>
    </row>
    <row r="2023" customFormat="false" ht="20.1" hidden="false" customHeight="true" outlineLevel="0" collapsed="false">
      <c r="H2023" s="10"/>
      <c r="I2023" s="10"/>
    </row>
    <row r="2024" customFormat="false" ht="20.1" hidden="false" customHeight="true" outlineLevel="0" collapsed="false">
      <c r="H2024" s="10"/>
      <c r="I2024" s="10"/>
    </row>
    <row r="2025" customFormat="false" ht="20.1" hidden="false" customHeight="true" outlineLevel="0" collapsed="false">
      <c r="H2025" s="10"/>
      <c r="I2025" s="10"/>
    </row>
    <row r="2026" customFormat="false" ht="20.1" hidden="false" customHeight="true" outlineLevel="0" collapsed="false">
      <c r="H2026" s="10"/>
      <c r="I2026" s="10"/>
    </row>
    <row r="2027" customFormat="false" ht="20.1" hidden="false" customHeight="true" outlineLevel="0" collapsed="false">
      <c r="H2027" s="10"/>
      <c r="I2027" s="10"/>
    </row>
    <row r="2028" customFormat="false" ht="20.1" hidden="false" customHeight="true" outlineLevel="0" collapsed="false">
      <c r="H2028" s="10"/>
      <c r="I2028" s="10"/>
    </row>
    <row r="2029" customFormat="false" ht="20.1" hidden="false" customHeight="true" outlineLevel="0" collapsed="false">
      <c r="H2029" s="10"/>
      <c r="I2029" s="10"/>
    </row>
    <row r="2030" customFormat="false" ht="20.1" hidden="false" customHeight="true" outlineLevel="0" collapsed="false">
      <c r="H2030" s="10"/>
      <c r="I2030" s="10"/>
    </row>
    <row r="2031" customFormat="false" ht="20.1" hidden="false" customHeight="true" outlineLevel="0" collapsed="false">
      <c r="H2031" s="10"/>
      <c r="I2031" s="10"/>
    </row>
    <row r="2032" customFormat="false" ht="20.1" hidden="false" customHeight="true" outlineLevel="0" collapsed="false">
      <c r="H2032" s="10"/>
      <c r="I2032" s="10"/>
    </row>
    <row r="2033" customFormat="false" ht="20.1" hidden="false" customHeight="true" outlineLevel="0" collapsed="false">
      <c r="H2033" s="10"/>
      <c r="I2033" s="10"/>
    </row>
    <row r="2034" customFormat="false" ht="20.1" hidden="false" customHeight="true" outlineLevel="0" collapsed="false">
      <c r="H2034" s="10"/>
      <c r="I2034" s="10"/>
    </row>
    <row r="2035" customFormat="false" ht="20.1" hidden="false" customHeight="true" outlineLevel="0" collapsed="false">
      <c r="H2035" s="10"/>
      <c r="I2035" s="10"/>
    </row>
    <row r="2036" customFormat="false" ht="20.1" hidden="false" customHeight="true" outlineLevel="0" collapsed="false">
      <c r="H2036" s="10"/>
      <c r="I2036" s="10"/>
    </row>
    <row r="2037" customFormat="false" ht="20.1" hidden="false" customHeight="true" outlineLevel="0" collapsed="false">
      <c r="H2037" s="10"/>
      <c r="I2037" s="10"/>
    </row>
    <row r="2038" customFormat="false" ht="20.1" hidden="false" customHeight="true" outlineLevel="0" collapsed="false">
      <c r="H2038" s="10"/>
      <c r="I2038" s="10"/>
    </row>
    <row r="2039" customFormat="false" ht="20.1" hidden="false" customHeight="true" outlineLevel="0" collapsed="false">
      <c r="H2039" s="10"/>
      <c r="I2039" s="10"/>
    </row>
    <row r="2040" customFormat="false" ht="20.1" hidden="false" customHeight="true" outlineLevel="0" collapsed="false">
      <c r="H2040" s="10"/>
      <c r="I2040" s="10"/>
    </row>
    <row r="2041" customFormat="false" ht="20.1" hidden="false" customHeight="true" outlineLevel="0" collapsed="false">
      <c r="H2041" s="10"/>
      <c r="I2041" s="10"/>
    </row>
    <row r="2042" customFormat="false" ht="20.1" hidden="false" customHeight="true" outlineLevel="0" collapsed="false">
      <c r="H2042" s="10"/>
      <c r="I2042" s="10"/>
    </row>
    <row r="2043" customFormat="false" ht="20.1" hidden="false" customHeight="true" outlineLevel="0" collapsed="false">
      <c r="H2043" s="10"/>
      <c r="I2043" s="10"/>
    </row>
    <row r="2044" customFormat="false" ht="20.1" hidden="false" customHeight="true" outlineLevel="0" collapsed="false">
      <c r="H2044" s="10"/>
      <c r="I2044" s="10"/>
    </row>
    <row r="2045" customFormat="false" ht="20.1" hidden="false" customHeight="true" outlineLevel="0" collapsed="false">
      <c r="H2045" s="10"/>
      <c r="I2045" s="10"/>
    </row>
    <row r="2046" customFormat="false" ht="20.1" hidden="false" customHeight="true" outlineLevel="0" collapsed="false">
      <c r="H2046" s="10"/>
      <c r="I2046" s="10"/>
    </row>
    <row r="2047" customFormat="false" ht="20.1" hidden="false" customHeight="true" outlineLevel="0" collapsed="false">
      <c r="H2047" s="10"/>
      <c r="I2047" s="10"/>
    </row>
    <row r="2048" customFormat="false" ht="20.1" hidden="false" customHeight="true" outlineLevel="0" collapsed="false">
      <c r="H2048" s="10"/>
      <c r="I2048" s="10"/>
    </row>
    <row r="2049" customFormat="false" ht="20.1" hidden="false" customHeight="true" outlineLevel="0" collapsed="false">
      <c r="H2049" s="10"/>
      <c r="I2049" s="10"/>
    </row>
    <row r="2050" customFormat="false" ht="20.1" hidden="false" customHeight="true" outlineLevel="0" collapsed="false">
      <c r="H2050" s="10"/>
      <c r="I2050" s="10"/>
    </row>
    <row r="2051" customFormat="false" ht="20.1" hidden="false" customHeight="true" outlineLevel="0" collapsed="false">
      <c r="H2051" s="10"/>
      <c r="I2051" s="10"/>
    </row>
    <row r="2052" customFormat="false" ht="20.1" hidden="false" customHeight="true" outlineLevel="0" collapsed="false">
      <c r="H2052" s="10"/>
      <c r="I2052" s="10"/>
    </row>
    <row r="2053" customFormat="false" ht="20.1" hidden="false" customHeight="true" outlineLevel="0" collapsed="false">
      <c r="H2053" s="10"/>
      <c r="I2053" s="10"/>
    </row>
    <row r="2054" customFormat="false" ht="20.1" hidden="false" customHeight="true" outlineLevel="0" collapsed="false">
      <c r="H2054" s="10"/>
      <c r="I2054" s="10"/>
    </row>
    <row r="2055" customFormat="false" ht="20.1" hidden="false" customHeight="true" outlineLevel="0" collapsed="false">
      <c r="H2055" s="10"/>
      <c r="I2055" s="10"/>
    </row>
    <row r="2056" customFormat="false" ht="20.1" hidden="false" customHeight="true" outlineLevel="0" collapsed="false">
      <c r="H2056" s="10"/>
      <c r="I2056" s="10"/>
    </row>
    <row r="2057" customFormat="false" ht="20.1" hidden="false" customHeight="true" outlineLevel="0" collapsed="false">
      <c r="H2057" s="10"/>
      <c r="I2057" s="10"/>
    </row>
    <row r="2058" customFormat="false" ht="20.1" hidden="false" customHeight="true" outlineLevel="0" collapsed="false">
      <c r="H2058" s="10"/>
      <c r="I2058" s="10"/>
    </row>
    <row r="2059" customFormat="false" ht="20.1" hidden="false" customHeight="true" outlineLevel="0" collapsed="false">
      <c r="H2059" s="10"/>
      <c r="I2059" s="10"/>
    </row>
    <row r="2060" customFormat="false" ht="20.1" hidden="false" customHeight="true" outlineLevel="0" collapsed="false">
      <c r="H2060" s="10"/>
      <c r="I2060" s="10"/>
    </row>
    <row r="2061" customFormat="false" ht="20.1" hidden="false" customHeight="true" outlineLevel="0" collapsed="false">
      <c r="H2061" s="10"/>
      <c r="I2061" s="10"/>
    </row>
    <row r="2062" customFormat="false" ht="20.1" hidden="false" customHeight="true" outlineLevel="0" collapsed="false">
      <c r="H2062" s="10"/>
      <c r="I2062" s="10"/>
    </row>
    <row r="2063" customFormat="false" ht="20.1" hidden="false" customHeight="true" outlineLevel="0" collapsed="false">
      <c r="H2063" s="10"/>
      <c r="I2063" s="10"/>
    </row>
    <row r="2064" customFormat="false" ht="20.1" hidden="false" customHeight="true" outlineLevel="0" collapsed="false">
      <c r="H2064" s="10"/>
      <c r="I2064" s="10"/>
    </row>
    <row r="2065" customFormat="false" ht="20.1" hidden="false" customHeight="true" outlineLevel="0" collapsed="false">
      <c r="H2065" s="10"/>
      <c r="I2065" s="10"/>
    </row>
    <row r="2066" customFormat="false" ht="20.1" hidden="false" customHeight="true" outlineLevel="0" collapsed="false">
      <c r="H2066" s="10"/>
      <c r="I2066" s="10"/>
    </row>
    <row r="2067" customFormat="false" ht="20.1" hidden="false" customHeight="true" outlineLevel="0" collapsed="false">
      <c r="H2067" s="10"/>
      <c r="I2067" s="10"/>
    </row>
    <row r="2068" customFormat="false" ht="20.1" hidden="false" customHeight="true" outlineLevel="0" collapsed="false">
      <c r="H2068" s="10"/>
      <c r="I2068" s="10"/>
    </row>
    <row r="2069" customFormat="false" ht="20.1" hidden="false" customHeight="true" outlineLevel="0" collapsed="false">
      <c r="H2069" s="10"/>
      <c r="I2069" s="10"/>
    </row>
    <row r="2070" customFormat="false" ht="20.1" hidden="false" customHeight="true" outlineLevel="0" collapsed="false">
      <c r="H2070" s="10"/>
      <c r="I2070" s="10"/>
    </row>
    <row r="2071" customFormat="false" ht="20.1" hidden="false" customHeight="true" outlineLevel="0" collapsed="false">
      <c r="H2071" s="10"/>
      <c r="I2071" s="10"/>
    </row>
    <row r="2072" customFormat="false" ht="20.1" hidden="false" customHeight="true" outlineLevel="0" collapsed="false">
      <c r="H2072" s="10"/>
      <c r="I2072" s="10"/>
    </row>
    <row r="2073" customFormat="false" ht="20.1" hidden="false" customHeight="true" outlineLevel="0" collapsed="false">
      <c r="H2073" s="10"/>
      <c r="I2073" s="10"/>
    </row>
    <row r="2074" customFormat="false" ht="20.1" hidden="false" customHeight="true" outlineLevel="0" collapsed="false">
      <c r="H2074" s="10"/>
      <c r="I2074" s="10"/>
    </row>
    <row r="2075" customFormat="false" ht="20.1" hidden="false" customHeight="true" outlineLevel="0" collapsed="false">
      <c r="H2075" s="10"/>
      <c r="I2075" s="10"/>
    </row>
    <row r="2076" customFormat="false" ht="20.1" hidden="false" customHeight="true" outlineLevel="0" collapsed="false">
      <c r="H2076" s="10"/>
      <c r="I2076" s="10"/>
    </row>
    <row r="2077" customFormat="false" ht="20.1" hidden="false" customHeight="true" outlineLevel="0" collapsed="false">
      <c r="H2077" s="10"/>
      <c r="I2077" s="10"/>
    </row>
    <row r="2078" customFormat="false" ht="20.1" hidden="false" customHeight="true" outlineLevel="0" collapsed="false">
      <c r="H2078" s="10"/>
      <c r="I2078" s="10"/>
    </row>
    <row r="2079" customFormat="false" ht="20.1" hidden="false" customHeight="true" outlineLevel="0" collapsed="false">
      <c r="H2079" s="10"/>
      <c r="I2079" s="10"/>
    </row>
    <row r="2080" customFormat="false" ht="20.1" hidden="false" customHeight="true" outlineLevel="0" collapsed="false">
      <c r="H2080" s="10"/>
      <c r="I2080" s="10"/>
    </row>
    <row r="2081" customFormat="false" ht="20.1" hidden="false" customHeight="true" outlineLevel="0" collapsed="false">
      <c r="H2081" s="10"/>
      <c r="I2081" s="10"/>
    </row>
    <row r="2082" customFormat="false" ht="20.1" hidden="false" customHeight="true" outlineLevel="0" collapsed="false">
      <c r="H2082" s="10"/>
      <c r="I2082" s="10"/>
    </row>
    <row r="2083" customFormat="false" ht="20.1" hidden="false" customHeight="true" outlineLevel="0" collapsed="false">
      <c r="H2083" s="10"/>
      <c r="I2083" s="10"/>
    </row>
    <row r="2084" customFormat="false" ht="20.1" hidden="false" customHeight="true" outlineLevel="0" collapsed="false">
      <c r="H2084" s="10"/>
      <c r="I2084" s="10"/>
    </row>
    <row r="2085" customFormat="false" ht="20.1" hidden="false" customHeight="true" outlineLevel="0" collapsed="false">
      <c r="H2085" s="10"/>
      <c r="I2085" s="10"/>
    </row>
    <row r="2086" customFormat="false" ht="20.1" hidden="false" customHeight="true" outlineLevel="0" collapsed="false">
      <c r="H2086" s="10"/>
      <c r="I2086" s="10"/>
    </row>
    <row r="2087" customFormat="false" ht="20.1" hidden="false" customHeight="true" outlineLevel="0" collapsed="false">
      <c r="H2087" s="10"/>
      <c r="I2087" s="10"/>
    </row>
    <row r="2088" customFormat="false" ht="20.1" hidden="false" customHeight="true" outlineLevel="0" collapsed="false">
      <c r="H2088" s="10"/>
      <c r="I2088" s="10"/>
    </row>
    <row r="2089" customFormat="false" ht="20.1" hidden="false" customHeight="true" outlineLevel="0" collapsed="false">
      <c r="H2089" s="10"/>
      <c r="I2089" s="10"/>
    </row>
    <row r="2090" customFormat="false" ht="20.1" hidden="false" customHeight="true" outlineLevel="0" collapsed="false">
      <c r="H2090" s="10"/>
      <c r="I2090" s="10"/>
    </row>
    <row r="2091" customFormat="false" ht="20.1" hidden="false" customHeight="true" outlineLevel="0" collapsed="false">
      <c r="H2091" s="10"/>
      <c r="I2091" s="10"/>
    </row>
    <row r="2092" customFormat="false" ht="20.1" hidden="false" customHeight="true" outlineLevel="0" collapsed="false">
      <c r="H2092" s="10"/>
      <c r="I2092" s="10"/>
    </row>
    <row r="2093" customFormat="false" ht="20.1" hidden="false" customHeight="true" outlineLevel="0" collapsed="false">
      <c r="H2093" s="10"/>
      <c r="I2093" s="10"/>
    </row>
    <row r="2094" customFormat="false" ht="20.1" hidden="false" customHeight="true" outlineLevel="0" collapsed="false">
      <c r="H2094" s="10"/>
      <c r="I2094" s="10"/>
    </row>
    <row r="2095" customFormat="false" ht="20.1" hidden="false" customHeight="true" outlineLevel="0" collapsed="false">
      <c r="H2095" s="10"/>
      <c r="I2095" s="10"/>
    </row>
    <row r="2096" customFormat="false" ht="20.1" hidden="false" customHeight="true" outlineLevel="0" collapsed="false">
      <c r="H2096" s="10"/>
      <c r="I2096" s="10"/>
    </row>
    <row r="2097" customFormat="false" ht="20.1" hidden="false" customHeight="true" outlineLevel="0" collapsed="false">
      <c r="H2097" s="10"/>
      <c r="I2097" s="10"/>
    </row>
    <row r="2098" customFormat="false" ht="20.1" hidden="false" customHeight="true" outlineLevel="0" collapsed="false">
      <c r="H2098" s="10"/>
      <c r="I2098" s="10"/>
    </row>
    <row r="2099" customFormat="false" ht="20.1" hidden="false" customHeight="true" outlineLevel="0" collapsed="false">
      <c r="H2099" s="10"/>
      <c r="I2099" s="10"/>
    </row>
    <row r="2100" customFormat="false" ht="20.1" hidden="false" customHeight="true" outlineLevel="0" collapsed="false">
      <c r="H2100" s="10"/>
      <c r="I2100" s="10"/>
    </row>
    <row r="2101" customFormat="false" ht="20.1" hidden="false" customHeight="true" outlineLevel="0" collapsed="false">
      <c r="H2101" s="10"/>
      <c r="I2101" s="10"/>
    </row>
    <row r="2102" customFormat="false" ht="20.1" hidden="false" customHeight="true" outlineLevel="0" collapsed="false">
      <c r="H2102" s="10"/>
      <c r="I2102" s="10"/>
    </row>
    <row r="2103" customFormat="false" ht="20.1" hidden="false" customHeight="true" outlineLevel="0" collapsed="false">
      <c r="H2103" s="10"/>
      <c r="I2103" s="10"/>
    </row>
    <row r="2104" customFormat="false" ht="20.1" hidden="false" customHeight="true" outlineLevel="0" collapsed="false">
      <c r="H2104" s="10"/>
      <c r="I2104" s="10"/>
    </row>
    <row r="1047402" s="92" customFormat="true" ht="20.1" hidden="false" customHeight="true" outlineLevel="0" collapsed="false">
      <c r="A1047402" s="6"/>
      <c r="B1047402" s="91"/>
      <c r="C1047402" s="115" t="s">
        <v>84</v>
      </c>
      <c r="E1047402" s="6"/>
      <c r="F1047402" s="6"/>
      <c r="G1047402" s="6"/>
      <c r="H1047402" s="93"/>
      <c r="I1047402" s="6"/>
      <c r="J1047402" s="9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J102"/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B1" colorId="64" zoomScale="76" zoomScaleNormal="76" zoomScalePageLayoutView="100" workbookViewId="0">
      <selection pane="topLeft" activeCell="A1" activeCellId="0" sqref="A1"/>
    </sheetView>
  </sheetViews>
  <sheetFormatPr defaultColWidth="9.14453125" defaultRowHeight="18.75" zeroHeight="false" outlineLevelRow="0" outlineLevelCol="0"/>
  <cols>
    <col collapsed="false" customWidth="true" hidden="false" outlineLevel="0" max="1" min="1" style="120" width="13"/>
    <col collapsed="false" customWidth="true" hidden="false" outlineLevel="0" max="2" min="2" style="121" width="20.28"/>
    <col collapsed="false" customWidth="true" hidden="false" outlineLevel="0" max="4" min="3" style="120" width="13.43"/>
    <col collapsed="false" customWidth="true" hidden="false" outlineLevel="0" max="5" min="5" style="120" width="13.14"/>
    <col collapsed="false" customWidth="true" hidden="false" outlineLevel="0" max="6" min="6" style="120" width="27.72"/>
    <col collapsed="false" customWidth="true" hidden="false" outlineLevel="0" max="7" min="7" style="120" width="18.14"/>
    <col collapsed="false" customWidth="true" hidden="false" outlineLevel="0" max="8" min="8" style="120" width="21"/>
    <col collapsed="false" customWidth="true" hidden="false" outlineLevel="0" max="9" min="9" style="120" width="20.57"/>
    <col collapsed="false" customWidth="true" hidden="false" outlineLevel="0" max="10" min="10" style="120" width="24.28"/>
    <col collapsed="false" customWidth="false" hidden="true" outlineLevel="0" max="1024" min="11" style="0" width="9.14"/>
  </cols>
  <sheetData>
    <row r="1" customFormat="false" ht="18.75" hidden="false" customHeight="false" outlineLevel="0" collapsed="false">
      <c r="A1" s="122" t="s">
        <v>146</v>
      </c>
      <c r="B1" s="123" t="s">
        <v>1</v>
      </c>
      <c r="C1" s="122" t="s">
        <v>2</v>
      </c>
      <c r="D1" s="124" t="s">
        <v>3</v>
      </c>
      <c r="E1" s="122" t="s">
        <v>4</v>
      </c>
      <c r="F1" s="122" t="s">
        <v>5</v>
      </c>
      <c r="G1" s="122" t="s">
        <v>6</v>
      </c>
      <c r="H1" s="125" t="s">
        <v>152</v>
      </c>
      <c r="I1" s="125" t="s">
        <v>153</v>
      </c>
      <c r="J1" s="123" t="s">
        <v>10</v>
      </c>
    </row>
    <row r="2" customFormat="false" ht="18.75" hidden="false" customHeight="false" outlineLevel="0" collapsed="false">
      <c r="A2" s="23" t="n">
        <v>44713</v>
      </c>
      <c r="B2" s="25" t="s">
        <v>12</v>
      </c>
      <c r="C2" s="25" t="s">
        <v>154</v>
      </c>
      <c r="D2" s="24" t="s">
        <v>14</v>
      </c>
      <c r="E2" s="25" t="n">
        <v>83580</v>
      </c>
      <c r="F2" s="25" t="s">
        <v>15</v>
      </c>
      <c r="G2" s="25" t="s">
        <v>155</v>
      </c>
      <c r="H2" s="62" t="n">
        <v>0.0472222222222222</v>
      </c>
      <c r="I2" s="62" t="n">
        <v>0.561805555555556</v>
      </c>
      <c r="J2" s="27" t="n">
        <v>11.04</v>
      </c>
    </row>
    <row r="3" customFormat="false" ht="18.75" hidden="false" customHeight="false" outlineLevel="0" collapsed="false">
      <c r="A3" s="23" t="n">
        <v>44713</v>
      </c>
      <c r="B3" s="25" t="s">
        <v>12</v>
      </c>
      <c r="C3" s="25" t="s">
        <v>156</v>
      </c>
      <c r="D3" s="24" t="s">
        <v>14</v>
      </c>
      <c r="E3" s="25" t="n">
        <v>83598</v>
      </c>
      <c r="F3" s="25" t="s">
        <v>15</v>
      </c>
      <c r="G3" s="25" t="s">
        <v>155</v>
      </c>
      <c r="H3" s="62" t="n">
        <v>0.153472222222222</v>
      </c>
      <c r="I3" s="62" t="n">
        <v>0.663888888888889</v>
      </c>
      <c r="J3" s="27" t="n">
        <v>9.12</v>
      </c>
    </row>
    <row r="4" customFormat="false" ht="18.75" hidden="false" customHeight="false" outlineLevel="0" collapsed="false">
      <c r="A4" s="23" t="n">
        <v>44713</v>
      </c>
      <c r="B4" s="25" t="s">
        <v>37</v>
      </c>
      <c r="C4" s="25" t="s">
        <v>157</v>
      </c>
      <c r="D4" s="24" t="s">
        <v>14</v>
      </c>
      <c r="E4" s="25" t="n">
        <v>83692</v>
      </c>
      <c r="F4" s="25" t="s">
        <v>15</v>
      </c>
      <c r="G4" s="25" t="s">
        <v>155</v>
      </c>
      <c r="H4" s="62" t="n">
        <v>0.814583333333333</v>
      </c>
      <c r="I4" s="62" t="n">
        <v>0.0895833333333333</v>
      </c>
      <c r="J4" s="27" t="n">
        <v>11.08</v>
      </c>
    </row>
    <row r="5" customFormat="false" ht="18.75" hidden="false" customHeight="false" outlineLevel="0" collapsed="false">
      <c r="A5" s="23" t="n">
        <v>44714</v>
      </c>
      <c r="B5" s="25" t="s">
        <v>54</v>
      </c>
      <c r="C5" s="25" t="s">
        <v>156</v>
      </c>
      <c r="D5" s="24" t="s">
        <v>55</v>
      </c>
      <c r="E5" s="25" t="n">
        <v>83714</v>
      </c>
      <c r="F5" s="25" t="s">
        <v>15</v>
      </c>
      <c r="G5" s="25" t="s">
        <v>155</v>
      </c>
      <c r="H5" s="62" t="n">
        <v>0.0784722222222222</v>
      </c>
      <c r="I5" s="62" t="n">
        <v>0.465972222222222</v>
      </c>
      <c r="J5" s="27" t="n">
        <v>9.24</v>
      </c>
    </row>
    <row r="6" customFormat="false" ht="18.75" hidden="false" customHeight="false" outlineLevel="0" collapsed="false">
      <c r="A6" s="23" t="n">
        <v>44714</v>
      </c>
      <c r="B6" s="25" t="s">
        <v>68</v>
      </c>
      <c r="C6" s="25" t="s">
        <v>154</v>
      </c>
      <c r="D6" s="24" t="s">
        <v>55</v>
      </c>
      <c r="E6" s="25" t="n">
        <v>83744</v>
      </c>
      <c r="F6" s="25" t="s">
        <v>15</v>
      </c>
      <c r="G6" s="25" t="s">
        <v>155</v>
      </c>
      <c r="H6" s="62" t="n">
        <v>0.176388888888889</v>
      </c>
      <c r="I6" s="62" t="n">
        <v>0.840277777777778</v>
      </c>
      <c r="J6" s="27" t="n">
        <v>9.24</v>
      </c>
    </row>
    <row r="7" customFormat="false" ht="18.75" hidden="false" customHeight="false" outlineLevel="0" collapsed="false">
      <c r="A7" s="23" t="n">
        <v>44714</v>
      </c>
      <c r="B7" s="25" t="s">
        <v>68</v>
      </c>
      <c r="C7" s="25" t="s">
        <v>157</v>
      </c>
      <c r="D7" s="24" t="s">
        <v>55</v>
      </c>
      <c r="E7" s="126" t="n">
        <v>83832</v>
      </c>
      <c r="F7" s="25" t="s">
        <v>15</v>
      </c>
      <c r="G7" s="25" t="s">
        <v>155</v>
      </c>
      <c r="H7" s="62" t="n">
        <v>0.822916666666667</v>
      </c>
      <c r="I7" s="62" t="n">
        <v>0.127083333333333</v>
      </c>
      <c r="J7" s="27" t="n">
        <v>11.38</v>
      </c>
    </row>
    <row r="8" customFormat="false" ht="18.75" hidden="false" customHeight="false" outlineLevel="0" collapsed="false">
      <c r="A8" s="23" t="n">
        <v>44715</v>
      </c>
      <c r="B8" s="122" t="s">
        <v>54</v>
      </c>
      <c r="C8" s="25" t="s">
        <v>156</v>
      </c>
      <c r="D8" s="24" t="s">
        <v>77</v>
      </c>
      <c r="E8" s="25" t="n">
        <v>83845</v>
      </c>
      <c r="F8" s="25" t="s">
        <v>15</v>
      </c>
      <c r="G8" s="25" t="s">
        <v>155</v>
      </c>
      <c r="H8" s="62" t="n">
        <v>0.0520833333333333</v>
      </c>
      <c r="I8" s="62" t="n">
        <v>0.35</v>
      </c>
      <c r="J8" s="127" t="n">
        <v>8.98</v>
      </c>
    </row>
    <row r="9" customFormat="false" ht="18.75" hidden="false" customHeight="false" outlineLevel="0" collapsed="false">
      <c r="A9" s="23" t="n">
        <v>44715</v>
      </c>
      <c r="B9" s="122" t="s">
        <v>54</v>
      </c>
      <c r="C9" s="25" t="s">
        <v>154</v>
      </c>
      <c r="D9" s="24" t="s">
        <v>77</v>
      </c>
      <c r="E9" s="25" t="n">
        <v>83878</v>
      </c>
      <c r="F9" s="25" t="s">
        <v>15</v>
      </c>
      <c r="G9" s="25" t="s">
        <v>155</v>
      </c>
      <c r="H9" s="62" t="n">
        <v>0.188194444444444</v>
      </c>
      <c r="I9" s="62" t="n">
        <v>0.675</v>
      </c>
      <c r="J9" s="127" t="n">
        <v>7.34</v>
      </c>
    </row>
    <row r="10" customFormat="false" ht="18.75" hidden="false" customHeight="false" outlineLevel="0" collapsed="false">
      <c r="A10" s="23" t="n">
        <v>44715</v>
      </c>
      <c r="B10" s="122" t="s">
        <v>37</v>
      </c>
      <c r="C10" s="25" t="s">
        <v>157</v>
      </c>
      <c r="D10" s="24" t="s">
        <v>77</v>
      </c>
      <c r="E10" s="25" t="n">
        <v>83977</v>
      </c>
      <c r="F10" s="25" t="s">
        <v>15</v>
      </c>
      <c r="G10" s="25" t="s">
        <v>155</v>
      </c>
      <c r="H10" s="62" t="n">
        <v>0.833333333333333</v>
      </c>
      <c r="I10" s="62" t="n">
        <v>0.0631944444444444</v>
      </c>
      <c r="J10" s="127" t="n">
        <v>11.34</v>
      </c>
    </row>
    <row r="11" customFormat="false" ht="18.75" hidden="false" customHeight="false" outlineLevel="0" collapsed="false">
      <c r="A11" s="23" t="n">
        <v>44716</v>
      </c>
      <c r="B11" s="42" t="s">
        <v>54</v>
      </c>
      <c r="C11" s="41" t="s">
        <v>156</v>
      </c>
      <c r="D11" s="128" t="s">
        <v>95</v>
      </c>
      <c r="E11" s="42" t="n">
        <v>84003</v>
      </c>
      <c r="F11" s="25" t="s">
        <v>15</v>
      </c>
      <c r="G11" s="25" t="s">
        <v>155</v>
      </c>
      <c r="H11" s="129" t="n">
        <v>0.0645833333333333</v>
      </c>
      <c r="I11" s="129" t="n">
        <v>0.629166666666667</v>
      </c>
      <c r="J11" s="130" t="n">
        <v>9.52</v>
      </c>
    </row>
    <row r="12" customFormat="false" ht="18.75" hidden="false" customHeight="false" outlineLevel="0" collapsed="false">
      <c r="A12" s="23" t="n">
        <v>44716</v>
      </c>
      <c r="B12" s="42" t="s">
        <v>68</v>
      </c>
      <c r="C12" s="23" t="s">
        <v>154</v>
      </c>
      <c r="D12" s="24" t="s">
        <v>95</v>
      </c>
      <c r="E12" s="25" t="n">
        <v>84017</v>
      </c>
      <c r="F12" s="25" t="s">
        <v>15</v>
      </c>
      <c r="G12" s="25" t="s">
        <v>155</v>
      </c>
      <c r="H12" s="62" t="n">
        <v>0.122916666666667</v>
      </c>
      <c r="I12" s="62" t="n">
        <v>0.867361111111111</v>
      </c>
      <c r="J12" s="127" t="n">
        <v>6.52</v>
      </c>
    </row>
    <row r="13" customFormat="false" ht="18.75" hidden="false" customHeight="false" outlineLevel="0" collapsed="false">
      <c r="A13" s="41" t="n">
        <v>44718</v>
      </c>
      <c r="B13" s="122" t="s">
        <v>68</v>
      </c>
      <c r="C13" s="131" t="s">
        <v>157</v>
      </c>
      <c r="D13" s="132" t="s">
        <v>109</v>
      </c>
      <c r="E13" s="70" t="n">
        <v>84141</v>
      </c>
      <c r="F13" s="42" t="s">
        <v>15</v>
      </c>
      <c r="G13" s="42" t="s">
        <v>155</v>
      </c>
      <c r="H13" s="133" t="n">
        <v>0.865277777777778</v>
      </c>
      <c r="I13" s="133" t="n">
        <v>0.190972222222222</v>
      </c>
      <c r="J13" s="127" t="n">
        <v>11.8</v>
      </c>
    </row>
    <row r="14" customFormat="false" ht="18.75" hidden="false" customHeight="false" outlineLevel="0" collapsed="false">
      <c r="A14" s="41" t="n">
        <v>44719</v>
      </c>
      <c r="B14" s="25" t="s">
        <v>12</v>
      </c>
      <c r="C14" s="25" t="s">
        <v>156</v>
      </c>
      <c r="D14" s="24" t="s">
        <v>113</v>
      </c>
      <c r="E14" s="25" t="n">
        <v>84168</v>
      </c>
      <c r="F14" s="42" t="s">
        <v>15</v>
      </c>
      <c r="G14" s="42" t="s">
        <v>155</v>
      </c>
      <c r="H14" s="62" t="n">
        <v>0.10625</v>
      </c>
      <c r="I14" s="62" t="n">
        <v>0.625</v>
      </c>
      <c r="J14" s="127" t="n">
        <v>8.44</v>
      </c>
    </row>
    <row r="15" customFormat="false" ht="18.75" hidden="false" customHeight="false" outlineLevel="0" collapsed="false">
      <c r="A15" s="41" t="n">
        <v>44719</v>
      </c>
      <c r="B15" s="25" t="s">
        <v>37</v>
      </c>
      <c r="C15" s="25" t="s">
        <v>154</v>
      </c>
      <c r="D15" s="24" t="s">
        <v>113</v>
      </c>
      <c r="E15" s="25" t="n">
        <v>84190</v>
      </c>
      <c r="F15" s="42" t="s">
        <v>15</v>
      </c>
      <c r="G15" s="42" t="s">
        <v>155</v>
      </c>
      <c r="H15" s="62" t="n">
        <v>0.175</v>
      </c>
      <c r="I15" s="62" t="n">
        <v>0.788194444444444</v>
      </c>
      <c r="J15" s="127" t="n">
        <v>6.96</v>
      </c>
    </row>
    <row r="16" customFormat="false" ht="18.75" hidden="false" customHeight="false" outlineLevel="0" collapsed="false">
      <c r="A16" s="23" t="n">
        <v>44719</v>
      </c>
      <c r="B16" s="25" t="s">
        <v>37</v>
      </c>
      <c r="C16" s="25" t="s">
        <v>157</v>
      </c>
      <c r="D16" s="24" t="s">
        <v>113</v>
      </c>
      <c r="E16" s="25" t="n">
        <v>84295</v>
      </c>
      <c r="F16" s="25" t="s">
        <v>15</v>
      </c>
      <c r="G16" s="25" t="s">
        <v>155</v>
      </c>
      <c r="H16" s="62" t="n">
        <v>0.859722222222222</v>
      </c>
      <c r="I16" s="62" t="n">
        <v>0.907638888888889</v>
      </c>
      <c r="J16" s="127" t="n">
        <v>10.66</v>
      </c>
    </row>
    <row r="17" customFormat="false" ht="18.75" hidden="false" customHeight="false" outlineLevel="0" collapsed="false">
      <c r="A17" s="23" t="n">
        <v>44720</v>
      </c>
      <c r="B17" s="25" t="s">
        <v>54</v>
      </c>
      <c r="C17" s="25" t="s">
        <v>156</v>
      </c>
      <c r="D17" s="24" t="s">
        <v>119</v>
      </c>
      <c r="E17" s="25" t="n">
        <v>84330</v>
      </c>
      <c r="F17" s="25" t="s">
        <v>15</v>
      </c>
      <c r="G17" s="25" t="s">
        <v>155</v>
      </c>
      <c r="H17" s="62" t="n">
        <v>0.0944444444444444</v>
      </c>
      <c r="I17" s="62" t="n">
        <v>0.585416666666667</v>
      </c>
      <c r="J17" s="27" t="n">
        <v>9.86</v>
      </c>
    </row>
    <row r="18" customFormat="false" ht="18.75" hidden="false" customHeight="false" outlineLevel="0" collapsed="false">
      <c r="A18" s="23" t="n">
        <v>44720</v>
      </c>
      <c r="B18" s="25" t="s">
        <v>54</v>
      </c>
      <c r="C18" s="25" t="s">
        <v>158</v>
      </c>
      <c r="D18" s="24" t="s">
        <v>119</v>
      </c>
      <c r="E18" s="25" t="s">
        <v>29</v>
      </c>
      <c r="F18" s="25" t="s">
        <v>15</v>
      </c>
      <c r="G18" s="25" t="s">
        <v>155</v>
      </c>
      <c r="H18" s="62" t="n">
        <v>0.222222222222222</v>
      </c>
      <c r="I18" s="62" t="n">
        <v>0.265277777777778</v>
      </c>
      <c r="J18" s="127" t="n">
        <v>3.28</v>
      </c>
    </row>
    <row r="19" customFormat="false" ht="18.75" hidden="false" customHeight="false" outlineLevel="0" collapsed="false">
      <c r="A19" s="23" t="n">
        <v>44720</v>
      </c>
      <c r="B19" s="25" t="s">
        <v>68</v>
      </c>
      <c r="C19" s="25" t="s">
        <v>154</v>
      </c>
      <c r="D19" s="24" t="s">
        <v>119</v>
      </c>
      <c r="E19" s="25" t="n">
        <v>84363</v>
      </c>
      <c r="F19" s="25" t="s">
        <v>15</v>
      </c>
      <c r="G19" s="25" t="s">
        <v>155</v>
      </c>
      <c r="H19" s="62" t="n">
        <v>0.257638888888889</v>
      </c>
      <c r="I19" s="62" t="n">
        <v>0.234722222222222</v>
      </c>
      <c r="J19" s="27" t="n">
        <v>4.24</v>
      </c>
    </row>
    <row r="20" customFormat="false" ht="18.75" hidden="false" customHeight="false" outlineLevel="0" collapsed="false">
      <c r="A20" s="23" t="n">
        <v>44720</v>
      </c>
      <c r="B20" s="25" t="s">
        <v>68</v>
      </c>
      <c r="C20" s="25" t="s">
        <v>157</v>
      </c>
      <c r="D20" s="24" t="s">
        <v>119</v>
      </c>
      <c r="E20" s="25" t="n">
        <v>84471</v>
      </c>
      <c r="F20" s="25" t="s">
        <v>15</v>
      </c>
      <c r="G20" s="25" t="s">
        <v>155</v>
      </c>
      <c r="H20" s="62" t="n">
        <v>0.885416666666667</v>
      </c>
      <c r="I20" s="62" t="n">
        <v>0.177083333333333</v>
      </c>
      <c r="J20" s="127" t="n">
        <v>12.16</v>
      </c>
    </row>
    <row r="21" customFormat="false" ht="18.75" hidden="false" customHeight="false" outlineLevel="0" collapsed="false">
      <c r="A21" s="23" t="n">
        <v>44721</v>
      </c>
      <c r="B21" s="25" t="s">
        <v>12</v>
      </c>
      <c r="C21" s="25" t="s">
        <v>156</v>
      </c>
      <c r="D21" s="24" t="s">
        <v>125</v>
      </c>
      <c r="E21" s="25" t="n">
        <v>84487</v>
      </c>
      <c r="F21" s="25" t="s">
        <v>15</v>
      </c>
      <c r="G21" s="25" t="s">
        <v>155</v>
      </c>
      <c r="H21" s="62" t="n">
        <v>0.0902777777777778</v>
      </c>
      <c r="I21" s="62" t="n">
        <v>0.6375</v>
      </c>
      <c r="J21" s="127" t="n">
        <v>9.9</v>
      </c>
    </row>
    <row r="22" customFormat="false" ht="18.75" hidden="false" customHeight="false" outlineLevel="0" collapsed="false">
      <c r="A22" s="23" t="n">
        <v>44721</v>
      </c>
      <c r="B22" s="122" t="s">
        <v>37</v>
      </c>
      <c r="C22" s="122" t="s">
        <v>154</v>
      </c>
      <c r="D22" s="24" t="s">
        <v>125</v>
      </c>
      <c r="E22" s="122" t="n">
        <v>84522</v>
      </c>
      <c r="F22" s="25" t="s">
        <v>15</v>
      </c>
      <c r="G22" s="25" t="s">
        <v>155</v>
      </c>
      <c r="H22" s="134" t="n">
        <v>0.198611111111111</v>
      </c>
      <c r="I22" s="135" t="n">
        <v>0.865972222222222</v>
      </c>
      <c r="J22" s="136" t="n">
        <v>8.9</v>
      </c>
    </row>
    <row r="23" customFormat="false" ht="18.75" hidden="false" customHeight="false" outlineLevel="0" collapsed="false">
      <c r="A23" s="23" t="n">
        <v>44721</v>
      </c>
      <c r="B23" s="122" t="s">
        <v>37</v>
      </c>
      <c r="C23" s="23" t="s">
        <v>157</v>
      </c>
      <c r="D23" s="24" t="s">
        <v>125</v>
      </c>
      <c r="E23" s="25" t="n">
        <v>84601</v>
      </c>
      <c r="F23" s="25" t="s">
        <v>15</v>
      </c>
      <c r="G23" s="25" t="s">
        <v>155</v>
      </c>
      <c r="H23" s="26" t="n">
        <v>0.945138888888889</v>
      </c>
      <c r="I23" s="26" t="n">
        <v>0.1</v>
      </c>
      <c r="J23" s="27" t="n">
        <v>10.18</v>
      </c>
    </row>
    <row r="24" customFormat="false" ht="18.75" hidden="false" customHeight="false" outlineLevel="0" collapsed="false">
      <c r="A24" s="23" t="n">
        <v>44722</v>
      </c>
      <c r="B24" s="25" t="s">
        <v>54</v>
      </c>
      <c r="C24" s="23" t="s">
        <v>156</v>
      </c>
      <c r="D24" s="24" t="s">
        <v>128</v>
      </c>
      <c r="E24" s="25" t="n">
        <v>84636</v>
      </c>
      <c r="F24" s="25" t="s">
        <v>15</v>
      </c>
      <c r="G24" s="25" t="s">
        <v>155</v>
      </c>
      <c r="H24" s="26" t="n">
        <v>0.107638888888889</v>
      </c>
      <c r="I24" s="26" t="n">
        <v>0.652777777777778</v>
      </c>
      <c r="J24" s="27" t="n">
        <v>8.3</v>
      </c>
    </row>
    <row r="25" customFormat="false" ht="18.75" hidden="false" customHeight="false" outlineLevel="0" collapsed="false">
      <c r="A25" s="23" t="n">
        <v>44722</v>
      </c>
      <c r="B25" s="25" t="s">
        <v>68</v>
      </c>
      <c r="C25" s="25" t="s">
        <v>154</v>
      </c>
      <c r="D25" s="24" t="s">
        <v>128</v>
      </c>
      <c r="E25" s="25" t="n">
        <v>84652</v>
      </c>
      <c r="F25" s="25" t="s">
        <v>15</v>
      </c>
      <c r="G25" s="25" t="s">
        <v>155</v>
      </c>
      <c r="H25" s="62" t="n">
        <v>0.182638888888889</v>
      </c>
      <c r="I25" s="62" t="n">
        <v>0.870138888888889</v>
      </c>
      <c r="J25" s="127" t="n">
        <v>6.26</v>
      </c>
    </row>
    <row r="26" customFormat="false" ht="18.75" hidden="false" customHeight="false" outlineLevel="0" collapsed="false">
      <c r="A26" s="23" t="n">
        <v>44723</v>
      </c>
      <c r="B26" s="25" t="s">
        <v>12</v>
      </c>
      <c r="C26" s="25" t="s">
        <v>157</v>
      </c>
      <c r="D26" s="24" t="s">
        <v>134</v>
      </c>
      <c r="E26" s="25" t="n">
        <v>84727</v>
      </c>
      <c r="F26" s="25" t="s">
        <v>15</v>
      </c>
      <c r="G26" s="25" t="s">
        <v>155</v>
      </c>
      <c r="H26" s="62" t="n">
        <v>0.0159722222222222</v>
      </c>
      <c r="I26" s="62" t="n">
        <v>0.220833333333333</v>
      </c>
      <c r="J26" s="127" t="n">
        <v>12.06</v>
      </c>
    </row>
    <row r="27" customFormat="false" ht="18.75" hidden="false" customHeight="false" outlineLevel="0" collapsed="false">
      <c r="A27" s="23" t="n">
        <v>44723</v>
      </c>
      <c r="B27" s="25" t="s">
        <v>12</v>
      </c>
      <c r="C27" s="23" t="s">
        <v>156</v>
      </c>
      <c r="D27" s="24" t="s">
        <v>134</v>
      </c>
      <c r="E27" s="25" t="n">
        <v>84766</v>
      </c>
      <c r="F27" s="25" t="s">
        <v>15</v>
      </c>
      <c r="G27" s="25" t="s">
        <v>155</v>
      </c>
      <c r="H27" s="62" t="n">
        <v>0.0972222222222222</v>
      </c>
      <c r="I27" s="62" t="n">
        <v>0.620833333333333</v>
      </c>
      <c r="J27" s="127" t="n">
        <v>8.04</v>
      </c>
    </row>
    <row r="28" customFormat="false" ht="18.75" hidden="false" customHeight="false" outlineLevel="0" collapsed="false">
      <c r="A28" s="23" t="n">
        <v>44723</v>
      </c>
      <c r="B28" s="25" t="s">
        <v>37</v>
      </c>
      <c r="C28" s="25" t="s">
        <v>154</v>
      </c>
      <c r="D28" s="24" t="s">
        <v>134</v>
      </c>
      <c r="E28" s="25" t="n">
        <v>84771</v>
      </c>
      <c r="F28" s="25" t="s">
        <v>15</v>
      </c>
      <c r="G28" s="25" t="s">
        <v>155</v>
      </c>
      <c r="H28" s="62" t="n">
        <v>0.15625</v>
      </c>
      <c r="I28" s="62" t="n">
        <v>0.894444444444444</v>
      </c>
      <c r="J28" s="127" t="n">
        <v>6.26</v>
      </c>
    </row>
    <row r="29" customFormat="false" ht="18.75" hidden="false" customHeight="false" outlineLevel="0" collapsed="false">
      <c r="A29" s="23" t="n">
        <v>44724</v>
      </c>
      <c r="B29" s="25" t="s">
        <v>54</v>
      </c>
      <c r="C29" s="25" t="s">
        <v>157</v>
      </c>
      <c r="D29" s="24" t="s">
        <v>137</v>
      </c>
      <c r="E29" s="25" t="n">
        <v>84858</v>
      </c>
      <c r="F29" s="25" t="s">
        <v>15</v>
      </c>
      <c r="G29" s="25" t="s">
        <v>155</v>
      </c>
      <c r="H29" s="62" t="n">
        <v>0.938194444444444</v>
      </c>
      <c r="I29" s="62" t="n">
        <v>10.06</v>
      </c>
      <c r="J29" s="127" t="n">
        <v>10</v>
      </c>
    </row>
    <row r="30" customFormat="false" ht="18.75" hidden="false" customHeight="false" outlineLevel="0" collapsed="false">
      <c r="A30" s="23" t="n">
        <v>44725</v>
      </c>
      <c r="B30" s="25" t="s">
        <v>12</v>
      </c>
      <c r="C30" s="25" t="s">
        <v>156</v>
      </c>
      <c r="D30" s="24" t="s">
        <v>141</v>
      </c>
      <c r="E30" s="25" t="n">
        <v>84875</v>
      </c>
      <c r="F30" s="25" t="s">
        <v>15</v>
      </c>
      <c r="G30" s="25" t="s">
        <v>155</v>
      </c>
      <c r="H30" s="62" t="n">
        <v>0.0722222222222222</v>
      </c>
      <c r="I30" s="62" t="n">
        <v>0.376388888888889</v>
      </c>
      <c r="J30" s="127" t="n">
        <v>8.84</v>
      </c>
    </row>
    <row r="31" customFormat="false" ht="18.75" hidden="false" customHeight="false" outlineLevel="0" collapsed="false">
      <c r="A31" s="23" t="n">
        <v>44725</v>
      </c>
      <c r="B31" s="25" t="s">
        <v>12</v>
      </c>
      <c r="C31" s="25" t="s">
        <v>154</v>
      </c>
      <c r="D31" s="24" t="s">
        <v>141</v>
      </c>
      <c r="E31" s="25" t="n">
        <v>84833</v>
      </c>
      <c r="F31" s="25" t="s">
        <v>15</v>
      </c>
      <c r="G31" s="25" t="s">
        <v>155</v>
      </c>
      <c r="H31" s="62" t="n">
        <v>0.13125</v>
      </c>
      <c r="I31" s="62" t="n">
        <v>0.5625</v>
      </c>
      <c r="J31" s="127" t="n">
        <v>2.98</v>
      </c>
    </row>
    <row r="32" customFormat="false" ht="18.75" hidden="false" customHeight="false" outlineLevel="0" collapsed="false">
      <c r="A32" s="23" t="n">
        <v>44725</v>
      </c>
      <c r="B32" s="25" t="s">
        <v>37</v>
      </c>
      <c r="C32" s="25" t="s">
        <v>157</v>
      </c>
      <c r="D32" s="24" t="s">
        <v>141</v>
      </c>
      <c r="E32" s="25" t="n">
        <v>84957</v>
      </c>
      <c r="F32" s="25" t="s">
        <v>15</v>
      </c>
      <c r="G32" s="25" t="s">
        <v>155</v>
      </c>
      <c r="H32" s="62" t="n">
        <v>0.847222222222222</v>
      </c>
      <c r="I32" s="62" t="n">
        <v>0.138194444444444</v>
      </c>
      <c r="J32" s="127" t="n">
        <v>12.28</v>
      </c>
    </row>
    <row r="33" customFormat="false" ht="18.75" hidden="false" customHeight="false" outlineLevel="0" collapsed="false">
      <c r="A33" s="23" t="n">
        <v>44726</v>
      </c>
      <c r="B33" s="25" t="s">
        <v>54</v>
      </c>
      <c r="C33" s="25" t="s">
        <v>156</v>
      </c>
      <c r="D33" s="24" t="s">
        <v>143</v>
      </c>
      <c r="E33" s="25" t="n">
        <v>84980</v>
      </c>
      <c r="F33" s="25" t="s">
        <v>15</v>
      </c>
      <c r="G33" s="25" t="s">
        <v>155</v>
      </c>
      <c r="H33" s="62" t="n">
        <v>0.0625</v>
      </c>
      <c r="I33" s="62" t="n">
        <v>0.646527777777778</v>
      </c>
      <c r="J33" s="127" t="n">
        <v>8.84</v>
      </c>
    </row>
    <row r="34" customFormat="false" ht="18.75" hidden="false" customHeight="false" outlineLevel="0" collapsed="false">
      <c r="A34" s="23" t="n">
        <v>44726</v>
      </c>
      <c r="B34" s="25" t="s">
        <v>68</v>
      </c>
      <c r="C34" s="25" t="s">
        <v>154</v>
      </c>
      <c r="D34" s="24" t="s">
        <v>143</v>
      </c>
      <c r="E34" s="25" t="n">
        <v>84994</v>
      </c>
      <c r="F34" s="25" t="s">
        <v>15</v>
      </c>
      <c r="G34" s="25" t="s">
        <v>155</v>
      </c>
      <c r="H34" s="62" t="n">
        <v>0.160416666666667</v>
      </c>
      <c r="I34" s="62" t="n">
        <v>0.830555555555556</v>
      </c>
      <c r="J34" s="127" t="n">
        <v>8.3</v>
      </c>
    </row>
    <row r="35" customFormat="false" ht="18.75" hidden="false" customHeight="false" outlineLevel="0" collapsed="false">
      <c r="A35" s="23" t="n">
        <v>44726</v>
      </c>
      <c r="B35" s="25" t="s">
        <v>68</v>
      </c>
      <c r="C35" s="25" t="s">
        <v>157</v>
      </c>
      <c r="D35" s="24" t="s">
        <v>143</v>
      </c>
      <c r="E35" s="25" t="n">
        <v>85107</v>
      </c>
      <c r="F35" s="25" t="s">
        <v>15</v>
      </c>
      <c r="G35" s="25" t="s">
        <v>155</v>
      </c>
      <c r="H35" s="62" t="n">
        <v>0.818055555555556</v>
      </c>
      <c r="I35" s="62" t="n">
        <v>0.190972222222222</v>
      </c>
      <c r="J35" s="127" t="n">
        <v>10.64</v>
      </c>
    </row>
    <row r="36" customFormat="false" ht="18.75" hidden="false" customHeight="false" outlineLevel="0" collapsed="false">
      <c r="A36" s="23" t="n">
        <v>44727</v>
      </c>
      <c r="B36" s="23" t="s">
        <v>12</v>
      </c>
      <c r="C36" s="23" t="s">
        <v>156</v>
      </c>
      <c r="D36" s="24" t="s">
        <v>144</v>
      </c>
      <c r="E36" s="25" t="n">
        <v>85131</v>
      </c>
      <c r="F36" s="25" t="s">
        <v>15</v>
      </c>
      <c r="G36" s="25" t="s">
        <v>155</v>
      </c>
      <c r="H36" s="26" t="n">
        <v>0.0375</v>
      </c>
      <c r="I36" s="26" t="n">
        <v>0.4375</v>
      </c>
      <c r="J36" s="27" t="n">
        <v>7.76</v>
      </c>
    </row>
    <row r="37" customFormat="false" ht="18.75" hidden="false" customHeight="false" outlineLevel="0" collapsed="false">
      <c r="A37" s="23" t="n">
        <v>44727</v>
      </c>
      <c r="B37" s="25" t="s">
        <v>37</v>
      </c>
      <c r="C37" s="25" t="s">
        <v>154</v>
      </c>
      <c r="D37" s="24" t="s">
        <v>144</v>
      </c>
      <c r="E37" s="25" t="n">
        <v>85135</v>
      </c>
      <c r="F37" s="25" t="s">
        <v>15</v>
      </c>
      <c r="G37" s="25" t="s">
        <v>155</v>
      </c>
      <c r="H37" s="62" t="n">
        <v>0.0736111111111111</v>
      </c>
      <c r="I37" s="62" t="n">
        <v>0.801388888888889</v>
      </c>
      <c r="J37" s="127" t="n">
        <v>3.1</v>
      </c>
    </row>
    <row r="38" customFormat="false" ht="18.75" hidden="false" customHeight="false" outlineLevel="0" collapsed="false">
      <c r="A38" s="23" t="n">
        <v>44727</v>
      </c>
      <c r="B38" s="25" t="s">
        <v>37</v>
      </c>
      <c r="C38" s="25" t="s">
        <v>157</v>
      </c>
      <c r="D38" s="24" t="s">
        <v>144</v>
      </c>
      <c r="E38" s="25" t="n">
        <v>85232</v>
      </c>
      <c r="F38" s="25" t="s">
        <v>15</v>
      </c>
      <c r="G38" s="25" t="s">
        <v>155</v>
      </c>
      <c r="H38" s="62" t="n">
        <v>0.790972222222222</v>
      </c>
      <c r="I38" s="62" t="n">
        <v>0.0854166666666667</v>
      </c>
      <c r="J38" s="127" t="n">
        <v>11.14</v>
      </c>
    </row>
    <row r="39" customFormat="false" ht="18.75" hidden="false" customHeight="false" outlineLevel="0" collapsed="false">
      <c r="A39" s="23"/>
      <c r="B39" s="25"/>
      <c r="C39" s="25"/>
      <c r="D39" s="24"/>
      <c r="E39" s="25"/>
      <c r="F39" s="25"/>
      <c r="G39" s="25"/>
      <c r="H39" s="62"/>
      <c r="I39" s="62"/>
      <c r="J39" s="127"/>
    </row>
    <row r="40" customFormat="false" ht="18.75" hidden="false" customHeight="false" outlineLevel="0" collapsed="false">
      <c r="A40" s="23"/>
      <c r="B40" s="25"/>
      <c r="C40" s="23"/>
      <c r="D40" s="24"/>
      <c r="E40" s="25"/>
      <c r="F40" s="25"/>
      <c r="G40" s="25"/>
      <c r="H40" s="62"/>
      <c r="I40" s="62"/>
      <c r="J40" s="127"/>
    </row>
    <row r="41" customFormat="false" ht="18.75" hidden="false" customHeight="false" outlineLevel="0" collapsed="false">
      <c r="A41" s="23"/>
      <c r="B41" s="25"/>
      <c r="C41" s="25"/>
      <c r="D41" s="24"/>
      <c r="E41" s="25"/>
      <c r="F41" s="25"/>
      <c r="G41" s="25"/>
      <c r="H41" s="62"/>
      <c r="I41" s="62"/>
      <c r="J41" s="127"/>
    </row>
    <row r="42" customFormat="false" ht="18.75" hidden="false" customHeight="false" outlineLevel="0" collapsed="false">
      <c r="A42" s="23"/>
      <c r="B42" s="25"/>
      <c r="C42" s="25"/>
      <c r="D42" s="24"/>
      <c r="E42" s="25"/>
      <c r="F42" s="25"/>
      <c r="G42" s="25"/>
      <c r="H42" s="62"/>
      <c r="I42" s="62"/>
      <c r="J42" s="127"/>
    </row>
    <row r="43" customFormat="false" ht="18.75" hidden="false" customHeight="false" outlineLevel="0" collapsed="false">
      <c r="A43" s="23"/>
      <c r="B43" s="25"/>
      <c r="C43" s="25"/>
      <c r="D43" s="24"/>
      <c r="E43" s="25"/>
      <c r="F43" s="25"/>
      <c r="G43" s="25"/>
      <c r="H43" s="62"/>
      <c r="I43" s="62"/>
      <c r="J43" s="127"/>
    </row>
    <row r="44" customFormat="false" ht="18.75" hidden="false" customHeight="false" outlineLevel="0" collapsed="false">
      <c r="A44" s="23"/>
      <c r="B44" s="25"/>
      <c r="C44" s="25"/>
      <c r="D44" s="24"/>
      <c r="E44" s="25"/>
      <c r="F44" s="25"/>
      <c r="G44" s="25"/>
      <c r="H44" s="62"/>
      <c r="I44" s="62"/>
      <c r="J44" s="127"/>
    </row>
    <row r="45" customFormat="false" ht="18.75" hidden="false" customHeight="false" outlineLevel="0" collapsed="false">
      <c r="A45" s="23"/>
      <c r="B45" s="25"/>
      <c r="C45" s="23"/>
      <c r="D45" s="24"/>
      <c r="E45" s="25"/>
      <c r="F45" s="25"/>
      <c r="G45" s="25"/>
      <c r="H45" s="62"/>
      <c r="I45" s="62"/>
      <c r="J45" s="127"/>
    </row>
    <row r="46" customFormat="false" ht="18.75" hidden="false" customHeight="false" outlineLevel="0" collapsed="false">
      <c r="A46" s="23"/>
      <c r="B46" s="25"/>
      <c r="C46" s="23"/>
      <c r="D46" s="24"/>
      <c r="E46" s="25"/>
      <c r="F46" s="25"/>
      <c r="G46" s="25"/>
      <c r="H46" s="62"/>
      <c r="I46" s="62"/>
      <c r="J46" s="127"/>
    </row>
    <row r="47" customFormat="false" ht="18.75" hidden="false" customHeight="false" outlineLevel="0" collapsed="false">
      <c r="A47" s="23"/>
      <c r="B47" s="25"/>
      <c r="C47" s="25"/>
      <c r="D47" s="24"/>
      <c r="E47" s="25"/>
      <c r="F47" s="25"/>
      <c r="G47" s="25"/>
      <c r="H47" s="62"/>
      <c r="I47" s="62"/>
      <c r="J47" s="127"/>
    </row>
    <row r="48" customFormat="false" ht="18.75" hidden="false" customHeight="false" outlineLevel="0" collapsed="false">
      <c r="A48" s="23"/>
      <c r="B48" s="25"/>
      <c r="C48" s="25"/>
      <c r="D48" s="24"/>
      <c r="E48" s="25"/>
      <c r="F48" s="25"/>
      <c r="G48" s="25"/>
      <c r="H48" s="62"/>
      <c r="I48" s="62"/>
      <c r="J48" s="127"/>
    </row>
    <row r="49" customFormat="false" ht="18.75" hidden="false" customHeight="false" outlineLevel="0" collapsed="false">
      <c r="A49" s="23"/>
      <c r="B49" s="25"/>
      <c r="C49" s="25"/>
      <c r="D49" s="24"/>
      <c r="E49" s="25"/>
      <c r="F49" s="25"/>
      <c r="G49" s="25"/>
      <c r="H49" s="62"/>
      <c r="I49" s="62"/>
      <c r="J49" s="127"/>
    </row>
    <row r="50" customFormat="false" ht="18.75" hidden="false" customHeight="false" outlineLevel="0" collapsed="false">
      <c r="A50" s="23"/>
      <c r="B50" s="25"/>
      <c r="C50" s="25"/>
      <c r="D50" s="24"/>
      <c r="E50" s="25"/>
      <c r="F50" s="25"/>
      <c r="G50" s="25"/>
      <c r="H50" s="62"/>
      <c r="I50" s="62"/>
      <c r="J50" s="127"/>
    </row>
    <row r="51" customFormat="false" ht="18.75" hidden="false" customHeight="false" outlineLevel="0" collapsed="false">
      <c r="A51" s="23"/>
      <c r="B51" s="25"/>
      <c r="C51" s="25"/>
      <c r="D51" s="24"/>
      <c r="E51" s="25"/>
      <c r="F51" s="25"/>
      <c r="G51" s="25"/>
      <c r="H51" s="62"/>
      <c r="I51" s="62"/>
      <c r="J51" s="127"/>
    </row>
    <row r="52" customFormat="false" ht="18.75" hidden="false" customHeight="false" outlineLevel="0" collapsed="false">
      <c r="A52" s="23"/>
      <c r="B52" s="25"/>
      <c r="C52" s="25"/>
      <c r="D52" s="24"/>
      <c r="E52" s="25"/>
      <c r="F52" s="25"/>
      <c r="G52" s="25"/>
      <c r="H52" s="62"/>
      <c r="I52" s="62"/>
      <c r="J52" s="127"/>
    </row>
    <row r="53" customFormat="false" ht="18.75" hidden="false" customHeight="false" outlineLevel="0" collapsed="false">
      <c r="A53" s="23"/>
      <c r="B53" s="25"/>
      <c r="C53" s="25"/>
      <c r="D53" s="24"/>
      <c r="E53" s="25"/>
      <c r="F53" s="25"/>
      <c r="G53" s="25"/>
      <c r="H53" s="62"/>
      <c r="I53" s="62"/>
      <c r="J53" s="127"/>
    </row>
    <row r="54" customFormat="false" ht="18.75" hidden="false" customHeight="false" outlineLevel="0" collapsed="false">
      <c r="A54" s="23"/>
      <c r="B54" s="25"/>
      <c r="C54" s="25"/>
      <c r="D54" s="24"/>
      <c r="E54" s="25"/>
      <c r="F54" s="25"/>
      <c r="G54" s="25"/>
      <c r="H54" s="62"/>
      <c r="I54" s="62"/>
      <c r="J54" s="127"/>
    </row>
    <row r="55" customFormat="false" ht="18.75" hidden="false" customHeight="false" outlineLevel="0" collapsed="false">
      <c r="A55" s="52"/>
      <c r="B55" s="122"/>
      <c r="C55" s="137"/>
      <c r="D55" s="24"/>
      <c r="E55" s="138"/>
      <c r="F55" s="139"/>
      <c r="G55" s="140"/>
      <c r="H55" s="141"/>
      <c r="I55" s="141"/>
      <c r="J55" s="123"/>
    </row>
    <row r="56" customFormat="false" ht="18.75" hidden="false" customHeight="false" outlineLevel="0" collapsed="false">
      <c r="A56" s="23"/>
      <c r="B56" s="25"/>
      <c r="C56" s="25"/>
      <c r="D56" s="24"/>
      <c r="E56" s="25"/>
      <c r="F56" s="25"/>
      <c r="G56" s="25"/>
      <c r="H56" s="62"/>
      <c r="I56" s="62"/>
      <c r="J56" s="127"/>
    </row>
    <row r="57" customFormat="false" ht="18.75" hidden="false" customHeight="false" outlineLevel="0" collapsed="false">
      <c r="A57" s="23"/>
      <c r="B57" s="25"/>
      <c r="C57" s="25"/>
      <c r="D57" s="24"/>
      <c r="E57" s="25"/>
      <c r="F57" s="25"/>
      <c r="G57" s="25"/>
      <c r="H57" s="62"/>
      <c r="I57" s="62"/>
      <c r="J57" s="127"/>
    </row>
    <row r="58" customFormat="false" ht="18.75" hidden="false" customHeight="false" outlineLevel="0" collapsed="false">
      <c r="A58" s="23"/>
      <c r="B58" s="25"/>
      <c r="C58" s="25"/>
      <c r="D58" s="24"/>
      <c r="E58" s="25"/>
      <c r="F58" s="25"/>
      <c r="G58" s="25"/>
      <c r="H58" s="62"/>
      <c r="I58" s="62"/>
      <c r="J58" s="127"/>
    </row>
    <row r="59" customFormat="false" ht="18.75" hidden="false" customHeight="false" outlineLevel="0" collapsed="false">
      <c r="A59" s="23"/>
      <c r="B59" s="25"/>
      <c r="C59" s="25"/>
      <c r="D59" s="24"/>
      <c r="E59" s="25"/>
      <c r="F59" s="25"/>
      <c r="G59" s="25"/>
      <c r="H59" s="62"/>
      <c r="I59" s="62"/>
      <c r="J59" s="127"/>
    </row>
    <row r="60" customFormat="false" ht="18.75" hidden="false" customHeight="false" outlineLevel="0" collapsed="false">
      <c r="A60" s="23"/>
      <c r="B60" s="25"/>
      <c r="C60" s="25"/>
      <c r="D60" s="24"/>
      <c r="E60" s="25"/>
      <c r="F60" s="25"/>
      <c r="G60" s="25"/>
      <c r="H60" s="62"/>
      <c r="I60" s="62"/>
      <c r="J60" s="127"/>
    </row>
    <row r="61" customFormat="false" ht="18.75" hidden="false" customHeight="false" outlineLevel="0" collapsed="false">
      <c r="A61" s="23"/>
      <c r="B61" s="25"/>
      <c r="C61" s="25"/>
      <c r="D61" s="24"/>
      <c r="E61" s="25"/>
      <c r="F61" s="25"/>
      <c r="G61" s="25"/>
      <c r="H61" s="62"/>
      <c r="I61" s="62"/>
      <c r="J61" s="127"/>
    </row>
    <row r="62" customFormat="false" ht="18.75" hidden="false" customHeight="false" outlineLevel="0" collapsed="false">
      <c r="A62" s="23"/>
      <c r="B62" s="25"/>
      <c r="C62" s="25"/>
      <c r="D62" s="24"/>
      <c r="E62" s="25"/>
      <c r="F62" s="25"/>
      <c r="G62" s="25"/>
      <c r="H62" s="62"/>
      <c r="I62" s="62"/>
      <c r="J62" s="127"/>
    </row>
    <row r="63" customFormat="false" ht="18.75" hidden="false" customHeight="false" outlineLevel="0" collapsed="false">
      <c r="A63" s="23"/>
      <c r="B63" s="25"/>
      <c r="C63" s="25"/>
      <c r="D63" s="24"/>
      <c r="E63" s="25"/>
      <c r="F63" s="25"/>
      <c r="G63" s="25"/>
      <c r="H63" s="62"/>
      <c r="I63" s="62"/>
      <c r="J63" s="127"/>
    </row>
    <row r="64" customFormat="false" ht="18.75" hidden="false" customHeight="false" outlineLevel="0" collapsed="false">
      <c r="A64" s="23"/>
      <c r="B64" s="25"/>
      <c r="C64" s="25"/>
      <c r="D64" s="24"/>
      <c r="E64" s="25"/>
      <c r="F64" s="25"/>
      <c r="G64" s="25"/>
      <c r="H64" s="62"/>
      <c r="I64" s="62"/>
      <c r="J64" s="127"/>
    </row>
    <row r="65" customFormat="false" ht="18.75" hidden="false" customHeight="false" outlineLevel="0" collapsed="false">
      <c r="A65" s="23"/>
      <c r="B65" s="25"/>
      <c r="C65" s="25"/>
      <c r="D65" s="24"/>
      <c r="E65" s="25"/>
      <c r="F65" s="25"/>
      <c r="G65" s="25"/>
      <c r="H65" s="62"/>
      <c r="I65" s="62"/>
      <c r="J65" s="127"/>
    </row>
    <row r="66" customFormat="false" ht="18.75" hidden="false" customHeight="false" outlineLevel="0" collapsed="false">
      <c r="A66" s="23"/>
      <c r="B66" s="25"/>
      <c r="C66" s="23"/>
      <c r="D66" s="24"/>
      <c r="E66" s="25"/>
      <c r="F66" s="25"/>
      <c r="G66" s="25"/>
      <c r="H66" s="62"/>
      <c r="I66" s="62"/>
      <c r="J66" s="127"/>
    </row>
    <row r="67" customFormat="false" ht="18.75" hidden="false" customHeight="false" outlineLevel="0" collapsed="false">
      <c r="A67" s="23"/>
      <c r="B67" s="25"/>
      <c r="C67" s="25"/>
      <c r="D67" s="24"/>
      <c r="E67" s="25"/>
      <c r="F67" s="25"/>
      <c r="G67" s="25"/>
      <c r="H67" s="62"/>
      <c r="I67" s="62"/>
      <c r="J67" s="127"/>
    </row>
    <row r="68" customFormat="false" ht="18.75" hidden="false" customHeight="false" outlineLevel="0" collapsed="false">
      <c r="A68" s="23"/>
      <c r="B68" s="25"/>
      <c r="C68" s="25"/>
      <c r="D68" s="24"/>
      <c r="E68" s="25"/>
      <c r="F68" s="25"/>
      <c r="G68" s="25"/>
      <c r="H68" s="62"/>
      <c r="I68" s="62"/>
      <c r="J68" s="127"/>
    </row>
    <row r="69" customFormat="false" ht="18.75" hidden="false" customHeight="false" outlineLevel="0" collapsed="false">
      <c r="A69" s="23"/>
      <c r="B69" s="25"/>
      <c r="C69" s="25"/>
      <c r="D69" s="24"/>
      <c r="E69" s="25"/>
      <c r="F69" s="25"/>
      <c r="G69" s="25"/>
      <c r="H69" s="62"/>
      <c r="I69" s="62"/>
      <c r="J69" s="127"/>
    </row>
    <row r="70" customFormat="false" ht="18.75" hidden="false" customHeight="false" outlineLevel="0" collapsed="false">
      <c r="A70" s="23"/>
      <c r="B70" s="25"/>
      <c r="C70" s="25"/>
      <c r="D70" s="24"/>
      <c r="E70" s="25"/>
      <c r="F70" s="25"/>
      <c r="G70" s="25"/>
      <c r="H70" s="62"/>
      <c r="I70" s="62"/>
      <c r="J70" s="127"/>
    </row>
    <row r="71" customFormat="false" ht="18.75" hidden="false" customHeight="false" outlineLevel="0" collapsed="false">
      <c r="A71" s="23"/>
      <c r="B71" s="25"/>
      <c r="C71" s="25"/>
      <c r="D71" s="24"/>
      <c r="E71" s="25"/>
      <c r="F71" s="25"/>
      <c r="G71" s="25"/>
      <c r="H71" s="62"/>
      <c r="I71" s="62"/>
      <c r="J71" s="127"/>
    </row>
    <row r="72" customFormat="false" ht="18.75" hidden="false" customHeight="false" outlineLevel="0" collapsed="false">
      <c r="A72" s="23"/>
      <c r="B72" s="25"/>
      <c r="C72" s="25"/>
      <c r="D72" s="24"/>
      <c r="E72" s="25"/>
      <c r="F72" s="25"/>
      <c r="G72" s="25"/>
      <c r="H72" s="62"/>
      <c r="I72" s="62"/>
      <c r="J72" s="127"/>
    </row>
    <row r="73" customFormat="false" ht="18.75" hidden="false" customHeight="false" outlineLevel="0" collapsed="false">
      <c r="A73" s="23"/>
      <c r="B73" s="25"/>
      <c r="C73" s="25"/>
      <c r="D73" s="24"/>
      <c r="E73" s="25"/>
      <c r="F73" s="25"/>
      <c r="G73" s="25"/>
      <c r="H73" s="62"/>
      <c r="I73" s="62"/>
      <c r="J73" s="127"/>
    </row>
    <row r="74" customFormat="false" ht="18.75" hidden="false" customHeight="false" outlineLevel="0" collapsed="false">
      <c r="A74" s="23"/>
      <c r="B74" s="25"/>
      <c r="C74" s="25"/>
      <c r="D74" s="24"/>
      <c r="E74" s="25"/>
      <c r="F74" s="25"/>
      <c r="G74" s="25"/>
      <c r="H74" s="62"/>
      <c r="I74" s="62"/>
      <c r="J74" s="127"/>
    </row>
    <row r="75" customFormat="false" ht="18.75" hidden="false" customHeight="false" outlineLevel="0" collapsed="false">
      <c r="A75" s="23"/>
      <c r="B75" s="25"/>
      <c r="C75" s="25"/>
      <c r="D75" s="24"/>
      <c r="E75" s="25"/>
      <c r="F75" s="25"/>
      <c r="G75" s="25"/>
      <c r="H75" s="62"/>
      <c r="I75" s="62"/>
      <c r="J75" s="127"/>
    </row>
    <row r="76" customFormat="false" ht="18.75" hidden="false" customHeight="false" outlineLevel="0" collapsed="false">
      <c r="A76" s="23"/>
      <c r="B76" s="25"/>
      <c r="C76" s="25"/>
      <c r="D76" s="24"/>
      <c r="E76" s="25"/>
      <c r="F76" s="25"/>
      <c r="G76" s="25"/>
      <c r="H76" s="62"/>
      <c r="I76" s="62"/>
      <c r="J76" s="127"/>
    </row>
    <row r="77" customFormat="false" ht="18.75" hidden="false" customHeight="false" outlineLevel="0" collapsed="false">
      <c r="A77" s="23"/>
      <c r="B77" s="25"/>
      <c r="C77" s="25"/>
      <c r="D77" s="24"/>
      <c r="E77" s="25"/>
      <c r="F77" s="25"/>
      <c r="G77" s="25"/>
      <c r="H77" s="62"/>
      <c r="I77" s="62"/>
      <c r="J77" s="127"/>
    </row>
    <row r="78" customFormat="false" ht="18.75" hidden="false" customHeight="false" outlineLevel="0" collapsed="false">
      <c r="A78" s="23"/>
      <c r="B78" s="25"/>
      <c r="C78" s="25"/>
      <c r="D78" s="24"/>
      <c r="E78" s="25"/>
      <c r="F78" s="25"/>
      <c r="G78" s="25"/>
      <c r="H78" s="62"/>
      <c r="I78" s="62"/>
      <c r="J78" s="127"/>
    </row>
    <row r="79" customFormat="false" ht="18.75" hidden="false" customHeight="false" outlineLevel="0" collapsed="false">
      <c r="A79" s="23"/>
      <c r="B79" s="25"/>
      <c r="C79" s="25"/>
      <c r="D79" s="24"/>
      <c r="E79" s="25"/>
      <c r="F79" s="25"/>
      <c r="G79" s="25"/>
      <c r="H79" s="62"/>
      <c r="I79" s="62"/>
      <c r="J79" s="127"/>
    </row>
    <row r="80" customFormat="false" ht="18.75" hidden="false" customHeight="false" outlineLevel="0" collapsed="false">
      <c r="A80" s="23"/>
      <c r="B80" s="25"/>
      <c r="C80" s="25"/>
      <c r="D80" s="24"/>
      <c r="E80" s="25"/>
      <c r="F80" s="25"/>
      <c r="G80" s="25"/>
      <c r="H80" s="62"/>
      <c r="I80" s="62"/>
      <c r="J80" s="127"/>
    </row>
    <row r="81" customFormat="false" ht="18.75" hidden="false" customHeight="false" outlineLevel="0" collapsed="false">
      <c r="A81" s="23"/>
      <c r="B81" s="25"/>
      <c r="C81" s="25"/>
      <c r="D81" s="24"/>
      <c r="E81" s="25"/>
      <c r="F81" s="25"/>
      <c r="G81" s="25"/>
      <c r="H81" s="62"/>
      <c r="I81" s="62"/>
      <c r="J81" s="127"/>
    </row>
    <row r="82" customFormat="false" ht="18.75" hidden="false" customHeight="false" outlineLevel="0" collapsed="false">
      <c r="A82" s="23"/>
      <c r="B82" s="25"/>
      <c r="C82" s="25"/>
      <c r="D82" s="24"/>
      <c r="E82" s="25"/>
      <c r="F82" s="25"/>
      <c r="G82" s="25"/>
      <c r="H82" s="62"/>
      <c r="I82" s="62"/>
      <c r="J82" s="127"/>
    </row>
    <row r="83" customFormat="false" ht="18.75" hidden="false" customHeight="false" outlineLevel="0" collapsed="false">
      <c r="A83" s="23"/>
      <c r="B83" s="25"/>
      <c r="C83" s="25"/>
      <c r="D83" s="24"/>
      <c r="E83" s="25"/>
      <c r="F83" s="25"/>
      <c r="G83" s="25"/>
      <c r="H83" s="62"/>
      <c r="I83" s="62"/>
      <c r="J83" s="127"/>
    </row>
    <row r="84" customFormat="false" ht="18.75" hidden="false" customHeight="false" outlineLevel="0" collapsed="false">
      <c r="A84" s="23"/>
      <c r="B84" s="25"/>
      <c r="C84" s="25"/>
      <c r="D84" s="24"/>
      <c r="E84" s="25"/>
      <c r="F84" s="25"/>
      <c r="G84" s="25"/>
      <c r="H84" s="62"/>
      <c r="I84" s="62"/>
      <c r="J84" s="127"/>
    </row>
    <row r="85" customFormat="false" ht="18.75" hidden="false" customHeight="false" outlineLevel="0" collapsed="false">
      <c r="A85" s="23"/>
      <c r="B85" s="25"/>
      <c r="C85" s="25"/>
      <c r="D85" s="24"/>
      <c r="E85" s="25"/>
      <c r="F85" s="25"/>
      <c r="G85" s="25"/>
      <c r="H85" s="62"/>
      <c r="I85" s="62"/>
      <c r="J85" s="127"/>
    </row>
    <row r="86" customFormat="false" ht="18.75" hidden="false" customHeight="false" outlineLevel="0" collapsed="false">
      <c r="A86" s="23"/>
      <c r="B86" s="25"/>
      <c r="C86" s="25"/>
      <c r="D86" s="24"/>
      <c r="E86" s="25"/>
      <c r="F86" s="25"/>
      <c r="G86" s="25"/>
      <c r="H86" s="62"/>
      <c r="I86" s="62"/>
      <c r="J86" s="127"/>
    </row>
    <row r="87" customFormat="false" ht="18.75" hidden="false" customHeight="false" outlineLevel="0" collapsed="false">
      <c r="A87" s="23"/>
      <c r="B87" s="25"/>
      <c r="C87" s="25"/>
      <c r="D87" s="24"/>
      <c r="E87" s="25"/>
      <c r="F87" s="25"/>
      <c r="G87" s="25"/>
      <c r="H87" s="62"/>
      <c r="I87" s="62"/>
      <c r="J87" s="127"/>
    </row>
    <row r="88" customFormat="false" ht="18.75" hidden="false" customHeight="false" outlineLevel="0" collapsed="false">
      <c r="A88" s="23"/>
      <c r="B88" s="25"/>
      <c r="C88" s="25"/>
      <c r="D88" s="24"/>
      <c r="E88" s="25"/>
      <c r="F88" s="25"/>
      <c r="G88" s="25"/>
      <c r="H88" s="62"/>
      <c r="I88" s="62"/>
      <c r="J88" s="127"/>
    </row>
    <row r="89" customFormat="false" ht="18.75" hidden="false" customHeight="false" outlineLevel="0" collapsed="false">
      <c r="A89" s="23"/>
      <c r="B89" s="25"/>
      <c r="C89" s="25"/>
      <c r="D89" s="24"/>
      <c r="E89" s="25"/>
      <c r="F89" s="25"/>
      <c r="G89" s="25"/>
      <c r="H89" s="62"/>
      <c r="I89" s="62"/>
      <c r="J89" s="127"/>
    </row>
    <row r="90" customFormat="false" ht="18.75" hidden="false" customHeight="false" outlineLevel="0" collapsed="false">
      <c r="A90" s="23"/>
      <c r="B90" s="25"/>
      <c r="C90" s="25"/>
      <c r="D90" s="24"/>
      <c r="E90" s="25"/>
      <c r="F90" s="25"/>
      <c r="G90" s="25"/>
      <c r="H90" s="62"/>
      <c r="I90" s="62"/>
      <c r="J90" s="127"/>
    </row>
    <row r="91" customFormat="false" ht="18.75" hidden="false" customHeight="false" outlineLevel="0" collapsed="false">
      <c r="A91" s="23"/>
      <c r="B91" s="25"/>
      <c r="C91" s="25"/>
      <c r="D91" s="24"/>
      <c r="E91" s="25"/>
      <c r="F91" s="25"/>
      <c r="G91" s="25"/>
      <c r="H91" s="62"/>
      <c r="I91" s="62"/>
      <c r="J91" s="127"/>
    </row>
    <row r="92" customFormat="false" ht="18.75" hidden="false" customHeight="false" outlineLevel="0" collapsed="false">
      <c r="A92" s="23"/>
      <c r="B92" s="25"/>
      <c r="C92" s="25"/>
      <c r="D92" s="24"/>
      <c r="E92" s="25"/>
      <c r="F92" s="25"/>
      <c r="G92" s="25"/>
      <c r="H92" s="62"/>
      <c r="I92" s="62"/>
      <c r="J92" s="127"/>
    </row>
    <row r="93" customFormat="false" ht="18.75" hidden="false" customHeight="false" outlineLevel="0" collapsed="false">
      <c r="A93" s="23"/>
      <c r="B93" s="25"/>
      <c r="C93" s="25"/>
      <c r="D93" s="24"/>
      <c r="E93" s="25"/>
      <c r="F93" s="25"/>
      <c r="G93" s="25"/>
      <c r="H93" s="62"/>
      <c r="I93" s="62"/>
      <c r="J93" s="127"/>
    </row>
    <row r="94" customFormat="false" ht="18.75" hidden="false" customHeight="false" outlineLevel="0" collapsed="false">
      <c r="A94" s="23"/>
      <c r="B94" s="25"/>
      <c r="C94" s="25"/>
      <c r="D94" s="24"/>
      <c r="E94" s="25"/>
      <c r="F94" s="25"/>
      <c r="G94" s="25"/>
      <c r="H94" s="62"/>
      <c r="I94" s="62"/>
      <c r="J94" s="127"/>
    </row>
    <row r="95" customFormat="false" ht="18.75" hidden="false" customHeight="false" outlineLevel="0" collapsed="false">
      <c r="A95" s="23"/>
      <c r="B95" s="25"/>
      <c r="C95" s="25"/>
      <c r="D95" s="24"/>
      <c r="E95" s="25"/>
      <c r="F95" s="25"/>
      <c r="G95" s="25"/>
      <c r="H95" s="62"/>
      <c r="I95" s="62"/>
      <c r="J95" s="127"/>
    </row>
    <row r="96" customFormat="false" ht="18.75" hidden="false" customHeight="false" outlineLevel="0" collapsed="false">
      <c r="A96" s="23"/>
      <c r="B96" s="25"/>
      <c r="C96" s="25"/>
      <c r="D96" s="24"/>
      <c r="E96" s="25"/>
      <c r="F96" s="25"/>
      <c r="G96" s="25"/>
      <c r="H96" s="62"/>
      <c r="I96" s="62"/>
      <c r="J96" s="127"/>
    </row>
    <row r="97" customFormat="false" ht="18.75" hidden="false" customHeight="false" outlineLevel="0" collapsed="false">
      <c r="A97" s="23"/>
      <c r="B97" s="25"/>
      <c r="C97" s="25"/>
      <c r="D97" s="24"/>
      <c r="E97" s="25"/>
      <c r="F97" s="25"/>
      <c r="G97" s="25"/>
      <c r="H97" s="62"/>
      <c r="I97" s="62"/>
      <c r="J97" s="127"/>
    </row>
    <row r="98" customFormat="false" ht="18.75" hidden="false" customHeight="false" outlineLevel="0" collapsed="false">
      <c r="A98" s="23"/>
      <c r="B98" s="25"/>
      <c r="C98" s="25"/>
      <c r="D98" s="24"/>
      <c r="E98" s="25"/>
      <c r="F98" s="25"/>
      <c r="G98" s="25"/>
      <c r="H98" s="62"/>
      <c r="I98" s="62"/>
      <c r="J98" s="127"/>
    </row>
    <row r="99" customFormat="false" ht="18.75" hidden="false" customHeight="false" outlineLevel="0" collapsed="false">
      <c r="A99" s="23"/>
      <c r="B99" s="25"/>
      <c r="C99" s="25"/>
      <c r="D99" s="24"/>
      <c r="E99" s="25"/>
      <c r="F99" s="25"/>
      <c r="G99" s="25"/>
      <c r="H99" s="62"/>
      <c r="I99" s="62"/>
      <c r="J99" s="127"/>
    </row>
    <row r="100" customFormat="false" ht="18.75" hidden="false" customHeight="false" outlineLevel="0" collapsed="false">
      <c r="A100" s="23"/>
      <c r="B100" s="25"/>
      <c r="C100" s="25"/>
      <c r="D100" s="24"/>
      <c r="E100" s="25"/>
      <c r="F100" s="25"/>
      <c r="G100" s="25"/>
      <c r="H100" s="62"/>
      <c r="I100" s="62"/>
      <c r="J100" s="127"/>
    </row>
    <row r="101" customFormat="false" ht="18.75" hidden="false" customHeight="false" outlineLevel="0" collapsed="false">
      <c r="A101" s="23"/>
      <c r="B101" s="25"/>
      <c r="C101" s="25"/>
      <c r="D101" s="24"/>
      <c r="E101" s="25"/>
      <c r="F101" s="25"/>
      <c r="G101" s="25"/>
      <c r="H101" s="62"/>
      <c r="I101" s="62"/>
      <c r="J101" s="127"/>
    </row>
    <row r="102" customFormat="false" ht="18.75" hidden="false" customHeight="false" outlineLevel="0" collapsed="false">
      <c r="A102" s="23"/>
      <c r="B102" s="25"/>
      <c r="C102" s="25"/>
      <c r="D102" s="24"/>
      <c r="E102" s="25"/>
      <c r="F102" s="25"/>
      <c r="G102" s="25"/>
      <c r="H102" s="62"/>
      <c r="I102" s="62"/>
      <c r="J102" s="127"/>
    </row>
    <row r="103" customFormat="false" ht="18.75" hidden="false" customHeight="false" outlineLevel="0" collapsed="false">
      <c r="A103" s="23"/>
      <c r="B103" s="25"/>
      <c r="C103" s="25"/>
      <c r="D103" s="24"/>
      <c r="E103" s="25"/>
      <c r="F103" s="25"/>
      <c r="G103" s="25"/>
      <c r="H103" s="62"/>
      <c r="I103" s="62"/>
      <c r="J103" s="127"/>
    </row>
    <row r="104" customFormat="false" ht="18.75" hidden="false" customHeight="false" outlineLevel="0" collapsed="false">
      <c r="A104" s="23"/>
      <c r="B104" s="25"/>
      <c r="C104" s="25"/>
      <c r="D104" s="24"/>
      <c r="E104" s="25"/>
      <c r="F104" s="25"/>
      <c r="G104" s="25"/>
      <c r="H104" s="62"/>
      <c r="I104" s="62"/>
      <c r="J104" s="127"/>
    </row>
    <row r="105" customFormat="false" ht="18.75" hidden="false" customHeight="false" outlineLevel="0" collapsed="false">
      <c r="A105" s="23"/>
      <c r="B105" s="25"/>
      <c r="C105" s="25"/>
      <c r="D105" s="24"/>
      <c r="E105" s="25"/>
      <c r="F105" s="25"/>
      <c r="G105" s="25"/>
      <c r="H105" s="62"/>
      <c r="I105" s="62"/>
      <c r="J105" s="127"/>
    </row>
    <row r="106" customFormat="false" ht="18.75" hidden="false" customHeight="false" outlineLevel="0" collapsed="false">
      <c r="A106" s="23"/>
      <c r="B106" s="25"/>
      <c r="C106" s="25"/>
      <c r="D106" s="24"/>
      <c r="E106" s="25"/>
      <c r="F106" s="25"/>
      <c r="G106" s="25"/>
      <c r="H106" s="62"/>
      <c r="I106" s="62"/>
      <c r="J106" s="127"/>
    </row>
    <row r="107" customFormat="false" ht="18.75" hidden="false" customHeight="false" outlineLevel="0" collapsed="false">
      <c r="A107" s="23"/>
      <c r="B107" s="25"/>
      <c r="C107" s="25"/>
      <c r="D107" s="24"/>
      <c r="E107" s="25"/>
      <c r="F107" s="25"/>
      <c r="G107" s="25"/>
      <c r="H107" s="62"/>
      <c r="I107" s="62"/>
      <c r="J107" s="127"/>
    </row>
    <row r="108" customFormat="false" ht="18.75" hidden="false" customHeight="false" outlineLevel="0" collapsed="false">
      <c r="A108" s="23"/>
      <c r="B108" s="25"/>
      <c r="C108" s="23"/>
      <c r="D108" s="24"/>
      <c r="E108" s="25"/>
      <c r="F108" s="25"/>
      <c r="G108" s="25"/>
      <c r="H108" s="62"/>
      <c r="I108" s="62"/>
      <c r="J108" s="127"/>
    </row>
    <row r="109" customFormat="false" ht="18.75" hidden="false" customHeight="false" outlineLevel="0" collapsed="false">
      <c r="A109" s="23"/>
      <c r="B109" s="25"/>
      <c r="C109" s="25"/>
      <c r="D109" s="24"/>
      <c r="E109" s="25"/>
      <c r="F109" s="25"/>
      <c r="G109" s="25"/>
      <c r="H109" s="62"/>
      <c r="I109" s="62"/>
      <c r="J109" s="127"/>
    </row>
    <row r="110" customFormat="false" ht="18.75" hidden="false" customHeight="false" outlineLevel="0" collapsed="false">
      <c r="A110" s="23"/>
      <c r="B110" s="25"/>
      <c r="C110" s="25"/>
      <c r="D110" s="24"/>
      <c r="E110" s="25"/>
      <c r="F110" s="25"/>
      <c r="G110" s="25"/>
      <c r="H110" s="62"/>
      <c r="I110" s="62"/>
      <c r="J110" s="127"/>
    </row>
    <row r="111" customFormat="false" ht="18.75" hidden="false" customHeight="false" outlineLevel="0" collapsed="false">
      <c r="A111" s="52"/>
      <c r="B111" s="122"/>
      <c r="C111" s="137"/>
      <c r="D111" s="142"/>
      <c r="E111" s="138"/>
      <c r="F111" s="139"/>
      <c r="G111" s="140"/>
      <c r="H111" s="141"/>
      <c r="I111" s="141"/>
      <c r="J111" s="143"/>
    </row>
    <row r="112" customFormat="false" ht="18.75" hidden="false" customHeight="false" outlineLevel="0" collapsed="false">
      <c r="A112" s="23"/>
      <c r="B112" s="25"/>
      <c r="C112" s="25"/>
      <c r="D112" s="24"/>
      <c r="E112" s="25"/>
      <c r="F112" s="25"/>
      <c r="G112" s="25"/>
      <c r="H112" s="62"/>
      <c r="I112" s="62"/>
      <c r="J112" s="127"/>
    </row>
    <row r="113" customFormat="false" ht="18.75" hidden="false" customHeight="false" outlineLevel="0" collapsed="false">
      <c r="A113" s="23"/>
      <c r="B113" s="25"/>
      <c r="C113" s="25"/>
      <c r="D113" s="24"/>
      <c r="E113" s="25"/>
      <c r="F113" s="25"/>
      <c r="G113" s="25"/>
      <c r="H113" s="62"/>
      <c r="I113" s="62"/>
      <c r="J113" s="127"/>
    </row>
    <row r="114" customFormat="false" ht="18.75" hidden="false" customHeight="false" outlineLevel="0" collapsed="false">
      <c r="A114" s="23"/>
      <c r="B114" s="25"/>
      <c r="C114" s="25"/>
      <c r="D114" s="24"/>
      <c r="E114" s="25"/>
      <c r="F114" s="25"/>
      <c r="G114" s="25"/>
      <c r="H114" s="62"/>
      <c r="I114" s="62"/>
      <c r="J114" s="127"/>
    </row>
    <row r="115" customFormat="false" ht="18.75" hidden="false" customHeight="false" outlineLevel="0" collapsed="false">
      <c r="A115" s="23"/>
      <c r="B115" s="25"/>
      <c r="C115" s="25"/>
      <c r="D115" s="24"/>
      <c r="E115" s="25"/>
      <c r="F115" s="25"/>
      <c r="G115" s="25"/>
      <c r="H115" s="62"/>
      <c r="I115" s="62"/>
      <c r="J115" s="127"/>
    </row>
    <row r="116" customFormat="false" ht="18.75" hidden="false" customHeight="false" outlineLevel="0" collapsed="false">
      <c r="A116" s="23"/>
      <c r="B116" s="25"/>
      <c r="C116" s="25"/>
      <c r="D116" s="24"/>
      <c r="E116" s="25"/>
      <c r="F116" s="25"/>
      <c r="G116" s="25"/>
      <c r="H116" s="62"/>
      <c r="I116" s="62"/>
      <c r="J116" s="127"/>
    </row>
    <row r="117" customFormat="false" ht="18.75" hidden="false" customHeight="false" outlineLevel="0" collapsed="false">
      <c r="A117" s="23"/>
      <c r="B117" s="25"/>
      <c r="C117" s="25"/>
      <c r="D117" s="24"/>
      <c r="E117" s="25"/>
      <c r="F117" s="25"/>
      <c r="G117" s="25"/>
      <c r="H117" s="62"/>
      <c r="I117" s="62"/>
      <c r="J117" s="127"/>
    </row>
    <row r="118" customFormat="false" ht="18.75" hidden="false" customHeight="false" outlineLevel="0" collapsed="false">
      <c r="A118" s="23"/>
      <c r="B118" s="25"/>
      <c r="C118" s="25"/>
      <c r="D118" s="24"/>
      <c r="E118" s="25"/>
      <c r="F118" s="25"/>
      <c r="G118" s="25"/>
      <c r="H118" s="62"/>
      <c r="I118" s="62"/>
      <c r="J118" s="127"/>
    </row>
    <row r="119" customFormat="false" ht="18.75" hidden="false" customHeight="false" outlineLevel="0" collapsed="false">
      <c r="A119" s="23"/>
      <c r="B119" s="25"/>
      <c r="C119" s="25"/>
      <c r="D119" s="24"/>
      <c r="E119" s="25"/>
      <c r="F119" s="25"/>
      <c r="G119" s="25"/>
      <c r="H119" s="62"/>
      <c r="I119" s="62"/>
      <c r="J119" s="127"/>
    </row>
    <row r="120" customFormat="false" ht="18.75" hidden="false" customHeight="false" outlineLevel="0" collapsed="false">
      <c r="A120" s="23"/>
      <c r="B120" s="25"/>
      <c r="C120" s="25"/>
      <c r="D120" s="24"/>
      <c r="E120" s="25"/>
      <c r="F120" s="25"/>
      <c r="G120" s="25"/>
      <c r="H120" s="62"/>
      <c r="I120" s="62"/>
      <c r="J120" s="127"/>
    </row>
    <row r="121" customFormat="false" ht="18.75" hidden="false" customHeight="false" outlineLevel="0" collapsed="false">
      <c r="A121" s="23"/>
      <c r="B121" s="25"/>
      <c r="C121" s="25"/>
      <c r="D121" s="24"/>
      <c r="E121" s="25"/>
      <c r="F121" s="25"/>
      <c r="G121" s="25"/>
      <c r="H121" s="62"/>
      <c r="I121" s="62"/>
      <c r="J121" s="127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M1048560"/>
  <sheetViews>
    <sheetView showFormulas="false" showGridLines="fals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A57" activeCellId="0" sqref="A57"/>
    </sheetView>
  </sheetViews>
  <sheetFormatPr defaultColWidth="9.14453125" defaultRowHeight="15.75" zeroHeight="false" outlineLevelRow="0" outlineLevelCol="0"/>
  <cols>
    <col collapsed="false" customWidth="true" hidden="false" outlineLevel="0" max="1" min="1" style="6" width="13"/>
    <col collapsed="false" customWidth="true" hidden="false" outlineLevel="0" max="2" min="2" style="6" width="15.57"/>
    <col collapsed="false" customWidth="true" hidden="false" outlineLevel="0" max="3" min="3" style="6" width="12.28"/>
    <col collapsed="false" customWidth="true" hidden="false" outlineLevel="0" max="4" min="4" style="6" width="34.43"/>
    <col collapsed="false" customWidth="true" hidden="false" outlineLevel="0" max="5" min="5" style="6" width="23.72"/>
    <col collapsed="false" customWidth="true" hidden="false" outlineLevel="0" max="6" min="6" style="6" width="21"/>
    <col collapsed="false" customWidth="true" hidden="false" outlineLevel="0" max="7" min="7" style="6" width="23.57"/>
    <col collapsed="false" customWidth="true" hidden="false" outlineLevel="0" max="8" min="8" style="6" width="17.43"/>
    <col collapsed="false" customWidth="true" hidden="false" outlineLevel="0" max="9" min="9" style="6" width="20.85"/>
    <col collapsed="false" customWidth="true" hidden="false" outlineLevel="0" max="10" min="10" style="94" width="23.72"/>
    <col collapsed="false" customWidth="false" hidden="false" outlineLevel="0" max="12" min="11" style="22" width="9.14"/>
    <col collapsed="false" customWidth="true" hidden="false" outlineLevel="0" max="13" min="13" style="22" width="14"/>
    <col collapsed="false" customWidth="true" hidden="false" outlineLevel="0" max="14" min="14" style="22" width="22.28"/>
    <col collapsed="false" customWidth="false" hidden="false" outlineLevel="0" max="1024" min="15" style="22" width="9.14"/>
  </cols>
  <sheetData>
    <row r="1" customFormat="false" ht="26.25" hidden="false" customHeight="false" outlineLevel="0" collapsed="false">
      <c r="A1" s="144" t="s">
        <v>159</v>
      </c>
      <c r="B1" s="144"/>
      <c r="C1" s="144"/>
      <c r="D1" s="144"/>
      <c r="E1" s="144"/>
      <c r="F1" s="144"/>
      <c r="G1" s="144"/>
      <c r="H1" s="144"/>
      <c r="I1" s="144"/>
      <c r="J1" s="144"/>
    </row>
    <row r="2" customFormat="false" ht="18.75" hidden="false" customHeight="false" outlineLevel="0" collapsed="false">
      <c r="A2" s="145" t="s">
        <v>146</v>
      </c>
      <c r="B2" s="145" t="s">
        <v>2</v>
      </c>
      <c r="C2" s="146" t="s">
        <v>3</v>
      </c>
      <c r="D2" s="146" t="s">
        <v>160</v>
      </c>
      <c r="E2" s="145" t="s">
        <v>161</v>
      </c>
      <c r="F2" s="145" t="s">
        <v>162</v>
      </c>
      <c r="G2" s="145" t="s">
        <v>6</v>
      </c>
      <c r="H2" s="147" t="s">
        <v>163</v>
      </c>
      <c r="I2" s="147" t="s">
        <v>164</v>
      </c>
      <c r="J2" s="148" t="s">
        <v>165</v>
      </c>
    </row>
    <row r="3" customFormat="false" ht="15.75" hidden="true" customHeight="false" outlineLevel="0" collapsed="false">
      <c r="A3" s="117" t="n">
        <v>44713</v>
      </c>
      <c r="B3" s="117" t="s">
        <v>166</v>
      </c>
      <c r="C3" s="116" t="s">
        <v>14</v>
      </c>
      <c r="D3" s="116" t="s">
        <v>167</v>
      </c>
      <c r="E3" s="116" t="s">
        <v>168</v>
      </c>
      <c r="F3" s="116" t="s">
        <v>169</v>
      </c>
      <c r="G3" s="7" t="s">
        <v>170</v>
      </c>
      <c r="H3" s="7" t="n">
        <v>78264</v>
      </c>
      <c r="I3" s="119" t="n">
        <v>0.370138888888889</v>
      </c>
      <c r="J3" s="114" t="n">
        <v>19.8</v>
      </c>
    </row>
    <row r="4" customFormat="false" ht="15" hidden="true" customHeight="true" outlineLevel="0" collapsed="false">
      <c r="A4" s="117" t="n">
        <v>44713</v>
      </c>
      <c r="B4" s="117" t="s">
        <v>171</v>
      </c>
      <c r="C4" s="116" t="s">
        <v>14</v>
      </c>
      <c r="D4" s="116" t="s">
        <v>172</v>
      </c>
      <c r="E4" s="116" t="s">
        <v>168</v>
      </c>
      <c r="F4" s="116" t="s">
        <v>173</v>
      </c>
      <c r="G4" s="7" t="s">
        <v>170</v>
      </c>
      <c r="H4" s="7" t="n">
        <v>78225</v>
      </c>
      <c r="I4" s="119" t="n">
        <v>0.450694444444444</v>
      </c>
      <c r="J4" s="114" t="n">
        <v>35.58</v>
      </c>
    </row>
    <row r="5" customFormat="false" ht="15.75" hidden="true" customHeight="false" outlineLevel="0" collapsed="false">
      <c r="A5" s="117" t="n">
        <v>44713</v>
      </c>
      <c r="B5" s="117" t="s">
        <v>174</v>
      </c>
      <c r="C5" s="116" t="s">
        <v>14</v>
      </c>
      <c r="D5" s="116" t="s">
        <v>175</v>
      </c>
      <c r="E5" s="116" t="s">
        <v>176</v>
      </c>
      <c r="F5" s="116" t="s">
        <v>169</v>
      </c>
      <c r="G5" s="7" t="s">
        <v>177</v>
      </c>
      <c r="H5" s="7" t="n">
        <v>78280</v>
      </c>
      <c r="I5" s="119" t="n">
        <v>0.565277777777778</v>
      </c>
      <c r="J5" s="114" t="n">
        <v>34.7</v>
      </c>
    </row>
    <row r="6" customFormat="false" ht="15.75" hidden="true" customHeight="false" outlineLevel="0" collapsed="false">
      <c r="A6" s="117" t="n">
        <v>44713</v>
      </c>
      <c r="B6" s="117" t="s">
        <v>178</v>
      </c>
      <c r="C6" s="116" t="s">
        <v>14</v>
      </c>
      <c r="D6" s="116" t="s">
        <v>179</v>
      </c>
      <c r="E6" s="116" t="s">
        <v>168</v>
      </c>
      <c r="F6" s="116" t="s">
        <v>169</v>
      </c>
      <c r="G6" s="7" t="s">
        <v>180</v>
      </c>
      <c r="H6" s="7" t="n">
        <v>78251</v>
      </c>
      <c r="I6" s="119" t="n">
        <v>0.703472222222222</v>
      </c>
      <c r="J6" s="114" t="n">
        <v>7.36</v>
      </c>
    </row>
    <row r="7" customFormat="false" ht="15.75" hidden="true" customHeight="false" outlineLevel="0" collapsed="false">
      <c r="A7" s="117" t="n">
        <v>44714</v>
      </c>
      <c r="B7" s="117" t="s">
        <v>181</v>
      </c>
      <c r="C7" s="116" t="s">
        <v>55</v>
      </c>
      <c r="D7" s="7" t="s">
        <v>182</v>
      </c>
      <c r="E7" s="7" t="s">
        <v>168</v>
      </c>
      <c r="F7" s="7" t="s">
        <v>169</v>
      </c>
      <c r="G7" s="7" t="s">
        <v>170</v>
      </c>
      <c r="H7" s="7" t="n">
        <v>78306</v>
      </c>
      <c r="I7" s="119" t="n">
        <v>0.353472222222222</v>
      </c>
      <c r="J7" s="114" t="n">
        <v>30.24</v>
      </c>
    </row>
    <row r="8" customFormat="false" ht="15.75" hidden="true" customHeight="false" outlineLevel="0" collapsed="false">
      <c r="A8" s="117" t="n">
        <v>44714</v>
      </c>
      <c r="B8" s="117" t="s">
        <v>183</v>
      </c>
      <c r="C8" s="116" t="s">
        <v>55</v>
      </c>
      <c r="D8" s="7" t="s">
        <v>184</v>
      </c>
      <c r="E8" s="7" t="s">
        <v>176</v>
      </c>
      <c r="F8" s="7" t="s">
        <v>169</v>
      </c>
      <c r="G8" s="7" t="s">
        <v>177</v>
      </c>
      <c r="H8" s="7" t="n">
        <v>78296</v>
      </c>
      <c r="I8" s="119" t="n">
        <v>0.422222222222222</v>
      </c>
      <c r="J8" s="114" t="n">
        <v>48.4</v>
      </c>
      <c r="M8" s="149"/>
    </row>
    <row r="9" customFormat="false" ht="15.75" hidden="true" customHeight="false" outlineLevel="0" collapsed="false">
      <c r="A9" s="117" t="n">
        <v>44714</v>
      </c>
      <c r="B9" s="150" t="s">
        <v>185</v>
      </c>
      <c r="C9" s="116" t="s">
        <v>55</v>
      </c>
      <c r="D9" s="95" t="s">
        <v>186</v>
      </c>
      <c r="E9" s="95" t="s">
        <v>176</v>
      </c>
      <c r="F9" s="7" t="s">
        <v>169</v>
      </c>
      <c r="G9" s="95" t="s">
        <v>177</v>
      </c>
      <c r="H9" s="7" t="n">
        <v>78333</v>
      </c>
      <c r="I9" s="150" t="n">
        <v>0.475</v>
      </c>
      <c r="J9" s="151" t="n">
        <v>36.36</v>
      </c>
    </row>
    <row r="10" customFormat="false" ht="15.75" hidden="true" customHeight="false" outlineLevel="0" collapsed="false">
      <c r="A10" s="117" t="n">
        <v>44714</v>
      </c>
      <c r="B10" s="117" t="s">
        <v>178</v>
      </c>
      <c r="C10" s="116" t="s">
        <v>55</v>
      </c>
      <c r="D10" s="116" t="s">
        <v>172</v>
      </c>
      <c r="E10" s="7" t="s">
        <v>168</v>
      </c>
      <c r="F10" s="7" t="s">
        <v>169</v>
      </c>
      <c r="G10" s="7" t="s">
        <v>180</v>
      </c>
      <c r="H10" s="152" t="n">
        <v>78336</v>
      </c>
      <c r="I10" s="119" t="n">
        <v>0.54375</v>
      </c>
      <c r="J10" s="114" t="n">
        <v>4.72</v>
      </c>
    </row>
    <row r="11" customFormat="false" ht="15.75" hidden="true" customHeight="false" outlineLevel="0" collapsed="false">
      <c r="A11" s="153" t="n">
        <v>44714</v>
      </c>
      <c r="B11" s="117" t="s">
        <v>187</v>
      </c>
      <c r="C11" s="98" t="s">
        <v>55</v>
      </c>
      <c r="D11" s="116" t="s">
        <v>188</v>
      </c>
      <c r="E11" s="7" t="s">
        <v>189</v>
      </c>
      <c r="F11" s="7" t="s">
        <v>169</v>
      </c>
      <c r="G11" s="7" t="s">
        <v>190</v>
      </c>
      <c r="H11" s="152" t="n">
        <v>78344</v>
      </c>
      <c r="I11" s="119" t="n">
        <v>0.620833333333333</v>
      </c>
      <c r="J11" s="114" t="n">
        <v>31.42</v>
      </c>
    </row>
    <row r="12" customFormat="false" ht="15.75" hidden="true" customHeight="false" outlineLevel="0" collapsed="false">
      <c r="A12" s="153" t="n">
        <v>44714</v>
      </c>
      <c r="B12" s="117" t="s">
        <v>191</v>
      </c>
      <c r="C12" s="98" t="s">
        <v>55</v>
      </c>
      <c r="D12" s="116" t="s">
        <v>192</v>
      </c>
      <c r="E12" s="116" t="s">
        <v>176</v>
      </c>
      <c r="F12" s="7" t="s">
        <v>169</v>
      </c>
      <c r="G12" s="7" t="s">
        <v>177</v>
      </c>
      <c r="H12" s="152" t="n">
        <v>78357</v>
      </c>
      <c r="I12" s="119" t="n">
        <v>0.734027777777778</v>
      </c>
      <c r="J12" s="114" t="n">
        <v>34.02</v>
      </c>
    </row>
    <row r="13" customFormat="false" ht="15.75" hidden="true" customHeight="false" outlineLevel="0" collapsed="false">
      <c r="A13" s="153" t="n">
        <v>44714</v>
      </c>
      <c r="B13" s="117" t="s">
        <v>193</v>
      </c>
      <c r="C13" s="98" t="s">
        <v>55</v>
      </c>
      <c r="D13" s="116" t="s">
        <v>194</v>
      </c>
      <c r="E13" s="7" t="s">
        <v>168</v>
      </c>
      <c r="F13" s="7" t="s">
        <v>169</v>
      </c>
      <c r="G13" s="7" t="s">
        <v>170</v>
      </c>
      <c r="H13" s="152" t="n">
        <v>78341</v>
      </c>
      <c r="I13" s="119" t="n">
        <v>0.80625</v>
      </c>
      <c r="J13" s="114" t="n">
        <v>36.72</v>
      </c>
    </row>
    <row r="14" customFormat="false" ht="15.75" hidden="true" customHeight="false" outlineLevel="0" collapsed="false">
      <c r="A14" s="153" t="n">
        <v>44714</v>
      </c>
      <c r="B14" s="117" t="s">
        <v>195</v>
      </c>
      <c r="C14" s="98" t="s">
        <v>55</v>
      </c>
      <c r="D14" s="116" t="s">
        <v>179</v>
      </c>
      <c r="E14" s="7" t="s">
        <v>168</v>
      </c>
      <c r="F14" s="7" t="s">
        <v>169</v>
      </c>
      <c r="G14" s="7" t="s">
        <v>170</v>
      </c>
      <c r="H14" s="152" t="n">
        <v>78378</v>
      </c>
      <c r="I14" s="119" t="n">
        <v>0.879861111111111</v>
      </c>
      <c r="J14" s="114" t="n">
        <v>20.92</v>
      </c>
    </row>
    <row r="15" customFormat="false" ht="15.75" hidden="true" customHeight="false" outlineLevel="0" collapsed="false">
      <c r="A15" s="153" t="n">
        <v>44714</v>
      </c>
      <c r="B15" s="117" t="s">
        <v>196</v>
      </c>
      <c r="C15" s="98" t="s">
        <v>55</v>
      </c>
      <c r="D15" s="116" t="s">
        <v>179</v>
      </c>
      <c r="E15" s="7" t="s">
        <v>168</v>
      </c>
      <c r="F15" s="7" t="s">
        <v>169</v>
      </c>
      <c r="G15" s="7" t="s">
        <v>170</v>
      </c>
      <c r="H15" s="152" t="n">
        <v>78383</v>
      </c>
      <c r="I15" s="119" t="n">
        <v>0.191666666666667</v>
      </c>
      <c r="J15" s="114" t="n">
        <v>20</v>
      </c>
    </row>
    <row r="16" customFormat="false" ht="15.75" hidden="true" customHeight="false" outlineLevel="0" collapsed="false">
      <c r="A16" s="153" t="n">
        <v>44714</v>
      </c>
      <c r="B16" s="117" t="s">
        <v>197</v>
      </c>
      <c r="C16" s="98" t="s">
        <v>55</v>
      </c>
      <c r="D16" s="116" t="s">
        <v>198</v>
      </c>
      <c r="E16" s="7" t="s">
        <v>176</v>
      </c>
      <c r="F16" s="7" t="s">
        <v>169</v>
      </c>
      <c r="G16" s="7" t="s">
        <v>177</v>
      </c>
      <c r="H16" s="152" t="n">
        <v>78347</v>
      </c>
      <c r="I16" s="119" t="n">
        <v>0.684722222222222</v>
      </c>
      <c r="J16" s="114" t="n">
        <v>33.96</v>
      </c>
    </row>
    <row r="17" customFormat="false" ht="15.75" hidden="true" customHeight="false" outlineLevel="0" collapsed="false">
      <c r="A17" s="153" t="n">
        <v>44714</v>
      </c>
      <c r="B17" s="117" t="s">
        <v>199</v>
      </c>
      <c r="C17" s="116" t="s">
        <v>55</v>
      </c>
      <c r="D17" s="116" t="s">
        <v>182</v>
      </c>
      <c r="E17" s="116" t="s">
        <v>168</v>
      </c>
      <c r="F17" s="116" t="s">
        <v>173</v>
      </c>
      <c r="G17" s="7" t="s">
        <v>200</v>
      </c>
      <c r="H17" s="7" t="n">
        <v>78250</v>
      </c>
      <c r="I17" s="119" t="n">
        <v>0.731944444444444</v>
      </c>
      <c r="J17" s="114" t="n">
        <v>28.88</v>
      </c>
    </row>
    <row r="18" customFormat="false" ht="15.75" hidden="true" customHeight="false" outlineLevel="0" collapsed="false">
      <c r="A18" s="153" t="n">
        <v>44715</v>
      </c>
      <c r="B18" s="117" t="s">
        <v>201</v>
      </c>
      <c r="C18" s="116" t="s">
        <v>77</v>
      </c>
      <c r="D18" s="116" t="s">
        <v>202</v>
      </c>
      <c r="E18" s="7" t="s">
        <v>168</v>
      </c>
      <c r="F18" s="7" t="s">
        <v>169</v>
      </c>
      <c r="G18" s="7" t="s">
        <v>170</v>
      </c>
      <c r="H18" s="152" t="n">
        <v>78393</v>
      </c>
      <c r="I18" s="119" t="n">
        <v>0.332638888888889</v>
      </c>
      <c r="J18" s="114" t="n">
        <v>19.6</v>
      </c>
    </row>
    <row r="19" customFormat="false" ht="15.75" hidden="true" customHeight="false" outlineLevel="0" collapsed="false">
      <c r="A19" s="153" t="n">
        <v>44715</v>
      </c>
      <c r="B19" s="117" t="s">
        <v>203</v>
      </c>
      <c r="C19" s="116" t="s">
        <v>77</v>
      </c>
      <c r="D19" s="116" t="s">
        <v>204</v>
      </c>
      <c r="E19" s="7" t="s">
        <v>176</v>
      </c>
      <c r="F19" s="7" t="s">
        <v>169</v>
      </c>
      <c r="G19" s="7" t="s">
        <v>177</v>
      </c>
      <c r="H19" s="152" t="n">
        <v>78402</v>
      </c>
      <c r="I19" s="119" t="n">
        <v>0.408333333333333</v>
      </c>
      <c r="J19" s="114" t="n">
        <v>36.74</v>
      </c>
    </row>
    <row r="20" customFormat="false" ht="15.75" hidden="true" customHeight="false" outlineLevel="0" collapsed="false">
      <c r="A20" s="153" t="n">
        <v>44715</v>
      </c>
      <c r="B20" s="117" t="s">
        <v>205</v>
      </c>
      <c r="C20" s="116" t="s">
        <v>77</v>
      </c>
      <c r="D20" s="116" t="s">
        <v>206</v>
      </c>
      <c r="E20" s="116" t="s">
        <v>176</v>
      </c>
      <c r="F20" s="7" t="s">
        <v>169</v>
      </c>
      <c r="G20" s="7" t="s">
        <v>177</v>
      </c>
      <c r="H20" s="154" t="n">
        <v>78403</v>
      </c>
      <c r="I20" s="119" t="n">
        <v>0.447916666666667</v>
      </c>
      <c r="J20" s="114" t="n">
        <v>33</v>
      </c>
    </row>
    <row r="21" customFormat="false" ht="15.75" hidden="true" customHeight="false" outlineLevel="0" collapsed="false">
      <c r="A21" s="153" t="n">
        <v>44715</v>
      </c>
      <c r="B21" s="117" t="s">
        <v>171</v>
      </c>
      <c r="C21" s="116" t="s">
        <v>77</v>
      </c>
      <c r="D21" s="116" t="s">
        <v>172</v>
      </c>
      <c r="E21" s="116" t="s">
        <v>168</v>
      </c>
      <c r="F21" s="116" t="s">
        <v>173</v>
      </c>
      <c r="G21" s="7" t="s">
        <v>170</v>
      </c>
      <c r="H21" s="7" t="n">
        <v>78361</v>
      </c>
      <c r="I21" s="119" t="n">
        <v>0.460416666666667</v>
      </c>
      <c r="J21" s="114" t="n">
        <v>33.82</v>
      </c>
    </row>
    <row r="22" customFormat="false" ht="15.75" hidden="true" customHeight="false" outlineLevel="0" collapsed="false">
      <c r="A22" s="153" t="n">
        <v>44715</v>
      </c>
      <c r="B22" s="117" t="s">
        <v>207</v>
      </c>
      <c r="C22" s="116" t="s">
        <v>77</v>
      </c>
      <c r="D22" s="116" t="s">
        <v>208</v>
      </c>
      <c r="E22" s="116" t="s">
        <v>176</v>
      </c>
      <c r="F22" s="7" t="s">
        <v>169</v>
      </c>
      <c r="G22" s="7" t="s">
        <v>177</v>
      </c>
      <c r="H22" s="152" t="n">
        <v>78406</v>
      </c>
      <c r="I22" s="119" t="n">
        <v>0.589583333333333</v>
      </c>
      <c r="J22" s="114" t="n">
        <v>35.48</v>
      </c>
    </row>
    <row r="23" customFormat="false" ht="15.75" hidden="true" customHeight="false" outlineLevel="0" collapsed="false">
      <c r="A23" s="153" t="n">
        <v>44715</v>
      </c>
      <c r="B23" s="117" t="s">
        <v>209</v>
      </c>
      <c r="C23" s="116" t="s">
        <v>77</v>
      </c>
      <c r="D23" s="116" t="s">
        <v>210</v>
      </c>
      <c r="E23" s="116" t="s">
        <v>176</v>
      </c>
      <c r="F23" s="7" t="s">
        <v>169</v>
      </c>
      <c r="G23" s="7" t="s">
        <v>177</v>
      </c>
      <c r="H23" s="152" t="n">
        <v>78419</v>
      </c>
      <c r="I23" s="119" t="n">
        <v>0.624305555555556</v>
      </c>
      <c r="J23" s="114" t="n">
        <v>33.7</v>
      </c>
    </row>
    <row r="24" customFormat="false" ht="15.75" hidden="true" customHeight="false" outlineLevel="0" collapsed="false">
      <c r="A24" s="153" t="n">
        <v>44715</v>
      </c>
      <c r="B24" s="117" t="s">
        <v>211</v>
      </c>
      <c r="C24" s="116" t="s">
        <v>77</v>
      </c>
      <c r="D24" s="116" t="s">
        <v>194</v>
      </c>
      <c r="E24" s="116" t="s">
        <v>176</v>
      </c>
      <c r="F24" s="7" t="s">
        <v>169</v>
      </c>
      <c r="G24" s="7" t="s">
        <v>177</v>
      </c>
      <c r="H24" s="152" t="n">
        <v>78431</v>
      </c>
      <c r="I24" s="119" t="n">
        <v>0.668055555555556</v>
      </c>
      <c r="J24" s="114" t="n">
        <v>30.58</v>
      </c>
    </row>
    <row r="25" customFormat="false" ht="15.75" hidden="true" customHeight="false" outlineLevel="0" collapsed="false">
      <c r="A25" s="153" t="n">
        <v>44715</v>
      </c>
      <c r="B25" s="117" t="s">
        <v>212</v>
      </c>
      <c r="C25" s="116" t="s">
        <v>77</v>
      </c>
      <c r="D25" s="116" t="s">
        <v>213</v>
      </c>
      <c r="E25" s="116" t="s">
        <v>176</v>
      </c>
      <c r="F25" s="7" t="s">
        <v>169</v>
      </c>
      <c r="G25" s="7" t="s">
        <v>177</v>
      </c>
      <c r="H25" s="152" t="n">
        <v>78439</v>
      </c>
      <c r="I25" s="119" t="n">
        <v>0.695833333333333</v>
      </c>
      <c r="J25" s="114" t="n">
        <v>37.12</v>
      </c>
    </row>
    <row r="26" customFormat="false" ht="15.75" hidden="true" customHeight="false" outlineLevel="0" collapsed="false">
      <c r="A26" s="153" t="n">
        <v>44715</v>
      </c>
      <c r="B26" s="117" t="s">
        <v>214</v>
      </c>
      <c r="C26" s="116" t="s">
        <v>77</v>
      </c>
      <c r="D26" s="155" t="s">
        <v>215</v>
      </c>
      <c r="E26" s="155" t="s">
        <v>176</v>
      </c>
      <c r="F26" s="7" t="s">
        <v>169</v>
      </c>
      <c r="G26" s="156" t="s">
        <v>177</v>
      </c>
      <c r="H26" s="7" t="n">
        <v>78428</v>
      </c>
      <c r="I26" s="157" t="n">
        <v>0.747916666666667</v>
      </c>
      <c r="J26" s="158" t="n">
        <v>34.02</v>
      </c>
    </row>
    <row r="27" customFormat="false" ht="15.75" hidden="true" customHeight="false" outlineLevel="0" collapsed="false">
      <c r="A27" s="153" t="n">
        <v>44715</v>
      </c>
      <c r="B27" s="117" t="s">
        <v>216</v>
      </c>
      <c r="C27" s="116" t="s">
        <v>77</v>
      </c>
      <c r="D27" s="98" t="s">
        <v>217</v>
      </c>
      <c r="E27" s="155" t="s">
        <v>176</v>
      </c>
      <c r="F27" s="7" t="s">
        <v>169</v>
      </c>
      <c r="G27" s="95" t="s">
        <v>177</v>
      </c>
      <c r="H27" s="7" t="n">
        <v>78451</v>
      </c>
      <c r="I27" s="150" t="n">
        <v>0.775694444444445</v>
      </c>
      <c r="J27" s="151" t="n">
        <v>35.1</v>
      </c>
    </row>
    <row r="28" customFormat="false" ht="15.75" hidden="true" customHeight="false" outlineLevel="0" collapsed="false">
      <c r="A28" s="153" t="n">
        <v>44715</v>
      </c>
      <c r="B28" s="117" t="s">
        <v>196</v>
      </c>
      <c r="C28" s="116" t="s">
        <v>77</v>
      </c>
      <c r="D28" s="116" t="s">
        <v>218</v>
      </c>
      <c r="E28" s="116" t="s">
        <v>168</v>
      </c>
      <c r="F28" s="116" t="s">
        <v>169</v>
      </c>
      <c r="G28" s="7" t="s">
        <v>170</v>
      </c>
      <c r="H28" s="7" t="n">
        <v>78424</v>
      </c>
      <c r="I28" s="119" t="n">
        <v>0.790277777777778</v>
      </c>
      <c r="J28" s="114" t="n">
        <v>20.62</v>
      </c>
    </row>
    <row r="29" customFormat="false" ht="15.75" hidden="true" customHeight="false" outlineLevel="0" collapsed="false">
      <c r="A29" s="153" t="n">
        <v>44715</v>
      </c>
      <c r="B29" s="117" t="s">
        <v>219</v>
      </c>
      <c r="C29" s="116" t="s">
        <v>77</v>
      </c>
      <c r="D29" s="116" t="s">
        <v>179</v>
      </c>
      <c r="E29" s="116" t="s">
        <v>168</v>
      </c>
      <c r="F29" s="116" t="s">
        <v>169</v>
      </c>
      <c r="G29" s="7" t="s">
        <v>170</v>
      </c>
      <c r="H29" s="7" t="n">
        <v>78457</v>
      </c>
      <c r="I29" s="119" t="n">
        <v>0.872916666666667</v>
      </c>
      <c r="J29" s="114" t="n">
        <v>21.28</v>
      </c>
    </row>
    <row r="30" customFormat="false" ht="15.75" hidden="true" customHeight="false" outlineLevel="0" collapsed="false">
      <c r="A30" s="153" t="n">
        <v>44715</v>
      </c>
      <c r="B30" s="117" t="s">
        <v>193</v>
      </c>
      <c r="C30" s="116" t="s">
        <v>77</v>
      </c>
      <c r="D30" s="116" t="s">
        <v>179</v>
      </c>
      <c r="E30" s="116" t="s">
        <v>168</v>
      </c>
      <c r="F30" s="116" t="s">
        <v>169</v>
      </c>
      <c r="G30" s="7" t="s">
        <v>170</v>
      </c>
      <c r="H30" s="7" t="n">
        <v>78463</v>
      </c>
      <c r="I30" s="119" t="n">
        <v>0.0951388888888889</v>
      </c>
      <c r="J30" s="114" t="n">
        <v>35.98</v>
      </c>
    </row>
    <row r="31" customFormat="false" ht="15.75" hidden="true" customHeight="false" outlineLevel="0" collapsed="false">
      <c r="A31" s="153" t="n">
        <v>44715</v>
      </c>
      <c r="B31" s="117" t="s">
        <v>201</v>
      </c>
      <c r="C31" s="116" t="s">
        <v>77</v>
      </c>
      <c r="D31" s="98" t="s">
        <v>202</v>
      </c>
      <c r="E31" s="98" t="s">
        <v>168</v>
      </c>
      <c r="F31" s="7" t="s">
        <v>169</v>
      </c>
      <c r="G31" s="95" t="s">
        <v>170</v>
      </c>
      <c r="H31" s="152" t="n">
        <v>78470</v>
      </c>
      <c r="I31" s="150" t="n">
        <v>0.205555555555556</v>
      </c>
      <c r="J31" s="151" t="n">
        <v>19.82</v>
      </c>
    </row>
    <row r="32" customFormat="false" ht="15.75" hidden="true" customHeight="false" outlineLevel="0" collapsed="false">
      <c r="A32" s="153" t="n">
        <v>44716</v>
      </c>
      <c r="B32" s="117" t="s">
        <v>193</v>
      </c>
      <c r="C32" s="116" t="s">
        <v>95</v>
      </c>
      <c r="D32" s="116" t="s">
        <v>179</v>
      </c>
      <c r="E32" s="116" t="s">
        <v>168</v>
      </c>
      <c r="F32" s="7" t="s">
        <v>169</v>
      </c>
      <c r="G32" s="7" t="s">
        <v>170</v>
      </c>
      <c r="H32" s="152" t="n">
        <v>78463</v>
      </c>
      <c r="I32" s="119" t="n">
        <v>0.0951388888888889</v>
      </c>
      <c r="J32" s="114" t="n">
        <v>35.98</v>
      </c>
    </row>
    <row r="33" s="159" customFormat="true" ht="18.75" hidden="true" customHeight="false" outlineLevel="0" collapsed="false">
      <c r="A33" s="117" t="n">
        <v>44716</v>
      </c>
      <c r="B33" s="117" t="s">
        <v>201</v>
      </c>
      <c r="C33" s="116" t="s">
        <v>95</v>
      </c>
      <c r="D33" s="116" t="s">
        <v>202</v>
      </c>
      <c r="E33" s="116" t="s">
        <v>168</v>
      </c>
      <c r="F33" s="7" t="s">
        <v>169</v>
      </c>
      <c r="G33" s="7" t="s">
        <v>170</v>
      </c>
      <c r="H33" s="152" t="n">
        <v>78470</v>
      </c>
      <c r="I33" s="119" t="n">
        <v>0.205555555555556</v>
      </c>
      <c r="J33" s="114" t="n">
        <v>19.82</v>
      </c>
    </row>
    <row r="34" s="159" customFormat="true" ht="18.75" hidden="true" customHeight="false" outlineLevel="0" collapsed="false">
      <c r="A34" s="117" t="n">
        <v>44716</v>
      </c>
      <c r="B34" s="117" t="s">
        <v>195</v>
      </c>
      <c r="C34" s="116" t="s">
        <v>95</v>
      </c>
      <c r="D34" s="116" t="s">
        <v>202</v>
      </c>
      <c r="E34" s="116" t="s">
        <v>168</v>
      </c>
      <c r="F34" s="7" t="s">
        <v>169</v>
      </c>
      <c r="G34" s="7" t="s">
        <v>170</v>
      </c>
      <c r="H34" s="152" t="n">
        <v>78476</v>
      </c>
      <c r="I34" s="119" t="n">
        <v>0.316666666666667</v>
      </c>
      <c r="J34" s="114" t="n">
        <v>20.18</v>
      </c>
    </row>
    <row r="35" s="159" customFormat="true" ht="18.75" hidden="true" customHeight="false" outlineLevel="0" collapsed="false">
      <c r="A35" s="117" t="n">
        <v>44716</v>
      </c>
      <c r="B35" s="117" t="s">
        <v>220</v>
      </c>
      <c r="C35" s="116" t="s">
        <v>95</v>
      </c>
      <c r="D35" s="155" t="s">
        <v>221</v>
      </c>
      <c r="E35" s="155" t="s">
        <v>176</v>
      </c>
      <c r="F35" s="7" t="s">
        <v>169</v>
      </c>
      <c r="G35" s="156" t="s">
        <v>177</v>
      </c>
      <c r="H35" s="7" t="n">
        <v>78484</v>
      </c>
      <c r="I35" s="157" t="n">
        <v>0.48125</v>
      </c>
      <c r="J35" s="158" t="n">
        <v>47.94</v>
      </c>
    </row>
    <row r="36" s="159" customFormat="true" ht="18.75" hidden="true" customHeight="false" outlineLevel="0" collapsed="false">
      <c r="A36" s="117" t="n">
        <v>44716</v>
      </c>
      <c r="B36" s="117" t="s">
        <v>222</v>
      </c>
      <c r="C36" s="116" t="s">
        <v>95</v>
      </c>
      <c r="D36" s="116" t="s">
        <v>223</v>
      </c>
      <c r="E36" s="155" t="s">
        <v>224</v>
      </c>
      <c r="F36" s="7" t="s">
        <v>169</v>
      </c>
      <c r="G36" s="7" t="s">
        <v>177</v>
      </c>
      <c r="H36" s="7" t="n">
        <v>78486</v>
      </c>
      <c r="I36" s="119" t="n">
        <v>0.553472222222222</v>
      </c>
      <c r="J36" s="114" t="n">
        <v>33.12</v>
      </c>
    </row>
    <row r="37" s="159" customFormat="true" ht="18.75" hidden="true" customHeight="false" outlineLevel="0" collapsed="false">
      <c r="A37" s="117" t="n">
        <v>44716</v>
      </c>
      <c r="B37" s="117" t="s">
        <v>178</v>
      </c>
      <c r="C37" s="116" t="s">
        <v>95</v>
      </c>
      <c r="D37" s="116" t="s">
        <v>172</v>
      </c>
      <c r="E37" s="116" t="s">
        <v>168</v>
      </c>
      <c r="F37" s="7" t="s">
        <v>169</v>
      </c>
      <c r="G37" s="7" t="s">
        <v>170</v>
      </c>
      <c r="H37" s="7" t="n">
        <v>78482</v>
      </c>
      <c r="I37" s="119" t="n">
        <v>0.595138888888889</v>
      </c>
      <c r="J37" s="114" t="n">
        <v>12.28</v>
      </c>
    </row>
    <row r="38" s="159" customFormat="true" ht="18.75" hidden="true" customHeight="false" outlineLevel="0" collapsed="false">
      <c r="A38" s="117" t="n">
        <v>44716</v>
      </c>
      <c r="B38" s="7" t="s">
        <v>193</v>
      </c>
      <c r="C38" s="116" t="s">
        <v>95</v>
      </c>
      <c r="D38" s="116" t="s">
        <v>179</v>
      </c>
      <c r="E38" s="7" t="s">
        <v>168</v>
      </c>
      <c r="F38" s="7" t="s">
        <v>169</v>
      </c>
      <c r="G38" s="7" t="s">
        <v>170</v>
      </c>
      <c r="H38" s="7" t="n">
        <v>78501</v>
      </c>
      <c r="I38" s="119" t="n">
        <v>0.0222222222222222</v>
      </c>
      <c r="J38" s="114" t="n">
        <v>35.66</v>
      </c>
    </row>
    <row r="39" s="159" customFormat="true" ht="18.75" hidden="false" customHeight="false" outlineLevel="0" collapsed="false">
      <c r="A39" s="117" t="n">
        <v>44718</v>
      </c>
      <c r="B39" s="117" t="s">
        <v>171</v>
      </c>
      <c r="C39" s="116" t="s">
        <v>109</v>
      </c>
      <c r="D39" s="116" t="s">
        <v>172</v>
      </c>
      <c r="E39" s="116" t="s">
        <v>168</v>
      </c>
      <c r="F39" s="7" t="s">
        <v>173</v>
      </c>
      <c r="G39" s="7" t="s">
        <v>170</v>
      </c>
      <c r="H39" s="7" t="n">
        <v>78432</v>
      </c>
      <c r="I39" s="119" t="n">
        <v>0.365277777777778</v>
      </c>
      <c r="J39" s="114" t="n">
        <v>34.96</v>
      </c>
    </row>
    <row r="40" s="159" customFormat="true" ht="18.75" hidden="false" customHeight="false" outlineLevel="0" collapsed="false">
      <c r="A40" s="117" t="n">
        <v>44718</v>
      </c>
      <c r="B40" s="117" t="s">
        <v>181</v>
      </c>
      <c r="C40" s="116" t="s">
        <v>109</v>
      </c>
      <c r="D40" s="116" t="s">
        <v>202</v>
      </c>
      <c r="E40" s="116" t="s">
        <v>168</v>
      </c>
      <c r="F40" s="116" t="s">
        <v>169</v>
      </c>
      <c r="G40" s="7" t="s">
        <v>170</v>
      </c>
      <c r="H40" s="7" t="n">
        <v>78504</v>
      </c>
      <c r="I40" s="119" t="n">
        <v>0.36875</v>
      </c>
      <c r="J40" s="114" t="n">
        <v>31.92</v>
      </c>
    </row>
    <row r="41" s="159" customFormat="true" ht="18.75" hidden="false" customHeight="false" outlineLevel="0" collapsed="false">
      <c r="A41" s="117" t="n">
        <v>44718</v>
      </c>
      <c r="B41" s="117" t="s">
        <v>124</v>
      </c>
      <c r="C41" s="116" t="s">
        <v>109</v>
      </c>
      <c r="D41" s="116" t="s">
        <v>225</v>
      </c>
      <c r="E41" s="116" t="s">
        <v>168</v>
      </c>
      <c r="F41" s="7" t="s">
        <v>169</v>
      </c>
      <c r="G41" s="7" t="s">
        <v>170</v>
      </c>
      <c r="H41" s="7" t="n">
        <v>78508</v>
      </c>
      <c r="I41" s="119" t="n">
        <v>0.402777777777778</v>
      </c>
      <c r="J41" s="114" t="n">
        <v>19.4</v>
      </c>
    </row>
    <row r="42" s="159" customFormat="true" ht="18.75" hidden="false" customHeight="false" outlineLevel="0" collapsed="false">
      <c r="A42" s="160" t="n">
        <v>44718</v>
      </c>
      <c r="B42" s="160" t="s">
        <v>226</v>
      </c>
      <c r="C42" s="161" t="s">
        <v>109</v>
      </c>
      <c r="D42" s="161" t="s">
        <v>227</v>
      </c>
      <c r="E42" s="161" t="s">
        <v>176</v>
      </c>
      <c r="F42" s="162" t="s">
        <v>169</v>
      </c>
      <c r="G42" s="162" t="s">
        <v>177</v>
      </c>
      <c r="H42" s="162" t="n">
        <v>78512</v>
      </c>
      <c r="I42" s="163" t="n">
        <v>0.454861111111111</v>
      </c>
      <c r="J42" s="164" t="n">
        <v>34.52</v>
      </c>
    </row>
    <row r="43" s="159" customFormat="true" ht="18.75" hidden="false" customHeight="false" outlineLevel="0" collapsed="false">
      <c r="A43" s="160" t="n">
        <v>44718</v>
      </c>
      <c r="B43" s="160" t="s">
        <v>228</v>
      </c>
      <c r="C43" s="161" t="s">
        <v>109</v>
      </c>
      <c r="D43" s="161" t="s">
        <v>229</v>
      </c>
      <c r="E43" s="161" t="s">
        <v>176</v>
      </c>
      <c r="F43" s="162" t="s">
        <v>169</v>
      </c>
      <c r="G43" s="162" t="s">
        <v>177</v>
      </c>
      <c r="H43" s="162" t="n">
        <v>78521</v>
      </c>
      <c r="I43" s="163" t="n">
        <v>0.5375</v>
      </c>
      <c r="J43" s="164" t="n">
        <v>33.9</v>
      </c>
    </row>
    <row r="44" s="159" customFormat="true" ht="18.75" hidden="false" customHeight="false" outlineLevel="0" collapsed="false">
      <c r="A44" s="160" t="n">
        <v>44718</v>
      </c>
      <c r="B44" s="160" t="s">
        <v>230</v>
      </c>
      <c r="C44" s="161" t="s">
        <v>109</v>
      </c>
      <c r="D44" s="161" t="s">
        <v>231</v>
      </c>
      <c r="E44" s="161" t="s">
        <v>176</v>
      </c>
      <c r="F44" s="162" t="s">
        <v>169</v>
      </c>
      <c r="G44" s="162" t="s">
        <v>177</v>
      </c>
      <c r="H44" s="162" t="n">
        <v>78530</v>
      </c>
      <c r="I44" s="163" t="n">
        <v>0.679166666666667</v>
      </c>
      <c r="J44" s="164" t="n">
        <v>48.18</v>
      </c>
    </row>
    <row r="45" s="159" customFormat="true" ht="18.75" hidden="false" customHeight="false" outlineLevel="0" collapsed="false">
      <c r="A45" s="160" t="n">
        <v>44718</v>
      </c>
      <c r="B45" s="160" t="s">
        <v>232</v>
      </c>
      <c r="C45" s="161" t="s">
        <v>109</v>
      </c>
      <c r="D45" s="161" t="s">
        <v>233</v>
      </c>
      <c r="E45" s="161" t="s">
        <v>176</v>
      </c>
      <c r="F45" s="161" t="s">
        <v>169</v>
      </c>
      <c r="G45" s="162" t="s">
        <v>177</v>
      </c>
      <c r="H45" s="162" t="n">
        <v>78522</v>
      </c>
      <c r="I45" s="163" t="n">
        <v>0.601388888888889</v>
      </c>
      <c r="J45" s="164" t="n">
        <v>48.32</v>
      </c>
    </row>
    <row r="46" s="159" customFormat="true" ht="18.75" hidden="false" customHeight="false" outlineLevel="0" collapsed="false">
      <c r="A46" s="117" t="n">
        <v>44718</v>
      </c>
      <c r="B46" s="117" t="s">
        <v>199</v>
      </c>
      <c r="C46" s="116" t="s">
        <v>109</v>
      </c>
      <c r="D46" s="116" t="s">
        <v>182</v>
      </c>
      <c r="E46" s="116" t="s">
        <v>168</v>
      </c>
      <c r="F46" s="7" t="s">
        <v>173</v>
      </c>
      <c r="G46" s="7" t="s">
        <v>170</v>
      </c>
      <c r="H46" s="7" t="n">
        <v>78420</v>
      </c>
      <c r="I46" s="119" t="n">
        <v>0.627777777777778</v>
      </c>
      <c r="J46" s="114" t="n">
        <v>33.86</v>
      </c>
    </row>
    <row r="47" s="159" customFormat="true" ht="18.75" hidden="false" customHeight="false" outlineLevel="0" collapsed="false">
      <c r="A47" s="160" t="n">
        <v>44718</v>
      </c>
      <c r="B47" s="160" t="s">
        <v>234</v>
      </c>
      <c r="C47" s="161" t="s">
        <v>109</v>
      </c>
      <c r="D47" s="161" t="s">
        <v>235</v>
      </c>
      <c r="E47" s="161" t="s">
        <v>176</v>
      </c>
      <c r="F47" s="161" t="s">
        <v>169</v>
      </c>
      <c r="G47" s="162" t="s">
        <v>177</v>
      </c>
      <c r="H47" s="162" t="n">
        <v>78528</v>
      </c>
      <c r="I47" s="163" t="n">
        <v>0.656944444444445</v>
      </c>
      <c r="J47" s="164" t="n">
        <v>47.9</v>
      </c>
    </row>
    <row r="48" s="159" customFormat="true" ht="18.75" hidden="false" customHeight="false" outlineLevel="0" collapsed="false">
      <c r="A48" s="117" t="n">
        <v>44718</v>
      </c>
      <c r="B48" s="117" t="s">
        <v>171</v>
      </c>
      <c r="C48" s="116" t="s">
        <v>109</v>
      </c>
      <c r="D48" s="116" t="s">
        <v>172</v>
      </c>
      <c r="E48" s="116" t="s">
        <v>168</v>
      </c>
      <c r="F48" s="116" t="s">
        <v>173</v>
      </c>
      <c r="G48" s="7" t="s">
        <v>170</v>
      </c>
      <c r="H48" s="7" t="n">
        <v>78535</v>
      </c>
      <c r="I48" s="119" t="n">
        <v>0.718055555555556</v>
      </c>
      <c r="J48" s="114" t="n">
        <v>37.02</v>
      </c>
    </row>
    <row r="49" s="159" customFormat="true" ht="18.75" hidden="false" customHeight="false" outlineLevel="0" collapsed="false">
      <c r="A49" s="117" t="n">
        <v>44718</v>
      </c>
      <c r="B49" s="165" t="s">
        <v>196</v>
      </c>
      <c r="C49" s="116" t="s">
        <v>109</v>
      </c>
      <c r="D49" s="116" t="s">
        <v>179</v>
      </c>
      <c r="E49" s="116" t="s">
        <v>168</v>
      </c>
      <c r="F49" s="116" t="s">
        <v>169</v>
      </c>
      <c r="G49" s="7" t="s">
        <v>170</v>
      </c>
      <c r="H49" s="7" t="n">
        <v>78547</v>
      </c>
      <c r="I49" s="119" t="n">
        <v>0.01875</v>
      </c>
      <c r="J49" s="114" t="n">
        <v>20.74</v>
      </c>
    </row>
    <row r="50" s="159" customFormat="true" ht="18.75" hidden="false" customHeight="false" outlineLevel="0" collapsed="false">
      <c r="A50" s="117" t="n">
        <v>44719</v>
      </c>
      <c r="B50" s="117" t="s">
        <v>219</v>
      </c>
      <c r="C50" s="116" t="s">
        <v>113</v>
      </c>
      <c r="D50" s="116" t="s">
        <v>202</v>
      </c>
      <c r="E50" s="116" t="s">
        <v>168</v>
      </c>
      <c r="F50" s="116" t="s">
        <v>169</v>
      </c>
      <c r="G50" s="7" t="s">
        <v>170</v>
      </c>
      <c r="H50" s="7" t="n">
        <v>78560</v>
      </c>
      <c r="I50" s="119" t="n">
        <v>0.303472222222222</v>
      </c>
      <c r="J50" s="114" t="n">
        <v>20.94</v>
      </c>
    </row>
    <row r="51" s="159" customFormat="true" ht="18.75" hidden="false" customHeight="false" outlineLevel="0" collapsed="false">
      <c r="A51" s="117" t="n">
        <v>44719</v>
      </c>
      <c r="B51" s="117" t="s">
        <v>236</v>
      </c>
      <c r="C51" s="116" t="s">
        <v>113</v>
      </c>
      <c r="D51" s="116" t="s">
        <v>237</v>
      </c>
      <c r="E51" s="116" t="s">
        <v>176</v>
      </c>
      <c r="F51" s="116" t="s">
        <v>169</v>
      </c>
      <c r="G51" s="7" t="s">
        <v>177</v>
      </c>
      <c r="H51" s="7" t="n">
        <v>78571</v>
      </c>
      <c r="I51" s="119" t="n">
        <v>0.448611111111111</v>
      </c>
      <c r="J51" s="114" t="n">
        <v>34.58</v>
      </c>
    </row>
    <row r="52" s="159" customFormat="true" ht="18.75" hidden="false" customHeight="false" outlineLevel="0" collapsed="false">
      <c r="A52" s="117" t="n">
        <v>44719</v>
      </c>
      <c r="B52" s="117" t="s">
        <v>238</v>
      </c>
      <c r="C52" s="116" t="s">
        <v>113</v>
      </c>
      <c r="D52" s="116" t="s">
        <v>239</v>
      </c>
      <c r="E52" s="116" t="s">
        <v>224</v>
      </c>
      <c r="F52" s="7" t="s">
        <v>169</v>
      </c>
      <c r="G52" s="7" t="s">
        <v>177</v>
      </c>
      <c r="H52" s="7" t="n">
        <v>78578</v>
      </c>
      <c r="I52" s="119" t="n">
        <v>0.485416666666667</v>
      </c>
      <c r="J52" s="114" t="n">
        <v>34.64</v>
      </c>
    </row>
    <row r="53" s="159" customFormat="true" ht="18.75" hidden="false" customHeight="false" outlineLevel="0" collapsed="false">
      <c r="A53" s="117" t="n">
        <v>44719</v>
      </c>
      <c r="B53" s="117" t="s">
        <v>240</v>
      </c>
      <c r="C53" s="116" t="s">
        <v>113</v>
      </c>
      <c r="D53" s="116" t="s">
        <v>241</v>
      </c>
      <c r="E53" s="116" t="s">
        <v>176</v>
      </c>
      <c r="F53" s="116" t="s">
        <v>169</v>
      </c>
      <c r="G53" s="7" t="s">
        <v>177</v>
      </c>
      <c r="H53" s="7" t="n">
        <v>78584</v>
      </c>
      <c r="I53" s="119" t="n">
        <v>0.588888888888889</v>
      </c>
      <c r="J53" s="114" t="n">
        <v>33.74</v>
      </c>
    </row>
    <row r="54" s="159" customFormat="true" ht="18.75" hidden="false" customHeight="false" outlineLevel="0" collapsed="false">
      <c r="A54" s="117" t="n">
        <v>44719</v>
      </c>
      <c r="B54" s="117" t="s">
        <v>219</v>
      </c>
      <c r="C54" s="116" t="s">
        <v>113</v>
      </c>
      <c r="D54" s="116" t="s">
        <v>179</v>
      </c>
      <c r="E54" s="116" t="s">
        <v>168</v>
      </c>
      <c r="F54" s="116" t="s">
        <v>169</v>
      </c>
      <c r="G54" s="7" t="s">
        <v>170</v>
      </c>
      <c r="H54" s="7" t="n">
        <v>78603</v>
      </c>
      <c r="I54" s="119" t="n">
        <v>0.752777777777778</v>
      </c>
      <c r="J54" s="114" t="n">
        <v>21.06</v>
      </c>
    </row>
    <row r="55" s="159" customFormat="true" ht="18.75" hidden="false" customHeight="false" outlineLevel="0" collapsed="false">
      <c r="A55" s="117" t="n">
        <v>44719</v>
      </c>
      <c r="B55" s="117" t="s">
        <v>196</v>
      </c>
      <c r="C55" s="116" t="s">
        <v>113</v>
      </c>
      <c r="D55" s="116" t="s">
        <v>179</v>
      </c>
      <c r="E55" s="116" t="s">
        <v>168</v>
      </c>
      <c r="F55" s="116" t="s">
        <v>169</v>
      </c>
      <c r="G55" s="7" t="s">
        <v>170</v>
      </c>
      <c r="H55" s="7" t="n">
        <v>78612</v>
      </c>
      <c r="I55" s="119" t="n">
        <v>0.989583333333333</v>
      </c>
      <c r="J55" s="114" t="n">
        <v>19.32</v>
      </c>
    </row>
    <row r="56" s="159" customFormat="true" ht="18.75" hidden="false" customHeight="false" outlineLevel="0" collapsed="false">
      <c r="A56" s="117" t="n">
        <v>44719</v>
      </c>
      <c r="B56" s="117" t="s">
        <v>195</v>
      </c>
      <c r="C56" s="116" t="s">
        <v>113</v>
      </c>
      <c r="D56" s="116" t="s">
        <v>202</v>
      </c>
      <c r="E56" s="116" t="s">
        <v>168</v>
      </c>
      <c r="F56" s="116" t="s">
        <v>169</v>
      </c>
      <c r="G56" s="7" t="s">
        <v>170</v>
      </c>
      <c r="H56" s="7" t="n">
        <v>78619</v>
      </c>
      <c r="I56" s="119" t="n">
        <v>0.160416666666667</v>
      </c>
      <c r="J56" s="114" t="n">
        <v>20.46</v>
      </c>
    </row>
    <row r="57" s="159" customFormat="true" ht="18.75" hidden="false" customHeight="false" outlineLevel="0" collapsed="false">
      <c r="A57" s="117" t="n">
        <v>44720</v>
      </c>
      <c r="B57" s="117" t="s">
        <v>242</v>
      </c>
      <c r="C57" s="116" t="s">
        <v>119</v>
      </c>
      <c r="D57" s="116" t="s">
        <v>243</v>
      </c>
      <c r="E57" s="116" t="s">
        <v>176</v>
      </c>
      <c r="F57" s="116" t="s">
        <v>169</v>
      </c>
      <c r="G57" s="116" t="s">
        <v>177</v>
      </c>
      <c r="H57" s="7" t="n">
        <v>78597</v>
      </c>
      <c r="I57" s="119" t="n">
        <v>0.408333333333333</v>
      </c>
      <c r="J57" s="114" t="n">
        <v>33.32</v>
      </c>
    </row>
    <row r="58" s="159" customFormat="true" ht="18.75" hidden="false" customHeight="false" outlineLevel="0" collapsed="false">
      <c r="A58" s="117" t="n">
        <v>44720</v>
      </c>
      <c r="B58" s="117" t="s">
        <v>199</v>
      </c>
      <c r="C58" s="116" t="s">
        <v>119</v>
      </c>
      <c r="D58" s="116" t="s">
        <v>182</v>
      </c>
      <c r="E58" s="116" t="s">
        <v>168</v>
      </c>
      <c r="F58" s="116" t="s">
        <v>173</v>
      </c>
      <c r="G58" s="7" t="s">
        <v>170</v>
      </c>
      <c r="H58" s="7" t="n">
        <v>78615</v>
      </c>
      <c r="I58" s="119" t="n">
        <v>0.436805555555555</v>
      </c>
      <c r="J58" s="114" t="n">
        <v>2.68</v>
      </c>
    </row>
    <row r="59" s="159" customFormat="true" ht="18.75" hidden="false" customHeight="false" outlineLevel="0" collapsed="false">
      <c r="A59" s="117" t="n">
        <v>44720</v>
      </c>
      <c r="B59" s="117" t="s">
        <v>244</v>
      </c>
      <c r="C59" s="116" t="s">
        <v>119</v>
      </c>
      <c r="D59" s="116" t="s">
        <v>245</v>
      </c>
      <c r="E59" s="116" t="s">
        <v>176</v>
      </c>
      <c r="F59" s="116" t="s">
        <v>169</v>
      </c>
      <c r="G59" s="7" t="s">
        <v>177</v>
      </c>
      <c r="H59" s="7" t="n">
        <v>78646</v>
      </c>
      <c r="I59" s="119" t="n">
        <v>0.540277777777778</v>
      </c>
      <c r="J59" s="114" t="n">
        <v>46.42</v>
      </c>
    </row>
    <row r="60" s="159" customFormat="true" ht="18.75" hidden="false" customHeight="false" outlineLevel="0" collapsed="false">
      <c r="A60" s="117" t="n">
        <v>44720</v>
      </c>
      <c r="B60" s="117" t="s">
        <v>246</v>
      </c>
      <c r="C60" s="116" t="s">
        <v>119</v>
      </c>
      <c r="D60" s="116" t="s">
        <v>247</v>
      </c>
      <c r="E60" s="116" t="s">
        <v>176</v>
      </c>
      <c r="F60" s="116" t="s">
        <v>169</v>
      </c>
      <c r="G60" s="7" t="s">
        <v>177</v>
      </c>
      <c r="H60" s="7" t="n">
        <v>78639</v>
      </c>
      <c r="I60" s="119" t="n">
        <v>0.55625</v>
      </c>
      <c r="J60" s="114" t="n">
        <v>33.3</v>
      </c>
    </row>
    <row r="61" s="159" customFormat="true" ht="18.75" hidden="false" customHeight="false" outlineLevel="0" collapsed="false">
      <c r="A61" s="117" t="n">
        <v>44720</v>
      </c>
      <c r="B61" s="117" t="s">
        <v>248</v>
      </c>
      <c r="C61" s="116" t="s">
        <v>119</v>
      </c>
      <c r="D61" s="116" t="s">
        <v>249</v>
      </c>
      <c r="E61" s="116" t="s">
        <v>224</v>
      </c>
      <c r="F61" s="116" t="s">
        <v>169</v>
      </c>
      <c r="G61" s="7" t="s">
        <v>177</v>
      </c>
      <c r="H61" s="7" t="n">
        <v>78647</v>
      </c>
      <c r="I61" s="119" t="n">
        <v>0.583333333333333</v>
      </c>
      <c r="J61" s="114" t="n">
        <v>33.38</v>
      </c>
    </row>
    <row r="62" s="159" customFormat="true" ht="18.75" hidden="false" customHeight="false" outlineLevel="0" collapsed="false">
      <c r="A62" s="117" t="n">
        <v>44720</v>
      </c>
      <c r="B62" s="117" t="s">
        <v>181</v>
      </c>
      <c r="C62" s="116" t="s">
        <v>119</v>
      </c>
      <c r="D62" s="116" t="s">
        <v>250</v>
      </c>
      <c r="E62" s="116" t="s">
        <v>168</v>
      </c>
      <c r="F62" s="116" t="s">
        <v>169</v>
      </c>
      <c r="G62" s="7" t="s">
        <v>170</v>
      </c>
      <c r="H62" s="7" t="n">
        <v>78634</v>
      </c>
      <c r="I62" s="119" t="n">
        <v>0.652083333333333</v>
      </c>
      <c r="J62" s="114" t="n">
        <v>32.62</v>
      </c>
    </row>
    <row r="63" s="159" customFormat="true" ht="18.75" hidden="false" customHeight="false" outlineLevel="0" collapsed="false">
      <c r="A63" s="117" t="n">
        <v>44720</v>
      </c>
      <c r="B63" s="117" t="s">
        <v>196</v>
      </c>
      <c r="C63" s="116" t="s">
        <v>119</v>
      </c>
      <c r="D63" s="116" t="s">
        <v>179</v>
      </c>
      <c r="E63" s="116" t="s">
        <v>168</v>
      </c>
      <c r="F63" s="116" t="s">
        <v>169</v>
      </c>
      <c r="G63" s="7" t="s">
        <v>170</v>
      </c>
      <c r="H63" s="7" t="n">
        <v>78673</v>
      </c>
      <c r="I63" s="119" t="n">
        <v>0.854166666666667</v>
      </c>
      <c r="J63" s="114" t="n">
        <v>20.46</v>
      </c>
    </row>
    <row r="64" s="159" customFormat="true" ht="18.75" hidden="false" customHeight="false" outlineLevel="0" collapsed="false">
      <c r="A64" s="117" t="n">
        <v>44720</v>
      </c>
      <c r="B64" s="117" t="s">
        <v>195</v>
      </c>
      <c r="C64" s="116" t="s">
        <v>119</v>
      </c>
      <c r="D64" s="116" t="s">
        <v>179</v>
      </c>
      <c r="E64" s="116" t="s">
        <v>168</v>
      </c>
      <c r="F64" s="116" t="s">
        <v>169</v>
      </c>
      <c r="G64" s="7" t="s">
        <v>170</v>
      </c>
      <c r="H64" s="7" t="n">
        <v>78678</v>
      </c>
      <c r="I64" s="119" t="n">
        <v>0.00277777777777778</v>
      </c>
      <c r="J64" s="114" t="n">
        <v>18.94</v>
      </c>
    </row>
    <row r="65" s="159" customFormat="true" ht="18.75" hidden="false" customHeight="false" outlineLevel="0" collapsed="false">
      <c r="A65" s="117" t="n">
        <v>44720</v>
      </c>
      <c r="B65" s="117" t="s">
        <v>201</v>
      </c>
      <c r="C65" s="116" t="s">
        <v>119</v>
      </c>
      <c r="D65" s="116" t="s">
        <v>202</v>
      </c>
      <c r="E65" s="116" t="s">
        <v>168</v>
      </c>
      <c r="F65" s="116" t="s">
        <v>169</v>
      </c>
      <c r="G65" s="7" t="s">
        <v>170</v>
      </c>
      <c r="H65" s="7" t="n">
        <v>78684</v>
      </c>
      <c r="I65" s="119" t="n">
        <v>0.149305555555556</v>
      </c>
      <c r="J65" s="114" t="n">
        <v>23.58</v>
      </c>
    </row>
    <row r="66" s="159" customFormat="true" ht="18.75" hidden="false" customHeight="false" outlineLevel="0" collapsed="false">
      <c r="A66" s="117" t="n">
        <v>44720</v>
      </c>
      <c r="B66" s="117" t="s">
        <v>251</v>
      </c>
      <c r="C66" s="116" t="s">
        <v>125</v>
      </c>
      <c r="D66" s="116" t="s">
        <v>252</v>
      </c>
      <c r="E66" s="116" t="s">
        <v>176</v>
      </c>
      <c r="F66" s="116" t="s">
        <v>169</v>
      </c>
      <c r="G66" s="7" t="s">
        <v>177</v>
      </c>
      <c r="H66" s="7" t="n">
        <v>78656</v>
      </c>
      <c r="I66" s="119" t="n">
        <v>0.627777777777778</v>
      </c>
      <c r="J66" s="114" t="n">
        <v>33.54</v>
      </c>
    </row>
    <row r="67" s="159" customFormat="true" ht="18.75" hidden="false" customHeight="false" outlineLevel="0" collapsed="false">
      <c r="A67" s="117" t="n">
        <v>44721</v>
      </c>
      <c r="B67" s="119" t="s">
        <v>171</v>
      </c>
      <c r="C67" s="116" t="s">
        <v>125</v>
      </c>
      <c r="D67" s="116" t="s">
        <v>182</v>
      </c>
      <c r="E67" s="116" t="s">
        <v>168</v>
      </c>
      <c r="F67" s="116" t="s">
        <v>169</v>
      </c>
      <c r="G67" s="7" t="s">
        <v>170</v>
      </c>
      <c r="H67" s="7" t="n">
        <v>78637</v>
      </c>
      <c r="I67" s="119" t="n">
        <v>0.446527777777778</v>
      </c>
      <c r="J67" s="114" t="n">
        <v>36.64</v>
      </c>
    </row>
    <row r="68" s="159" customFormat="true" ht="18.75" hidden="false" customHeight="false" outlineLevel="0" collapsed="false">
      <c r="A68" s="117" t="n">
        <v>44721</v>
      </c>
      <c r="B68" s="117" t="s">
        <v>253</v>
      </c>
      <c r="C68" s="116" t="s">
        <v>125</v>
      </c>
      <c r="D68" s="116" t="s">
        <v>254</v>
      </c>
      <c r="E68" s="116" t="s">
        <v>176</v>
      </c>
      <c r="F68" s="116" t="s">
        <v>169</v>
      </c>
      <c r="G68" s="7" t="s">
        <v>177</v>
      </c>
      <c r="H68" s="7" t="n">
        <v>78711</v>
      </c>
      <c r="I68" s="119" t="n">
        <v>0.631944444444444</v>
      </c>
      <c r="J68" s="114" t="n">
        <v>47.44</v>
      </c>
    </row>
    <row r="69" s="159" customFormat="true" ht="18.75" hidden="false" customHeight="false" outlineLevel="0" collapsed="false">
      <c r="A69" s="117" t="n">
        <v>44721</v>
      </c>
      <c r="B69" s="117" t="s">
        <v>255</v>
      </c>
      <c r="C69" s="116" t="s">
        <v>125</v>
      </c>
      <c r="D69" s="116" t="s">
        <v>256</v>
      </c>
      <c r="E69" s="116" t="s">
        <v>176</v>
      </c>
      <c r="F69" s="116" t="s">
        <v>169</v>
      </c>
      <c r="G69" s="7" t="s">
        <v>177</v>
      </c>
      <c r="H69" s="7" t="n">
        <v>78727</v>
      </c>
      <c r="I69" s="119" t="n">
        <v>0.675</v>
      </c>
      <c r="J69" s="114" t="n">
        <v>27.16</v>
      </c>
    </row>
    <row r="70" s="159" customFormat="true" ht="18.75" hidden="false" customHeight="false" outlineLevel="0" collapsed="false">
      <c r="A70" s="117" t="n">
        <v>44721</v>
      </c>
      <c r="B70" s="117" t="s">
        <v>257</v>
      </c>
      <c r="C70" s="116" t="s">
        <v>125</v>
      </c>
      <c r="D70" s="116" t="s">
        <v>258</v>
      </c>
      <c r="E70" s="116" t="s">
        <v>176</v>
      </c>
      <c r="F70" s="116" t="s">
        <v>169</v>
      </c>
      <c r="G70" s="7" t="s">
        <v>177</v>
      </c>
      <c r="H70" s="7" t="n">
        <v>78728</v>
      </c>
      <c r="I70" s="119" t="n">
        <v>0.680555555555555</v>
      </c>
      <c r="J70" s="114" t="n">
        <v>33.5</v>
      </c>
    </row>
    <row r="71" s="159" customFormat="true" ht="18.75" hidden="false" customHeight="false" outlineLevel="0" collapsed="false">
      <c r="A71" s="117" t="n">
        <v>44721</v>
      </c>
      <c r="B71" s="117" t="s">
        <v>219</v>
      </c>
      <c r="C71" s="116" t="s">
        <v>125</v>
      </c>
      <c r="D71" s="116" t="s">
        <v>179</v>
      </c>
      <c r="E71" s="116" t="s">
        <v>168</v>
      </c>
      <c r="F71" s="116" t="s">
        <v>169</v>
      </c>
      <c r="G71" s="7" t="s">
        <v>170</v>
      </c>
      <c r="H71" s="7" t="n">
        <v>78733</v>
      </c>
      <c r="I71" s="119" t="n">
        <v>0.902777777777778</v>
      </c>
      <c r="J71" s="114" t="n">
        <v>20.82</v>
      </c>
    </row>
    <row r="72" s="159" customFormat="true" ht="18.75" hidden="false" customHeight="false" outlineLevel="0" collapsed="false">
      <c r="A72" s="117" t="n">
        <v>44721</v>
      </c>
      <c r="B72" s="117" t="s">
        <v>178</v>
      </c>
      <c r="C72" s="116" t="s">
        <v>125</v>
      </c>
      <c r="D72" s="116" t="s">
        <v>179</v>
      </c>
      <c r="E72" s="116" t="s">
        <v>168</v>
      </c>
      <c r="F72" s="116" t="s">
        <v>169</v>
      </c>
      <c r="G72" s="116" t="s">
        <v>170</v>
      </c>
      <c r="H72" s="7" t="n">
        <v>78740</v>
      </c>
      <c r="I72" s="119" t="n">
        <v>0.0743055555555556</v>
      </c>
      <c r="J72" s="114" t="n">
        <v>19.9</v>
      </c>
    </row>
    <row r="73" s="159" customFormat="true" ht="18.75" hidden="false" customHeight="false" outlineLevel="0" collapsed="false">
      <c r="A73" s="117" t="n">
        <v>44722</v>
      </c>
      <c r="B73" s="117" t="s">
        <v>166</v>
      </c>
      <c r="C73" s="116" t="s">
        <v>128</v>
      </c>
      <c r="D73" s="116" t="s">
        <v>202</v>
      </c>
      <c r="E73" s="116" t="s">
        <v>168</v>
      </c>
      <c r="F73" s="116" t="s">
        <v>169</v>
      </c>
      <c r="G73" s="7" t="s">
        <v>170</v>
      </c>
      <c r="H73" s="7" t="n">
        <v>78746</v>
      </c>
      <c r="I73" s="119" t="n">
        <v>0.240972222222222</v>
      </c>
      <c r="J73" s="114" t="n">
        <v>20.84</v>
      </c>
    </row>
    <row r="74" s="159" customFormat="true" ht="18.75" hidden="false" customHeight="false" outlineLevel="0" collapsed="false">
      <c r="A74" s="117" t="n">
        <v>44722</v>
      </c>
      <c r="B74" s="117" t="s">
        <v>178</v>
      </c>
      <c r="C74" s="116" t="s">
        <v>128</v>
      </c>
      <c r="D74" s="116" t="s">
        <v>179</v>
      </c>
      <c r="E74" s="116" t="s">
        <v>168</v>
      </c>
      <c r="F74" s="116" t="s">
        <v>169</v>
      </c>
      <c r="G74" s="7" t="s">
        <v>170</v>
      </c>
      <c r="H74" s="7" t="n">
        <v>78740</v>
      </c>
      <c r="I74" s="119" t="n">
        <v>0.0743055555555556</v>
      </c>
      <c r="J74" s="114" t="n">
        <v>19.9</v>
      </c>
    </row>
    <row r="75" s="159" customFormat="true" ht="18.75" hidden="false" customHeight="false" outlineLevel="0" collapsed="false">
      <c r="A75" s="117" t="n">
        <v>44722</v>
      </c>
      <c r="B75" s="117" t="s">
        <v>259</v>
      </c>
      <c r="C75" s="116" t="s">
        <v>128</v>
      </c>
      <c r="D75" s="116" t="s">
        <v>260</v>
      </c>
      <c r="E75" s="116" t="s">
        <v>176</v>
      </c>
      <c r="F75" s="116" t="s">
        <v>169</v>
      </c>
      <c r="G75" s="7" t="s">
        <v>177</v>
      </c>
      <c r="H75" s="7" t="n">
        <v>78765</v>
      </c>
      <c r="I75" s="119" t="n">
        <v>0.550694444444444</v>
      </c>
      <c r="J75" s="114" t="n">
        <v>48.56</v>
      </c>
    </row>
    <row r="76" s="159" customFormat="true" ht="18.75" hidden="false" customHeight="false" outlineLevel="0" collapsed="false">
      <c r="A76" s="117" t="n">
        <v>44722</v>
      </c>
      <c r="B76" s="117" t="s">
        <v>261</v>
      </c>
      <c r="C76" s="116" t="s">
        <v>128</v>
      </c>
      <c r="D76" s="116" t="s">
        <v>262</v>
      </c>
      <c r="E76" s="116" t="s">
        <v>176</v>
      </c>
      <c r="F76" s="116" t="s">
        <v>169</v>
      </c>
      <c r="G76" s="7" t="s">
        <v>177</v>
      </c>
      <c r="H76" s="7" t="n">
        <v>78771</v>
      </c>
      <c r="I76" s="119" t="n">
        <v>0.63125</v>
      </c>
      <c r="J76" s="114" t="n">
        <v>48.88</v>
      </c>
    </row>
    <row r="77" s="159" customFormat="true" ht="18.75" hidden="false" customHeight="false" outlineLevel="0" collapsed="false">
      <c r="A77" s="117" t="n">
        <v>44722</v>
      </c>
      <c r="B77" s="117" t="s">
        <v>219</v>
      </c>
      <c r="C77" s="116" t="s">
        <v>128</v>
      </c>
      <c r="D77" s="116" t="s">
        <v>218</v>
      </c>
      <c r="E77" s="116" t="s">
        <v>168</v>
      </c>
      <c r="F77" s="116" t="s">
        <v>169</v>
      </c>
      <c r="G77" s="7" t="s">
        <v>170</v>
      </c>
      <c r="H77" s="7" t="n">
        <v>78772</v>
      </c>
      <c r="I77" s="119" t="n">
        <v>0.646527777777778</v>
      </c>
      <c r="J77" s="114" t="n">
        <v>21.14</v>
      </c>
    </row>
    <row r="78" s="159" customFormat="true" ht="18.75" hidden="false" customHeight="false" outlineLevel="0" collapsed="false">
      <c r="A78" s="117" t="n">
        <v>44722</v>
      </c>
      <c r="B78" s="117" t="s">
        <v>263</v>
      </c>
      <c r="C78" s="116" t="s">
        <v>128</v>
      </c>
      <c r="D78" s="116" t="s">
        <v>250</v>
      </c>
      <c r="E78" s="116" t="s">
        <v>176</v>
      </c>
      <c r="F78" s="116" t="s">
        <v>169</v>
      </c>
      <c r="G78" s="7" t="s">
        <v>177</v>
      </c>
      <c r="H78" s="7" t="n">
        <v>78783</v>
      </c>
      <c r="I78" s="119" t="n">
        <v>0.68125</v>
      </c>
      <c r="J78" s="114" t="n">
        <v>28.42</v>
      </c>
    </row>
    <row r="79" s="159" customFormat="true" ht="18.75" hidden="false" customHeight="false" outlineLevel="0" collapsed="false">
      <c r="A79" s="117" t="n">
        <v>44722</v>
      </c>
      <c r="B79" s="117" t="s">
        <v>195</v>
      </c>
      <c r="C79" s="116" t="s">
        <v>128</v>
      </c>
      <c r="D79" s="116" t="s">
        <v>172</v>
      </c>
      <c r="E79" s="116" t="s">
        <v>168</v>
      </c>
      <c r="F79" s="116" t="s">
        <v>169</v>
      </c>
      <c r="G79" s="7" t="s">
        <v>170</v>
      </c>
      <c r="H79" s="7" t="n">
        <v>78781</v>
      </c>
      <c r="I79" s="119" t="n">
        <v>0.753472222222222</v>
      </c>
      <c r="J79" s="114" t="n">
        <v>22.06</v>
      </c>
    </row>
    <row r="80" s="159" customFormat="true" ht="18.75" hidden="false" customHeight="false" outlineLevel="0" collapsed="false">
      <c r="A80" s="117" t="n">
        <v>44722</v>
      </c>
      <c r="B80" s="117" t="s">
        <v>181</v>
      </c>
      <c r="C80" s="116" t="s">
        <v>128</v>
      </c>
      <c r="D80" s="116" t="s">
        <v>179</v>
      </c>
      <c r="E80" s="116" t="s">
        <v>168</v>
      </c>
      <c r="F80" s="116" t="s">
        <v>169</v>
      </c>
      <c r="G80" s="7" t="s">
        <v>170</v>
      </c>
      <c r="H80" s="7" t="n">
        <v>78796</v>
      </c>
      <c r="I80" s="119" t="n">
        <v>0.897916666666667</v>
      </c>
      <c r="J80" s="114" t="n">
        <v>32.24</v>
      </c>
    </row>
    <row r="81" s="159" customFormat="true" ht="18.75" hidden="false" customHeight="false" outlineLevel="0" collapsed="false">
      <c r="A81" s="117" t="n">
        <v>44722</v>
      </c>
      <c r="B81" s="119" t="s">
        <v>196</v>
      </c>
      <c r="C81" s="116" t="s">
        <v>128</v>
      </c>
      <c r="D81" s="116" t="s">
        <v>179</v>
      </c>
      <c r="E81" s="116" t="s">
        <v>168</v>
      </c>
      <c r="F81" s="116" t="s">
        <v>169</v>
      </c>
      <c r="G81" s="7" t="s">
        <v>170</v>
      </c>
      <c r="H81" s="7" t="n">
        <v>78803</v>
      </c>
      <c r="I81" s="119" t="n">
        <v>0.963194444444444</v>
      </c>
      <c r="J81" s="114" t="n">
        <v>18.62</v>
      </c>
    </row>
    <row r="82" s="159" customFormat="true" ht="18.75" hidden="false" customHeight="false" outlineLevel="0" collapsed="false">
      <c r="A82" s="117" t="n">
        <v>44722</v>
      </c>
      <c r="B82" s="117" t="s">
        <v>178</v>
      </c>
      <c r="C82" s="116" t="s">
        <v>128</v>
      </c>
      <c r="D82" s="116" t="s">
        <v>202</v>
      </c>
      <c r="E82" s="116" t="s">
        <v>168</v>
      </c>
      <c r="F82" s="116" t="s">
        <v>169</v>
      </c>
      <c r="G82" s="7" t="s">
        <v>170</v>
      </c>
      <c r="H82" s="7" t="n">
        <v>78810</v>
      </c>
      <c r="I82" s="119" t="n">
        <v>0.0451388888888889</v>
      </c>
      <c r="J82" s="114" t="n">
        <v>18.54</v>
      </c>
    </row>
    <row r="83" s="159" customFormat="true" ht="18.75" hidden="false" customHeight="false" outlineLevel="0" collapsed="false">
      <c r="A83" s="117" t="n">
        <v>44723</v>
      </c>
      <c r="B83" s="117" t="s">
        <v>166</v>
      </c>
      <c r="C83" s="116" t="s">
        <v>134</v>
      </c>
      <c r="D83" s="116" t="s">
        <v>202</v>
      </c>
      <c r="E83" s="116" t="s">
        <v>168</v>
      </c>
      <c r="F83" s="116" t="s">
        <v>169</v>
      </c>
      <c r="G83" s="7" t="s">
        <v>170</v>
      </c>
      <c r="H83" s="7" t="n">
        <v>78814</v>
      </c>
      <c r="I83" s="119" t="n">
        <v>0.225</v>
      </c>
      <c r="J83" s="114" t="n">
        <v>19.6</v>
      </c>
    </row>
    <row r="84" s="159" customFormat="true" ht="18.75" hidden="false" customHeight="false" outlineLevel="0" collapsed="false">
      <c r="A84" s="117" t="n">
        <v>44723</v>
      </c>
      <c r="B84" s="117" t="s">
        <v>264</v>
      </c>
      <c r="C84" s="116" t="s">
        <v>134</v>
      </c>
      <c r="D84" s="116" t="s">
        <v>265</v>
      </c>
      <c r="E84" s="116" t="s">
        <v>176</v>
      </c>
      <c r="F84" s="116" t="s">
        <v>169</v>
      </c>
      <c r="G84" s="7" t="s">
        <v>177</v>
      </c>
      <c r="H84" s="7" t="n">
        <v>78827</v>
      </c>
      <c r="I84" s="119" t="n">
        <v>0.353472222222222</v>
      </c>
      <c r="J84" s="114" t="n">
        <v>36.12</v>
      </c>
    </row>
    <row r="85" s="159" customFormat="true" ht="18.75" hidden="false" customHeight="false" outlineLevel="0" collapsed="false">
      <c r="A85" s="117" t="n">
        <v>44723</v>
      </c>
      <c r="B85" s="117" t="s">
        <v>171</v>
      </c>
      <c r="C85" s="116" t="s">
        <v>134</v>
      </c>
      <c r="D85" s="116" t="s">
        <v>182</v>
      </c>
      <c r="E85" s="116" t="s">
        <v>168</v>
      </c>
      <c r="F85" s="116" t="s">
        <v>173</v>
      </c>
      <c r="G85" s="7" t="s">
        <v>170</v>
      </c>
      <c r="H85" s="7" t="n">
        <v>78736</v>
      </c>
      <c r="I85" s="119" t="n">
        <v>0.395833333333333</v>
      </c>
      <c r="J85" s="114" t="n">
        <v>37.58</v>
      </c>
    </row>
    <row r="86" s="159" customFormat="true" ht="18.75" hidden="false" customHeight="false" outlineLevel="0" collapsed="false">
      <c r="A86" s="117" t="n">
        <v>44723</v>
      </c>
      <c r="B86" s="117" t="s">
        <v>209</v>
      </c>
      <c r="C86" s="116" t="s">
        <v>134</v>
      </c>
      <c r="D86" s="116" t="s">
        <v>210</v>
      </c>
      <c r="E86" s="116" t="s">
        <v>176</v>
      </c>
      <c r="F86" s="116" t="s">
        <v>169</v>
      </c>
      <c r="G86" s="7" t="s">
        <v>177</v>
      </c>
      <c r="H86" s="7" t="n">
        <v>78833</v>
      </c>
      <c r="I86" s="119" t="n">
        <v>0.481944444444444</v>
      </c>
      <c r="J86" s="114" t="n">
        <v>33.7</v>
      </c>
    </row>
    <row r="87" s="159" customFormat="true" ht="18.75" hidden="false" customHeight="false" outlineLevel="0" collapsed="false">
      <c r="A87" s="117" t="n">
        <v>44723</v>
      </c>
      <c r="B87" s="117" t="s">
        <v>212</v>
      </c>
      <c r="C87" s="116" t="s">
        <v>134</v>
      </c>
      <c r="D87" s="116" t="s">
        <v>266</v>
      </c>
      <c r="E87" s="116" t="s">
        <v>176</v>
      </c>
      <c r="F87" s="116" t="s">
        <v>169</v>
      </c>
      <c r="G87" s="7" t="s">
        <v>177</v>
      </c>
      <c r="H87" s="7" t="n">
        <v>78837</v>
      </c>
      <c r="I87" s="119" t="n">
        <v>0.502777777777778</v>
      </c>
      <c r="J87" s="114" t="n">
        <v>30.08</v>
      </c>
    </row>
    <row r="88" s="159" customFormat="true" ht="18.75" hidden="false" customHeight="false" outlineLevel="0" collapsed="false">
      <c r="A88" s="117" t="n">
        <v>44723</v>
      </c>
      <c r="B88" s="117" t="s">
        <v>199</v>
      </c>
      <c r="C88" s="116" t="s">
        <v>134</v>
      </c>
      <c r="D88" s="116" t="s">
        <v>182</v>
      </c>
      <c r="E88" s="116" t="s">
        <v>168</v>
      </c>
      <c r="F88" s="116" t="s">
        <v>173</v>
      </c>
      <c r="G88" s="7" t="s">
        <v>170</v>
      </c>
      <c r="H88" s="7" t="n">
        <v>78703</v>
      </c>
      <c r="I88" s="119" t="n">
        <v>0.5125</v>
      </c>
      <c r="J88" s="114" t="n">
        <v>35.78</v>
      </c>
    </row>
    <row r="89" s="159" customFormat="true" ht="18.75" hidden="false" customHeight="false" outlineLevel="0" collapsed="false">
      <c r="A89" s="117" t="n">
        <v>44723</v>
      </c>
      <c r="B89" s="117" t="s">
        <v>267</v>
      </c>
      <c r="C89" s="116" t="s">
        <v>134</v>
      </c>
      <c r="D89" s="116" t="s">
        <v>202</v>
      </c>
      <c r="E89" s="116" t="s">
        <v>168</v>
      </c>
      <c r="F89" s="116" t="s">
        <v>169</v>
      </c>
      <c r="G89" s="7" t="s">
        <v>170</v>
      </c>
      <c r="H89" s="7" t="n">
        <v>78826</v>
      </c>
      <c r="I89" s="119" t="s">
        <v>268</v>
      </c>
      <c r="J89" s="114" t="n">
        <v>31.84</v>
      </c>
    </row>
    <row r="90" s="159" customFormat="true" ht="18.75" hidden="false" customHeight="false" outlineLevel="0" collapsed="false">
      <c r="A90" s="117" t="n">
        <v>44723</v>
      </c>
      <c r="B90" s="117" t="s">
        <v>219</v>
      </c>
      <c r="C90" s="116" t="s">
        <v>134</v>
      </c>
      <c r="D90" s="116" t="s">
        <v>179</v>
      </c>
      <c r="E90" s="116" t="s">
        <v>168</v>
      </c>
      <c r="F90" s="116" t="s">
        <v>169</v>
      </c>
      <c r="G90" s="7" t="s">
        <v>170</v>
      </c>
      <c r="H90" s="7" t="n">
        <v>78856</v>
      </c>
      <c r="I90" s="119" t="n">
        <v>0.807638888888889</v>
      </c>
      <c r="J90" s="114" t="n">
        <v>23.52</v>
      </c>
    </row>
    <row r="91" s="159" customFormat="true" ht="18.75" hidden="false" customHeight="false" outlineLevel="0" collapsed="false">
      <c r="A91" s="117" t="n">
        <v>44724</v>
      </c>
      <c r="B91" s="117" t="s">
        <v>201</v>
      </c>
      <c r="C91" s="116" t="s">
        <v>137</v>
      </c>
      <c r="D91" s="116" t="s">
        <v>202</v>
      </c>
      <c r="E91" s="116" t="s">
        <v>168</v>
      </c>
      <c r="F91" s="116" t="s">
        <v>169</v>
      </c>
      <c r="G91" s="7" t="s">
        <v>170</v>
      </c>
      <c r="H91" s="7" t="n">
        <v>78875</v>
      </c>
      <c r="I91" s="119" t="n">
        <v>0.5</v>
      </c>
      <c r="J91" s="114" t="n">
        <v>21.38</v>
      </c>
    </row>
    <row r="92" s="159" customFormat="true" ht="18.75" hidden="false" customHeight="false" outlineLevel="0" collapsed="false">
      <c r="A92" s="117" t="n">
        <v>44724</v>
      </c>
      <c r="B92" s="117" t="s">
        <v>178</v>
      </c>
      <c r="C92" s="116" t="s">
        <v>137</v>
      </c>
      <c r="D92" s="116" t="s">
        <v>269</v>
      </c>
      <c r="E92" s="116" t="s">
        <v>168</v>
      </c>
      <c r="F92" s="116" t="s">
        <v>169</v>
      </c>
      <c r="G92" s="7" t="s">
        <v>170</v>
      </c>
      <c r="H92" s="7" t="n">
        <v>78878</v>
      </c>
      <c r="I92" s="119" t="n">
        <v>0.635416666666667</v>
      </c>
      <c r="J92" s="114" t="n">
        <v>19.92</v>
      </c>
    </row>
    <row r="93" s="159" customFormat="true" ht="18.75" hidden="false" customHeight="false" outlineLevel="0" collapsed="false">
      <c r="A93" s="117" t="n">
        <v>44725</v>
      </c>
      <c r="B93" s="117" t="s">
        <v>181</v>
      </c>
      <c r="C93" s="116" t="s">
        <v>141</v>
      </c>
      <c r="D93" s="116" t="s">
        <v>179</v>
      </c>
      <c r="E93" s="116" t="s">
        <v>168</v>
      </c>
      <c r="F93" s="116" t="s">
        <v>169</v>
      </c>
      <c r="G93" s="7" t="s">
        <v>170</v>
      </c>
      <c r="H93" s="7" t="n">
        <v>78879</v>
      </c>
      <c r="I93" s="119" t="n">
        <v>0.436805555555555</v>
      </c>
      <c r="J93" s="114" t="n">
        <v>33.6</v>
      </c>
    </row>
    <row r="94" s="159" customFormat="true" ht="18.75" hidden="false" customHeight="false" outlineLevel="0" collapsed="false">
      <c r="A94" s="117" t="n">
        <v>44725</v>
      </c>
      <c r="B94" s="117" t="s">
        <v>270</v>
      </c>
      <c r="C94" s="116" t="s">
        <v>141</v>
      </c>
      <c r="D94" s="116" t="s">
        <v>271</v>
      </c>
      <c r="E94" s="116" t="s">
        <v>176</v>
      </c>
      <c r="F94" s="116" t="s">
        <v>169</v>
      </c>
      <c r="G94" s="7" t="s">
        <v>177</v>
      </c>
      <c r="H94" s="7" t="n">
        <v>78893</v>
      </c>
      <c r="I94" s="119" t="n">
        <v>0.559027777777778</v>
      </c>
      <c r="J94" s="114" t="n">
        <v>36.48</v>
      </c>
    </row>
    <row r="95" s="159" customFormat="true" ht="18.75" hidden="false" customHeight="false" outlineLevel="0" collapsed="false">
      <c r="A95" s="117" t="n">
        <v>44725</v>
      </c>
      <c r="B95" s="117" t="s">
        <v>171</v>
      </c>
      <c r="C95" s="116" t="s">
        <v>141</v>
      </c>
      <c r="D95" s="116" t="s">
        <v>182</v>
      </c>
      <c r="E95" s="116" t="s">
        <v>168</v>
      </c>
      <c r="F95" s="116" t="s">
        <v>173</v>
      </c>
      <c r="G95" s="7" t="s">
        <v>170</v>
      </c>
      <c r="H95" s="7" t="n">
        <v>78838</v>
      </c>
      <c r="I95" s="119" t="n">
        <v>0.7</v>
      </c>
      <c r="J95" s="114" t="n">
        <v>40.1</v>
      </c>
    </row>
    <row r="96" s="159" customFormat="true" ht="18.75" hidden="false" customHeight="false" outlineLevel="0" collapsed="false">
      <c r="A96" s="117" t="n">
        <v>44725</v>
      </c>
      <c r="B96" s="117" t="s">
        <v>272</v>
      </c>
      <c r="C96" s="116" t="s">
        <v>141</v>
      </c>
      <c r="D96" s="116" t="s">
        <v>273</v>
      </c>
      <c r="E96" s="116" t="s">
        <v>176</v>
      </c>
      <c r="F96" s="116" t="s">
        <v>169</v>
      </c>
      <c r="G96" s="7" t="s">
        <v>177</v>
      </c>
      <c r="H96" s="7" t="n">
        <v>78906</v>
      </c>
      <c r="I96" s="119" t="n">
        <v>0.750694444444445</v>
      </c>
      <c r="J96" s="114" t="n">
        <v>47.66</v>
      </c>
    </row>
    <row r="97" s="159" customFormat="true" ht="18.75" hidden="false" customHeight="false" outlineLevel="0" collapsed="false">
      <c r="A97" s="117" t="n">
        <v>44725</v>
      </c>
      <c r="B97" s="117" t="s">
        <v>196</v>
      </c>
      <c r="C97" s="116" t="s">
        <v>141</v>
      </c>
      <c r="D97" s="116" t="s">
        <v>179</v>
      </c>
      <c r="E97" s="116" t="s">
        <v>168</v>
      </c>
      <c r="F97" s="7" t="s">
        <v>169</v>
      </c>
      <c r="G97" s="7" t="s">
        <v>170</v>
      </c>
      <c r="H97" s="7" t="n">
        <v>78925</v>
      </c>
      <c r="I97" s="119" t="n">
        <v>0.0305555555555556</v>
      </c>
      <c r="J97" s="114" t="n">
        <v>20.9</v>
      </c>
    </row>
    <row r="98" s="159" customFormat="true" ht="18.75" hidden="false" customHeight="false" outlineLevel="0" collapsed="false">
      <c r="A98" s="117" t="n">
        <v>44725</v>
      </c>
      <c r="B98" s="117" t="s">
        <v>195</v>
      </c>
      <c r="C98" s="116" t="s">
        <v>141</v>
      </c>
      <c r="D98" s="116" t="s">
        <v>202</v>
      </c>
      <c r="E98" s="116" t="s">
        <v>168</v>
      </c>
      <c r="F98" s="116" t="s">
        <v>169</v>
      </c>
      <c r="G98" s="7" t="s">
        <v>170</v>
      </c>
      <c r="H98" s="7" t="n">
        <v>78929</v>
      </c>
      <c r="I98" s="119" t="n">
        <v>0.124305555555556</v>
      </c>
      <c r="J98" s="114" t="n">
        <v>19.98</v>
      </c>
    </row>
    <row r="99" s="159" customFormat="true" ht="18.75" hidden="false" customHeight="false" outlineLevel="0" collapsed="false">
      <c r="A99" s="117" t="n">
        <v>44726</v>
      </c>
      <c r="B99" s="117" t="s">
        <v>178</v>
      </c>
      <c r="C99" s="116" t="s">
        <v>143</v>
      </c>
      <c r="D99" s="116" t="s">
        <v>202</v>
      </c>
      <c r="E99" s="116" t="s">
        <v>168</v>
      </c>
      <c r="F99" s="116" t="s">
        <v>169</v>
      </c>
      <c r="G99" s="7" t="s">
        <v>170</v>
      </c>
      <c r="H99" s="7" t="n">
        <v>78934</v>
      </c>
      <c r="I99" s="119" t="n">
        <v>0.220833333333333</v>
      </c>
      <c r="J99" s="114" t="n">
        <v>19.36</v>
      </c>
    </row>
    <row r="100" s="159" customFormat="true" ht="18.75" hidden="false" customHeight="false" outlineLevel="0" collapsed="false">
      <c r="A100" s="117" t="n">
        <v>44726</v>
      </c>
      <c r="B100" s="117" t="s">
        <v>72</v>
      </c>
      <c r="C100" s="116" t="s">
        <v>143</v>
      </c>
      <c r="D100" s="116" t="s">
        <v>202</v>
      </c>
      <c r="E100" s="116" t="s">
        <v>168</v>
      </c>
      <c r="F100" s="116" t="s">
        <v>169</v>
      </c>
      <c r="G100" s="7" t="s">
        <v>170</v>
      </c>
      <c r="H100" s="7" t="n">
        <v>78941</v>
      </c>
      <c r="I100" s="119" t="n">
        <v>0.370833333333333</v>
      </c>
      <c r="J100" s="114" t="n">
        <v>21.98</v>
      </c>
    </row>
    <row r="101" s="159" customFormat="true" ht="18.75" hidden="false" customHeight="false" outlineLevel="0" collapsed="false">
      <c r="A101" s="117" t="n">
        <v>44726</v>
      </c>
      <c r="B101" s="117" t="s">
        <v>274</v>
      </c>
      <c r="C101" s="116" t="s">
        <v>143</v>
      </c>
      <c r="D101" s="116" t="s">
        <v>275</v>
      </c>
      <c r="E101" s="116" t="s">
        <v>176</v>
      </c>
      <c r="F101" s="116" t="s">
        <v>169</v>
      </c>
      <c r="G101" s="7" t="s">
        <v>177</v>
      </c>
      <c r="H101" s="7" t="n">
        <v>78944</v>
      </c>
      <c r="I101" s="119" t="n">
        <v>0.470138888888889</v>
      </c>
      <c r="J101" s="114" t="n">
        <v>47.96</v>
      </c>
    </row>
    <row r="102" s="159" customFormat="true" ht="18.75" hidden="false" customHeight="false" outlineLevel="0" collapsed="false">
      <c r="A102" s="117" t="n">
        <v>44726</v>
      </c>
      <c r="B102" s="117" t="s">
        <v>171</v>
      </c>
      <c r="C102" s="116" t="s">
        <v>143</v>
      </c>
      <c r="D102" s="116" t="s">
        <v>182</v>
      </c>
      <c r="E102" s="116" t="s">
        <v>168</v>
      </c>
      <c r="F102" s="116" t="s">
        <v>173</v>
      </c>
      <c r="G102" s="7" t="s">
        <v>170</v>
      </c>
      <c r="H102" s="7" t="n">
        <v>78952</v>
      </c>
      <c r="I102" s="119" t="n">
        <v>0.599305555555556</v>
      </c>
      <c r="J102" s="114" t="n">
        <v>35.64</v>
      </c>
    </row>
    <row r="103" s="159" customFormat="true" ht="18.75" hidden="false" customHeight="false" outlineLevel="0" collapsed="false">
      <c r="A103" s="117" t="n">
        <v>44726</v>
      </c>
      <c r="B103" s="117" t="s">
        <v>276</v>
      </c>
      <c r="C103" s="116" t="s">
        <v>143</v>
      </c>
      <c r="D103" s="116" t="s">
        <v>277</v>
      </c>
      <c r="E103" s="116" t="s">
        <v>176</v>
      </c>
      <c r="F103" s="116" t="s">
        <v>169</v>
      </c>
      <c r="G103" s="7" t="s">
        <v>177</v>
      </c>
      <c r="H103" s="7" t="n">
        <v>78960</v>
      </c>
      <c r="I103" s="119" t="n">
        <v>0.616666666666667</v>
      </c>
      <c r="J103" s="114" t="n">
        <v>34.16</v>
      </c>
    </row>
    <row r="104" s="159" customFormat="true" ht="20.1" hidden="false" customHeight="true" outlineLevel="0" collapsed="false">
      <c r="A104" s="117" t="n">
        <v>44726</v>
      </c>
      <c r="B104" s="117" t="s">
        <v>278</v>
      </c>
      <c r="C104" s="116" t="s">
        <v>143</v>
      </c>
      <c r="D104" s="116" t="s">
        <v>279</v>
      </c>
      <c r="E104" s="116" t="s">
        <v>176</v>
      </c>
      <c r="F104" s="116" t="s">
        <v>169</v>
      </c>
      <c r="G104" s="7" t="s">
        <v>177</v>
      </c>
      <c r="H104" s="7" t="n">
        <v>78966</v>
      </c>
      <c r="I104" s="119" t="n">
        <v>0.686111111111111</v>
      </c>
      <c r="J104" s="114" t="n">
        <v>48.16</v>
      </c>
    </row>
    <row r="105" s="159" customFormat="true" ht="20.1" hidden="false" customHeight="true" outlineLevel="0" collapsed="false">
      <c r="A105" s="117" t="n">
        <v>44726</v>
      </c>
      <c r="B105" s="117" t="s">
        <v>280</v>
      </c>
      <c r="C105" s="116" t="s">
        <v>143</v>
      </c>
      <c r="D105" s="116" t="s">
        <v>281</v>
      </c>
      <c r="E105" s="116" t="s">
        <v>176</v>
      </c>
      <c r="F105" s="116" t="s">
        <v>169</v>
      </c>
      <c r="G105" s="7" t="s">
        <v>177</v>
      </c>
      <c r="H105" s="7" t="n">
        <v>78973</v>
      </c>
      <c r="I105" s="119" t="n">
        <v>0.733333333333334</v>
      </c>
      <c r="J105" s="114" t="n">
        <v>36.2</v>
      </c>
    </row>
    <row r="106" s="159" customFormat="true" ht="20.1" hidden="false" customHeight="true" outlineLevel="0" collapsed="false">
      <c r="A106" s="117" t="n">
        <v>44726</v>
      </c>
      <c r="B106" s="117" t="s">
        <v>228</v>
      </c>
      <c r="C106" s="116" t="s">
        <v>143</v>
      </c>
      <c r="D106" s="116" t="s">
        <v>229</v>
      </c>
      <c r="E106" s="116" t="s">
        <v>176</v>
      </c>
      <c r="F106" s="116" t="s">
        <v>169</v>
      </c>
      <c r="G106" s="7" t="s">
        <v>177</v>
      </c>
      <c r="H106" s="7" t="n">
        <v>78983</v>
      </c>
      <c r="I106" s="119" t="n">
        <v>0.746527777777778</v>
      </c>
      <c r="J106" s="114" t="n">
        <v>33.5</v>
      </c>
    </row>
    <row r="107" s="20" customFormat="true" ht="20.1" hidden="false" customHeight="true" outlineLevel="0" collapsed="false">
      <c r="A107" s="117" t="n">
        <v>44726</v>
      </c>
      <c r="B107" s="117" t="s">
        <v>220</v>
      </c>
      <c r="C107" s="116" t="s">
        <v>143</v>
      </c>
      <c r="D107" s="116" t="s">
        <v>221</v>
      </c>
      <c r="E107" s="116" t="s">
        <v>176</v>
      </c>
      <c r="F107" s="116" t="s">
        <v>169</v>
      </c>
      <c r="G107" s="7" t="s">
        <v>177</v>
      </c>
      <c r="H107" s="7" t="n">
        <v>78986</v>
      </c>
      <c r="I107" s="119" t="n">
        <v>0.802777777777778</v>
      </c>
      <c r="J107" s="114" t="n">
        <v>48.04</v>
      </c>
    </row>
    <row r="108" s="20" customFormat="true" ht="20.1" hidden="false" customHeight="true" outlineLevel="0" collapsed="false">
      <c r="A108" s="166" t="n">
        <v>44727</v>
      </c>
      <c r="B108" s="117" t="s">
        <v>226</v>
      </c>
      <c r="C108" s="116" t="s">
        <v>144</v>
      </c>
      <c r="D108" s="116" t="s">
        <v>227</v>
      </c>
      <c r="E108" s="116" t="s">
        <v>176</v>
      </c>
      <c r="F108" s="116" t="s">
        <v>169</v>
      </c>
      <c r="G108" s="7" t="s">
        <v>177</v>
      </c>
      <c r="H108" s="7" t="n">
        <v>79005</v>
      </c>
      <c r="I108" s="119" t="n">
        <v>0.379166666666667</v>
      </c>
      <c r="J108" s="114" t="n">
        <v>34.7</v>
      </c>
    </row>
    <row r="109" s="20" customFormat="true" ht="20.1" hidden="false" customHeight="true" outlineLevel="0" collapsed="false">
      <c r="A109" s="117" t="n">
        <v>44727</v>
      </c>
      <c r="B109" s="117" t="s">
        <v>203</v>
      </c>
      <c r="C109" s="116" t="s">
        <v>144</v>
      </c>
      <c r="D109" s="116" t="s">
        <v>204</v>
      </c>
      <c r="E109" s="116" t="s">
        <v>176</v>
      </c>
      <c r="F109" s="116" t="s">
        <v>169</v>
      </c>
      <c r="G109" s="7" t="s">
        <v>177</v>
      </c>
      <c r="H109" s="7" t="n">
        <v>79006</v>
      </c>
      <c r="I109" s="119" t="n">
        <v>0.404861111111111</v>
      </c>
      <c r="J109" s="114" t="n">
        <v>36.88</v>
      </c>
    </row>
    <row r="110" s="20" customFormat="true" ht="20.1" hidden="false" customHeight="true" outlineLevel="0" collapsed="false">
      <c r="A110" s="117" t="n">
        <v>44727</v>
      </c>
      <c r="B110" s="117" t="s">
        <v>171</v>
      </c>
      <c r="C110" s="116" t="s">
        <v>144</v>
      </c>
      <c r="D110" s="116" t="s">
        <v>182</v>
      </c>
      <c r="E110" s="116" t="s">
        <v>168</v>
      </c>
      <c r="F110" s="116" t="s">
        <v>173</v>
      </c>
      <c r="G110" s="7" t="s">
        <v>170</v>
      </c>
      <c r="H110" s="7" t="n">
        <v>78985</v>
      </c>
      <c r="I110" s="119" t="n">
        <v>0.443055555555556</v>
      </c>
      <c r="J110" s="114" t="n">
        <v>38.22</v>
      </c>
    </row>
    <row r="111" s="20" customFormat="true" ht="20.1" hidden="false" customHeight="true" outlineLevel="0" collapsed="false">
      <c r="A111" s="117" t="n">
        <v>44727</v>
      </c>
      <c r="B111" s="117" t="s">
        <v>282</v>
      </c>
      <c r="C111" s="116" t="s">
        <v>144</v>
      </c>
      <c r="D111" s="116" t="s">
        <v>283</v>
      </c>
      <c r="E111" s="116" t="s">
        <v>176</v>
      </c>
      <c r="F111" s="116" t="s">
        <v>169</v>
      </c>
      <c r="G111" s="7" t="s">
        <v>177</v>
      </c>
      <c r="H111" s="7" t="n">
        <v>79015</v>
      </c>
      <c r="I111" s="119" t="n">
        <v>0.565277777777778</v>
      </c>
      <c r="J111" s="114" t="n">
        <v>35.28</v>
      </c>
    </row>
    <row r="112" s="20" customFormat="true" ht="20.1" hidden="false" customHeight="true" outlineLevel="0" collapsed="false">
      <c r="A112" s="117" t="n">
        <v>44727</v>
      </c>
      <c r="B112" s="119" t="s">
        <v>174</v>
      </c>
      <c r="C112" s="116" t="s">
        <v>144</v>
      </c>
      <c r="D112" s="116" t="s">
        <v>175</v>
      </c>
      <c r="E112" s="116" t="s">
        <v>176</v>
      </c>
      <c r="F112" s="116" t="s">
        <v>169</v>
      </c>
      <c r="G112" s="7" t="s">
        <v>177</v>
      </c>
      <c r="H112" s="7" t="n">
        <v>79016</v>
      </c>
      <c r="I112" s="167" t="n">
        <v>0.589583333333333</v>
      </c>
      <c r="J112" s="114" t="n">
        <v>34.28</v>
      </c>
    </row>
    <row r="113" s="20" customFormat="true" ht="20.1" hidden="false" customHeight="true" outlineLevel="0" collapsed="false">
      <c r="A113" s="117" t="n">
        <v>44727</v>
      </c>
      <c r="B113" s="117" t="s">
        <v>284</v>
      </c>
      <c r="C113" s="116" t="s">
        <v>144</v>
      </c>
      <c r="D113" s="116" t="s">
        <v>285</v>
      </c>
      <c r="E113" s="116" t="s">
        <v>176</v>
      </c>
      <c r="F113" s="116" t="s">
        <v>169</v>
      </c>
      <c r="G113" s="7" t="s">
        <v>177</v>
      </c>
      <c r="H113" s="7" t="n">
        <v>79026</v>
      </c>
      <c r="I113" s="119" t="n">
        <v>0.611805555555556</v>
      </c>
      <c r="J113" s="114" t="n">
        <v>48.32</v>
      </c>
    </row>
    <row r="114" s="20" customFormat="true" ht="20.1" hidden="false" customHeight="true" outlineLevel="0" collapsed="false">
      <c r="A114" s="117" t="n">
        <v>44727</v>
      </c>
      <c r="B114" s="117" t="s">
        <v>185</v>
      </c>
      <c r="C114" s="116" t="s">
        <v>144</v>
      </c>
      <c r="D114" s="116" t="s">
        <v>186</v>
      </c>
      <c r="E114" s="116" t="s">
        <v>176</v>
      </c>
      <c r="F114" s="116" t="s">
        <v>169</v>
      </c>
      <c r="G114" s="7" t="s">
        <v>177</v>
      </c>
      <c r="H114" s="7" t="n">
        <v>79023</v>
      </c>
      <c r="I114" s="119" t="n">
        <v>0.670833333333333</v>
      </c>
      <c r="J114" s="114" t="n">
        <v>36.3</v>
      </c>
    </row>
    <row r="115" s="20" customFormat="true" ht="20.1" hidden="false" customHeight="true" outlineLevel="0" collapsed="false">
      <c r="A115" s="117" t="n">
        <v>44728</v>
      </c>
      <c r="B115" s="117" t="s">
        <v>199</v>
      </c>
      <c r="C115" s="116" t="s">
        <v>145</v>
      </c>
      <c r="D115" s="116" t="s">
        <v>172</v>
      </c>
      <c r="E115" s="116" t="s">
        <v>168</v>
      </c>
      <c r="F115" s="116" t="s">
        <v>173</v>
      </c>
      <c r="G115" s="7" t="s">
        <v>170</v>
      </c>
      <c r="H115" s="7" t="n">
        <v>79040</v>
      </c>
      <c r="I115" s="119" t="n">
        <v>0.338888888888889</v>
      </c>
      <c r="J115" s="114" t="n">
        <v>35.68</v>
      </c>
    </row>
    <row r="116" s="20" customFormat="true" ht="15.75" hidden="false" customHeight="false" outlineLevel="0" collapsed="false">
      <c r="A116" s="117"/>
      <c r="B116" s="117"/>
      <c r="C116" s="116"/>
      <c r="D116" s="116"/>
      <c r="E116" s="116"/>
      <c r="F116" s="116"/>
      <c r="G116" s="7"/>
      <c r="H116" s="7"/>
      <c r="I116" s="119"/>
      <c r="J116" s="114"/>
    </row>
    <row r="117" s="20" customFormat="true" ht="26.25" hidden="false" customHeight="true" outlineLevel="0" collapsed="false">
      <c r="A117" s="117"/>
      <c r="B117" s="117"/>
      <c r="C117" s="116"/>
      <c r="D117" s="116"/>
      <c r="E117" s="116"/>
      <c r="F117" s="116"/>
      <c r="G117" s="7"/>
      <c r="H117" s="7"/>
      <c r="I117" s="119"/>
      <c r="J117" s="114"/>
      <c r="L117" s="168"/>
    </row>
    <row r="118" s="20" customFormat="true" ht="15.75" hidden="false" customHeight="false" outlineLevel="0" collapsed="false">
      <c r="A118" s="117"/>
      <c r="B118" s="117"/>
      <c r="C118" s="116"/>
      <c r="D118" s="116"/>
      <c r="E118" s="116"/>
      <c r="F118" s="116"/>
      <c r="G118" s="7"/>
      <c r="H118" s="7"/>
      <c r="I118" s="119"/>
      <c r="J118" s="114"/>
    </row>
    <row r="119" s="20" customFormat="true" ht="15.75" hidden="false" customHeight="false" outlineLevel="0" collapsed="false">
      <c r="A119" s="117"/>
      <c r="B119" s="117"/>
      <c r="C119" s="116"/>
      <c r="D119" s="116"/>
      <c r="E119" s="116"/>
      <c r="F119" s="116"/>
      <c r="G119" s="7"/>
      <c r="H119" s="7"/>
      <c r="I119" s="119"/>
      <c r="J119" s="114"/>
    </row>
    <row r="120" s="20" customFormat="true" ht="15.75" hidden="false" customHeight="false" outlineLevel="0" collapsed="false">
      <c r="A120" s="117"/>
      <c r="B120" s="117"/>
      <c r="C120" s="116"/>
      <c r="D120" s="116"/>
      <c r="E120" s="116"/>
      <c r="F120" s="116"/>
      <c r="G120" s="7"/>
      <c r="H120" s="7"/>
      <c r="I120" s="119"/>
      <c r="J120" s="114"/>
    </row>
    <row r="121" s="20" customFormat="true" ht="15.75" hidden="false" customHeight="false" outlineLevel="0" collapsed="false">
      <c r="A121" s="117"/>
      <c r="B121" s="117"/>
      <c r="C121" s="116"/>
      <c r="D121" s="116"/>
      <c r="E121" s="116"/>
      <c r="F121" s="116"/>
      <c r="G121" s="7"/>
      <c r="H121" s="7"/>
      <c r="I121" s="119"/>
      <c r="J121" s="114"/>
    </row>
    <row r="122" s="20" customFormat="true" ht="15.75" hidden="false" customHeight="false" outlineLevel="0" collapsed="false">
      <c r="A122" s="117"/>
      <c r="B122" s="117"/>
      <c r="C122" s="116"/>
      <c r="D122" s="116"/>
      <c r="E122" s="116"/>
      <c r="F122" s="116"/>
      <c r="G122" s="7"/>
      <c r="H122" s="7"/>
      <c r="I122" s="119"/>
      <c r="J122" s="114"/>
    </row>
    <row r="123" s="20" customFormat="true" ht="15.75" hidden="false" customHeight="false" outlineLevel="0" collapsed="false">
      <c r="A123" s="117"/>
      <c r="B123" s="117"/>
      <c r="C123" s="116"/>
      <c r="D123" s="116"/>
      <c r="E123" s="116"/>
      <c r="F123" s="116"/>
      <c r="G123" s="7"/>
      <c r="H123" s="7"/>
      <c r="I123" s="119"/>
      <c r="J123" s="114"/>
    </row>
    <row r="124" s="20" customFormat="true" ht="15.75" hidden="false" customHeight="false" outlineLevel="0" collapsed="false">
      <c r="A124" s="117"/>
      <c r="B124" s="117"/>
      <c r="C124" s="116"/>
      <c r="D124" s="116"/>
      <c r="E124" s="116"/>
      <c r="F124" s="116"/>
      <c r="G124" s="7"/>
      <c r="H124" s="7"/>
      <c r="I124" s="119"/>
      <c r="J124" s="114"/>
    </row>
    <row r="125" s="20" customFormat="true" ht="15.75" hidden="false" customHeight="false" outlineLevel="0" collapsed="false">
      <c r="A125" s="117"/>
      <c r="B125" s="117"/>
      <c r="C125" s="116"/>
      <c r="D125" s="116"/>
      <c r="E125" s="116"/>
      <c r="F125" s="116"/>
      <c r="G125" s="7"/>
      <c r="H125" s="7"/>
      <c r="I125" s="119"/>
      <c r="J125" s="114"/>
    </row>
    <row r="126" s="20" customFormat="true" ht="15.75" hidden="false" customHeight="false" outlineLevel="0" collapsed="false">
      <c r="A126" s="117"/>
      <c r="B126" s="117"/>
      <c r="C126" s="116"/>
      <c r="D126" s="116"/>
      <c r="E126" s="116"/>
      <c r="F126" s="116"/>
      <c r="G126" s="7"/>
      <c r="H126" s="7"/>
      <c r="I126" s="119"/>
      <c r="J126" s="114"/>
    </row>
    <row r="127" s="20" customFormat="true" ht="15.75" hidden="false" customHeight="false" outlineLevel="0" collapsed="false">
      <c r="A127" s="117"/>
      <c r="B127" s="117"/>
      <c r="C127" s="116"/>
      <c r="D127" s="116"/>
      <c r="E127" s="116"/>
      <c r="F127" s="116"/>
      <c r="G127" s="7"/>
      <c r="H127" s="7"/>
      <c r="I127" s="119"/>
      <c r="J127" s="114"/>
    </row>
    <row r="128" s="20" customFormat="true" ht="15.75" hidden="false" customHeight="false" outlineLevel="0" collapsed="false">
      <c r="A128" s="117"/>
      <c r="B128" s="117"/>
      <c r="C128" s="116"/>
      <c r="D128" s="116"/>
      <c r="E128" s="116"/>
      <c r="F128" s="116"/>
      <c r="G128" s="7"/>
      <c r="H128" s="7"/>
      <c r="I128" s="119"/>
      <c r="J128" s="114"/>
    </row>
    <row r="129" s="20" customFormat="true" ht="15.75" hidden="false" customHeight="false" outlineLevel="0" collapsed="false">
      <c r="A129" s="117"/>
      <c r="B129" s="117"/>
      <c r="C129" s="116"/>
      <c r="D129" s="116"/>
      <c r="E129" s="116"/>
      <c r="F129" s="116"/>
      <c r="G129" s="7"/>
      <c r="H129" s="7"/>
      <c r="I129" s="119"/>
      <c r="J129" s="114"/>
    </row>
    <row r="130" s="20" customFormat="true" ht="15.75" hidden="false" customHeight="false" outlineLevel="0" collapsed="false">
      <c r="A130" s="117"/>
      <c r="B130" s="117"/>
      <c r="C130" s="116"/>
      <c r="D130" s="116"/>
      <c r="E130" s="116"/>
      <c r="F130" s="116"/>
      <c r="G130" s="7"/>
      <c r="H130" s="7"/>
      <c r="I130" s="119"/>
      <c r="J130" s="114"/>
    </row>
    <row r="131" s="20" customFormat="true" ht="15.75" hidden="false" customHeight="false" outlineLevel="0" collapsed="false">
      <c r="A131" s="117"/>
      <c r="B131" s="117"/>
      <c r="C131" s="116"/>
      <c r="D131" s="116"/>
      <c r="E131" s="116"/>
      <c r="F131" s="116"/>
      <c r="G131" s="7"/>
      <c r="H131" s="7"/>
      <c r="I131" s="119"/>
      <c r="J131" s="114"/>
    </row>
    <row r="132" s="20" customFormat="true" ht="15.75" hidden="false" customHeight="false" outlineLevel="0" collapsed="false">
      <c r="A132" s="117"/>
      <c r="B132" s="117"/>
      <c r="C132" s="116"/>
      <c r="D132" s="116"/>
      <c r="E132" s="116"/>
      <c r="F132" s="116"/>
      <c r="G132" s="7"/>
      <c r="H132" s="7"/>
      <c r="I132" s="119"/>
      <c r="J132" s="114"/>
    </row>
    <row r="133" s="20" customFormat="true" ht="15.75" hidden="false" customHeight="false" outlineLevel="0" collapsed="false">
      <c r="A133" s="117"/>
      <c r="B133" s="119"/>
      <c r="C133" s="116"/>
      <c r="D133" s="116"/>
      <c r="E133" s="116"/>
      <c r="F133" s="116"/>
      <c r="G133" s="7"/>
      <c r="H133" s="7"/>
      <c r="I133" s="119"/>
      <c r="J133" s="114"/>
    </row>
    <row r="134" s="20" customFormat="true" ht="15.75" hidden="false" customHeight="false" outlineLevel="0" collapsed="false">
      <c r="A134" s="117"/>
      <c r="B134" s="117"/>
      <c r="C134" s="116"/>
      <c r="D134" s="116"/>
      <c r="E134" s="116"/>
      <c r="F134" s="116"/>
      <c r="G134" s="7"/>
      <c r="H134" s="7"/>
      <c r="I134" s="119"/>
      <c r="J134" s="114"/>
    </row>
    <row r="135" s="20" customFormat="true" ht="15.75" hidden="false" customHeight="false" outlineLevel="0" collapsed="false">
      <c r="A135" s="117"/>
      <c r="B135" s="117"/>
      <c r="C135" s="116"/>
      <c r="D135" s="116"/>
      <c r="E135" s="116"/>
      <c r="F135" s="116"/>
      <c r="G135" s="7"/>
      <c r="H135" s="7"/>
      <c r="I135" s="119"/>
      <c r="J135" s="114"/>
    </row>
    <row r="136" s="20" customFormat="true" ht="15.75" hidden="false" customHeight="false" outlineLevel="0" collapsed="false">
      <c r="A136" s="117"/>
      <c r="B136" s="117"/>
      <c r="C136" s="116"/>
      <c r="D136" s="116"/>
      <c r="E136" s="116"/>
      <c r="F136" s="116"/>
      <c r="G136" s="7"/>
      <c r="H136" s="7"/>
      <c r="I136" s="119"/>
      <c r="J136" s="114"/>
    </row>
    <row r="137" s="20" customFormat="true" ht="15.75" hidden="false" customHeight="false" outlineLevel="0" collapsed="false">
      <c r="A137" s="117"/>
      <c r="B137" s="117"/>
      <c r="C137" s="116"/>
      <c r="D137" s="116"/>
      <c r="E137" s="116"/>
      <c r="F137" s="116"/>
      <c r="G137" s="7"/>
      <c r="H137" s="7"/>
      <c r="I137" s="119"/>
      <c r="J137" s="114"/>
    </row>
    <row r="138" s="20" customFormat="true" ht="15.75" hidden="false" customHeight="false" outlineLevel="0" collapsed="false">
      <c r="A138" s="117"/>
      <c r="B138" s="117"/>
      <c r="C138" s="116"/>
      <c r="D138" s="116"/>
      <c r="E138" s="116"/>
      <c r="F138" s="116"/>
      <c r="G138" s="7"/>
      <c r="H138" s="7"/>
      <c r="I138" s="119"/>
      <c r="J138" s="114"/>
    </row>
    <row r="139" s="20" customFormat="true" ht="15.75" hidden="false" customHeight="false" outlineLevel="0" collapsed="false">
      <c r="A139" s="117"/>
      <c r="B139" s="117"/>
      <c r="C139" s="116"/>
      <c r="D139" s="116"/>
      <c r="E139" s="116"/>
      <c r="F139" s="116"/>
      <c r="G139" s="7"/>
      <c r="H139" s="7"/>
      <c r="I139" s="119"/>
      <c r="J139" s="114"/>
    </row>
    <row r="140" s="20" customFormat="true" ht="15.75" hidden="false" customHeight="false" outlineLevel="0" collapsed="false">
      <c r="A140" s="117"/>
      <c r="B140" s="117"/>
      <c r="C140" s="116"/>
      <c r="D140" s="116"/>
      <c r="E140" s="116"/>
      <c r="F140" s="116"/>
      <c r="G140" s="7"/>
      <c r="H140" s="7"/>
      <c r="I140" s="119"/>
      <c r="J140" s="114"/>
    </row>
    <row r="141" s="20" customFormat="true" ht="15.75" hidden="false" customHeight="false" outlineLevel="0" collapsed="false">
      <c r="A141" s="117"/>
      <c r="B141" s="117"/>
      <c r="C141" s="116"/>
      <c r="D141" s="116"/>
      <c r="E141" s="116"/>
      <c r="F141" s="116"/>
      <c r="G141" s="7"/>
      <c r="H141" s="7"/>
      <c r="I141" s="119"/>
      <c r="J141" s="114"/>
    </row>
    <row r="142" s="20" customFormat="true" ht="15.75" hidden="false" customHeight="false" outlineLevel="0" collapsed="false">
      <c r="A142" s="117"/>
      <c r="B142" s="117"/>
      <c r="C142" s="116"/>
      <c r="D142" s="116"/>
      <c r="E142" s="116"/>
      <c r="F142" s="116"/>
      <c r="G142" s="7"/>
      <c r="H142" s="7"/>
      <c r="I142" s="119"/>
      <c r="J142" s="114"/>
    </row>
    <row r="143" s="20" customFormat="true" ht="15.75" hidden="false" customHeight="false" outlineLevel="0" collapsed="false">
      <c r="A143" s="117"/>
      <c r="B143" s="117"/>
      <c r="C143" s="116"/>
      <c r="D143" s="116"/>
      <c r="E143" s="116"/>
      <c r="F143" s="116"/>
      <c r="G143" s="7"/>
      <c r="H143" s="7"/>
      <c r="I143" s="119"/>
      <c r="J143" s="114"/>
    </row>
    <row r="144" s="20" customFormat="true" ht="15.75" hidden="false" customHeight="false" outlineLevel="0" collapsed="false">
      <c r="A144" s="117"/>
      <c r="B144" s="117"/>
      <c r="C144" s="116"/>
      <c r="D144" s="116"/>
      <c r="E144" s="116"/>
      <c r="F144" s="116"/>
      <c r="G144" s="7"/>
      <c r="H144" s="7"/>
      <c r="I144" s="119"/>
      <c r="J144" s="114"/>
    </row>
    <row r="145" s="20" customFormat="true" ht="15.75" hidden="false" customHeight="false" outlineLevel="0" collapsed="false">
      <c r="A145" s="117"/>
      <c r="B145" s="117"/>
      <c r="C145" s="116"/>
      <c r="D145" s="116"/>
      <c r="E145" s="116"/>
      <c r="F145" s="116"/>
      <c r="G145" s="7"/>
      <c r="H145" s="7"/>
      <c r="I145" s="119"/>
      <c r="J145" s="114"/>
    </row>
    <row r="146" s="20" customFormat="true" ht="15.75" hidden="false" customHeight="false" outlineLevel="0" collapsed="false">
      <c r="A146" s="117"/>
      <c r="B146" s="117"/>
      <c r="C146" s="116"/>
      <c r="D146" s="116"/>
      <c r="E146" s="116"/>
      <c r="F146" s="116"/>
      <c r="G146" s="7"/>
      <c r="H146" s="7"/>
      <c r="I146" s="119"/>
      <c r="J146" s="114"/>
    </row>
    <row r="147" s="20" customFormat="true" ht="15.75" hidden="false" customHeight="false" outlineLevel="0" collapsed="false">
      <c r="A147" s="117"/>
      <c r="B147" s="117"/>
      <c r="C147" s="116"/>
      <c r="D147" s="116"/>
      <c r="E147" s="116"/>
      <c r="F147" s="116"/>
      <c r="G147" s="7"/>
      <c r="H147" s="7"/>
      <c r="I147" s="119"/>
      <c r="J147" s="114"/>
    </row>
    <row r="148" s="20" customFormat="true" ht="15.75" hidden="false" customHeight="false" outlineLevel="0" collapsed="false">
      <c r="A148" s="117"/>
      <c r="B148" s="117"/>
      <c r="C148" s="116"/>
      <c r="D148" s="116"/>
      <c r="E148" s="116"/>
      <c r="F148" s="116"/>
      <c r="G148" s="7"/>
      <c r="H148" s="7"/>
      <c r="I148" s="119"/>
      <c r="J148" s="114"/>
    </row>
    <row r="149" s="20" customFormat="true" ht="15.75" hidden="false" customHeight="false" outlineLevel="0" collapsed="false">
      <c r="A149" s="117"/>
      <c r="B149" s="117"/>
      <c r="C149" s="116"/>
      <c r="D149" s="116"/>
      <c r="E149" s="116"/>
      <c r="F149" s="116"/>
      <c r="G149" s="7"/>
      <c r="H149" s="7"/>
      <c r="I149" s="119"/>
      <c r="J149" s="114"/>
    </row>
    <row r="150" s="20" customFormat="true" ht="15.75" hidden="false" customHeight="false" outlineLevel="0" collapsed="false">
      <c r="A150" s="117"/>
      <c r="B150" s="117"/>
      <c r="C150" s="116"/>
      <c r="D150" s="116"/>
      <c r="E150" s="116"/>
      <c r="F150" s="116"/>
      <c r="G150" s="7"/>
      <c r="H150" s="7"/>
      <c r="I150" s="119"/>
      <c r="J150" s="114"/>
    </row>
    <row r="151" s="20" customFormat="true" ht="15.75" hidden="false" customHeight="false" outlineLevel="0" collapsed="false">
      <c r="A151" s="117"/>
      <c r="B151" s="117"/>
      <c r="C151" s="116"/>
      <c r="D151" s="116"/>
      <c r="E151" s="116"/>
      <c r="F151" s="116"/>
      <c r="G151" s="7"/>
      <c r="H151" s="7"/>
      <c r="I151" s="119"/>
      <c r="J151" s="114"/>
    </row>
    <row r="152" s="20" customFormat="true" ht="15.75" hidden="false" customHeight="false" outlineLevel="0" collapsed="false">
      <c r="A152" s="117"/>
      <c r="B152" s="117"/>
      <c r="C152" s="116"/>
      <c r="D152" s="116"/>
      <c r="E152" s="116"/>
      <c r="F152" s="116"/>
      <c r="G152" s="7"/>
      <c r="H152" s="7"/>
      <c r="I152" s="119"/>
      <c r="J152" s="114"/>
    </row>
    <row r="153" s="20" customFormat="true" ht="15.75" hidden="false" customHeight="false" outlineLevel="0" collapsed="false">
      <c r="A153" s="117"/>
      <c r="B153" s="117"/>
      <c r="C153" s="116"/>
      <c r="D153" s="116"/>
      <c r="E153" s="116"/>
      <c r="F153" s="116"/>
      <c r="G153" s="7"/>
      <c r="H153" s="7"/>
      <c r="I153" s="119"/>
      <c r="J153" s="114"/>
    </row>
    <row r="154" s="20" customFormat="true" ht="15.75" hidden="false" customHeight="false" outlineLevel="0" collapsed="false">
      <c r="A154" s="117"/>
      <c r="B154" s="117"/>
      <c r="C154" s="116"/>
      <c r="D154" s="116"/>
      <c r="E154" s="116"/>
      <c r="F154" s="116"/>
      <c r="G154" s="91"/>
      <c r="H154" s="7"/>
      <c r="I154" s="119"/>
      <c r="J154" s="114"/>
    </row>
    <row r="155" s="20" customFormat="true" ht="15.75" hidden="false" customHeight="false" outlineLevel="0" collapsed="false">
      <c r="A155" s="117"/>
      <c r="B155" s="117"/>
      <c r="C155" s="116"/>
      <c r="D155" s="116"/>
      <c r="E155" s="116"/>
      <c r="F155" s="116"/>
      <c r="G155" s="7"/>
      <c r="H155" s="7"/>
      <c r="I155" s="119"/>
      <c r="J155" s="114"/>
    </row>
    <row r="156" s="20" customFormat="true" ht="15.75" hidden="false" customHeight="false" outlineLevel="0" collapsed="false">
      <c r="A156" s="117"/>
      <c r="B156" s="117"/>
      <c r="C156" s="116"/>
      <c r="D156" s="116"/>
      <c r="E156" s="116"/>
      <c r="F156" s="116"/>
      <c r="G156" s="7"/>
      <c r="H156" s="7"/>
      <c r="I156" s="119"/>
      <c r="J156" s="114"/>
    </row>
    <row r="157" s="20" customFormat="true" ht="15.75" hidden="false" customHeight="false" outlineLevel="0" collapsed="false">
      <c r="A157" s="117"/>
      <c r="B157" s="117"/>
      <c r="C157" s="116"/>
      <c r="D157" s="116"/>
      <c r="E157" s="116"/>
      <c r="F157" s="116"/>
      <c r="G157" s="7"/>
      <c r="H157" s="7"/>
      <c r="I157" s="119"/>
      <c r="J157" s="114"/>
    </row>
    <row r="158" s="20" customFormat="true" ht="15.75" hidden="false" customHeight="false" outlineLevel="0" collapsed="false">
      <c r="A158" s="117"/>
      <c r="B158" s="117"/>
      <c r="C158" s="116"/>
      <c r="D158" s="116"/>
      <c r="E158" s="116"/>
      <c r="F158" s="116"/>
      <c r="G158" s="7"/>
      <c r="H158" s="7"/>
      <c r="I158" s="119"/>
      <c r="J158" s="114"/>
    </row>
    <row r="159" s="20" customFormat="true" ht="15.75" hidden="false" customHeight="false" outlineLevel="0" collapsed="false">
      <c r="A159" s="117"/>
      <c r="B159" s="117"/>
      <c r="C159" s="116"/>
      <c r="D159" s="116"/>
      <c r="E159" s="116"/>
      <c r="F159" s="116"/>
      <c r="G159" s="7"/>
      <c r="H159" s="7"/>
      <c r="I159" s="119"/>
      <c r="J159" s="114"/>
    </row>
    <row r="160" s="20" customFormat="true" ht="15.75" hidden="false" customHeight="false" outlineLevel="0" collapsed="false">
      <c r="A160" s="117"/>
      <c r="B160" s="169"/>
      <c r="C160" s="116"/>
      <c r="D160" s="116"/>
      <c r="E160" s="116"/>
      <c r="F160" s="116"/>
      <c r="G160" s="7"/>
      <c r="H160" s="7"/>
      <c r="I160" s="119"/>
      <c r="J160" s="114"/>
    </row>
    <row r="161" s="20" customFormat="true" ht="15.75" hidden="false" customHeight="false" outlineLevel="0" collapsed="false">
      <c r="A161" s="117"/>
      <c r="B161" s="117"/>
      <c r="C161" s="116"/>
      <c r="D161" s="116"/>
      <c r="E161" s="116"/>
      <c r="F161" s="116"/>
      <c r="G161" s="7"/>
      <c r="H161" s="7"/>
      <c r="I161" s="119"/>
      <c r="J161" s="114"/>
    </row>
    <row r="162" s="20" customFormat="true" ht="15.75" hidden="false" customHeight="false" outlineLevel="0" collapsed="false">
      <c r="A162" s="117"/>
      <c r="B162" s="117"/>
      <c r="C162" s="116"/>
      <c r="D162" s="116"/>
      <c r="E162" s="116"/>
      <c r="F162" s="116"/>
      <c r="G162" s="7"/>
      <c r="H162" s="7"/>
      <c r="I162" s="119"/>
      <c r="J162" s="114"/>
    </row>
    <row r="163" s="20" customFormat="true" ht="15.75" hidden="false" customHeight="false" outlineLevel="0" collapsed="false">
      <c r="A163" s="117"/>
      <c r="B163" s="117"/>
      <c r="C163" s="116"/>
      <c r="D163" s="116"/>
      <c r="E163" s="116"/>
      <c r="F163" s="116"/>
      <c r="G163" s="7"/>
      <c r="H163" s="7"/>
      <c r="I163" s="119"/>
      <c r="J163" s="114"/>
    </row>
    <row r="164" s="20" customFormat="true" ht="15.75" hidden="false" customHeight="false" outlineLevel="0" collapsed="false">
      <c r="A164" s="117"/>
      <c r="B164" s="117"/>
      <c r="C164" s="116"/>
      <c r="D164" s="116"/>
      <c r="E164" s="116"/>
      <c r="F164" s="116"/>
      <c r="G164" s="7"/>
      <c r="H164" s="7"/>
      <c r="I164" s="119"/>
      <c r="J164" s="114"/>
    </row>
    <row r="165" s="20" customFormat="true" ht="15.75" hidden="false" customHeight="false" outlineLevel="0" collapsed="false">
      <c r="A165" s="117"/>
      <c r="B165" s="117"/>
      <c r="C165" s="116"/>
      <c r="D165" s="116"/>
      <c r="E165" s="116"/>
      <c r="F165" s="116"/>
      <c r="G165" s="7"/>
      <c r="H165" s="7"/>
      <c r="I165" s="119"/>
      <c r="J165" s="114"/>
    </row>
    <row r="166" s="20" customFormat="true" ht="15.75" hidden="false" customHeight="false" outlineLevel="0" collapsed="false">
      <c r="A166" s="117"/>
      <c r="B166" s="117"/>
      <c r="C166" s="116"/>
      <c r="D166" s="116"/>
      <c r="E166" s="116"/>
      <c r="F166" s="116"/>
      <c r="G166" s="7"/>
      <c r="H166" s="7"/>
      <c r="I166" s="119"/>
      <c r="J166" s="114"/>
    </row>
    <row r="167" s="20" customFormat="true" ht="15.75" hidden="false" customHeight="false" outlineLevel="0" collapsed="false">
      <c r="A167" s="117"/>
      <c r="B167" s="117"/>
      <c r="C167" s="116"/>
      <c r="D167" s="116"/>
      <c r="E167" s="116"/>
      <c r="F167" s="116"/>
      <c r="G167" s="7"/>
      <c r="H167" s="7"/>
      <c r="I167" s="119"/>
      <c r="J167" s="114"/>
    </row>
    <row r="168" s="20" customFormat="true" ht="15.75" hidden="false" customHeight="false" outlineLevel="0" collapsed="false">
      <c r="A168" s="117"/>
      <c r="B168" s="117"/>
      <c r="C168" s="116"/>
      <c r="D168" s="116"/>
      <c r="E168" s="116"/>
      <c r="F168" s="116"/>
      <c r="G168" s="7"/>
      <c r="H168" s="7"/>
      <c r="I168" s="119"/>
      <c r="J168" s="114"/>
    </row>
    <row r="169" s="20" customFormat="true" ht="15.75" hidden="false" customHeight="false" outlineLevel="0" collapsed="false">
      <c r="A169" s="117"/>
      <c r="B169" s="117"/>
      <c r="C169" s="116"/>
      <c r="D169" s="116"/>
      <c r="E169" s="116"/>
      <c r="F169" s="116"/>
      <c r="G169" s="7"/>
      <c r="H169" s="7"/>
      <c r="I169" s="119"/>
      <c r="J169" s="114"/>
    </row>
    <row r="170" s="20" customFormat="true" ht="15.75" hidden="false" customHeight="false" outlineLevel="0" collapsed="false">
      <c r="A170" s="117"/>
      <c r="B170" s="117"/>
      <c r="C170" s="116"/>
      <c r="D170" s="116"/>
      <c r="E170" s="116"/>
      <c r="F170" s="116"/>
      <c r="G170" s="7"/>
      <c r="H170" s="7"/>
      <c r="I170" s="119"/>
      <c r="J170" s="114"/>
    </row>
    <row r="171" s="20" customFormat="true" ht="15.75" hidden="false" customHeight="false" outlineLevel="0" collapsed="false">
      <c r="A171" s="117"/>
      <c r="B171" s="117"/>
      <c r="C171" s="116"/>
      <c r="D171" s="116"/>
      <c r="E171" s="116"/>
      <c r="F171" s="116"/>
      <c r="G171" s="7"/>
      <c r="H171" s="7"/>
      <c r="I171" s="119"/>
      <c r="J171" s="114"/>
    </row>
    <row r="172" s="20" customFormat="true" ht="15.75" hidden="false" customHeight="false" outlineLevel="0" collapsed="false">
      <c r="A172" s="117"/>
      <c r="B172" s="117"/>
      <c r="C172" s="116"/>
      <c r="D172" s="116"/>
      <c r="E172" s="116"/>
      <c r="F172" s="116"/>
      <c r="G172" s="7"/>
      <c r="H172" s="7"/>
      <c r="I172" s="119"/>
      <c r="J172" s="114"/>
    </row>
    <row r="173" s="20" customFormat="true" ht="15.75" hidden="false" customHeight="false" outlineLevel="0" collapsed="false">
      <c r="A173" s="117"/>
      <c r="B173" s="117"/>
      <c r="C173" s="116"/>
      <c r="D173" s="116"/>
      <c r="E173" s="116"/>
      <c r="F173" s="116"/>
      <c r="G173" s="7"/>
      <c r="H173" s="7"/>
      <c r="I173" s="119"/>
      <c r="J173" s="114"/>
    </row>
    <row r="174" s="20" customFormat="true" ht="15.75" hidden="false" customHeight="false" outlineLevel="0" collapsed="false">
      <c r="A174" s="117"/>
      <c r="B174" s="117"/>
      <c r="C174" s="116"/>
      <c r="D174" s="116"/>
      <c r="E174" s="116"/>
      <c r="F174" s="116"/>
      <c r="G174" s="7"/>
      <c r="H174" s="7"/>
      <c r="I174" s="119"/>
      <c r="J174" s="114"/>
    </row>
    <row r="175" s="20" customFormat="true" ht="15.75" hidden="false" customHeight="false" outlineLevel="0" collapsed="false">
      <c r="A175" s="117"/>
      <c r="B175" s="117"/>
      <c r="C175" s="116"/>
      <c r="D175" s="116"/>
      <c r="E175" s="116"/>
      <c r="F175" s="116"/>
      <c r="G175" s="7"/>
      <c r="H175" s="7"/>
      <c r="I175" s="119"/>
      <c r="J175" s="114"/>
    </row>
    <row r="176" s="20" customFormat="true" ht="15.75" hidden="false" customHeight="false" outlineLevel="0" collapsed="false">
      <c r="A176" s="117"/>
      <c r="B176" s="117"/>
      <c r="C176" s="116"/>
      <c r="D176" s="116"/>
      <c r="E176" s="116"/>
      <c r="F176" s="116"/>
      <c r="G176" s="7"/>
      <c r="H176" s="7"/>
      <c r="I176" s="119"/>
      <c r="J176" s="114"/>
    </row>
    <row r="177" s="20" customFormat="true" ht="15.75" hidden="false" customHeight="false" outlineLevel="0" collapsed="false">
      <c r="A177" s="117"/>
      <c r="B177" s="117"/>
      <c r="C177" s="116"/>
      <c r="D177" s="116"/>
      <c r="E177" s="116"/>
      <c r="F177" s="116"/>
      <c r="G177" s="7"/>
      <c r="H177" s="7"/>
      <c r="I177" s="119"/>
      <c r="J177" s="114"/>
    </row>
    <row r="178" s="20" customFormat="true" ht="15.75" hidden="false" customHeight="false" outlineLevel="0" collapsed="false">
      <c r="A178" s="117"/>
      <c r="B178" s="117"/>
      <c r="C178" s="116"/>
      <c r="D178" s="116"/>
      <c r="E178" s="116"/>
      <c r="F178" s="116"/>
      <c r="G178" s="7"/>
      <c r="H178" s="7"/>
      <c r="I178" s="119"/>
      <c r="J178" s="114"/>
    </row>
    <row r="179" s="20" customFormat="true" ht="15.75" hidden="false" customHeight="false" outlineLevel="0" collapsed="false">
      <c r="A179" s="117"/>
      <c r="B179" s="117"/>
      <c r="C179" s="116"/>
      <c r="D179" s="116"/>
      <c r="E179" s="116"/>
      <c r="F179" s="116"/>
      <c r="G179" s="7"/>
      <c r="H179" s="7"/>
      <c r="I179" s="119"/>
      <c r="J179" s="114"/>
    </row>
    <row r="180" s="20" customFormat="true" ht="15.75" hidden="false" customHeight="false" outlineLevel="0" collapsed="false">
      <c r="A180" s="117"/>
      <c r="B180" s="117"/>
      <c r="C180" s="116"/>
      <c r="D180" s="116"/>
      <c r="E180" s="116"/>
      <c r="F180" s="116"/>
      <c r="G180" s="7"/>
      <c r="H180" s="7"/>
      <c r="I180" s="119"/>
      <c r="J180" s="114"/>
    </row>
    <row r="181" s="20" customFormat="true" ht="15.75" hidden="false" customHeight="false" outlineLevel="0" collapsed="false">
      <c r="A181" s="117"/>
      <c r="B181" s="117"/>
      <c r="C181" s="116"/>
      <c r="D181" s="116"/>
      <c r="E181" s="116"/>
      <c r="F181" s="116"/>
      <c r="G181" s="7"/>
      <c r="H181" s="7"/>
      <c r="I181" s="119"/>
      <c r="J181" s="114"/>
    </row>
    <row r="182" s="20" customFormat="true" ht="15.75" hidden="false" customHeight="false" outlineLevel="0" collapsed="false">
      <c r="A182" s="153"/>
      <c r="B182" s="117"/>
      <c r="C182" s="116"/>
      <c r="D182" s="116"/>
      <c r="E182" s="116"/>
      <c r="F182" s="116"/>
      <c r="G182" s="7"/>
      <c r="H182" s="7"/>
      <c r="I182" s="119"/>
      <c r="J182" s="114"/>
    </row>
    <row r="183" s="20" customFormat="true" ht="15.75" hidden="false" customHeight="false" outlineLevel="0" collapsed="false">
      <c r="A183" s="117"/>
      <c r="B183" s="117"/>
      <c r="C183" s="116"/>
      <c r="D183" s="116"/>
      <c r="E183" s="116"/>
      <c r="F183" s="116"/>
      <c r="G183" s="7"/>
      <c r="H183" s="7"/>
      <c r="I183" s="119"/>
      <c r="J183" s="114"/>
    </row>
    <row r="184" s="20" customFormat="true" ht="15.75" hidden="false" customHeight="false" outlineLevel="0" collapsed="false">
      <c r="A184" s="117"/>
      <c r="B184" s="117"/>
      <c r="C184" s="116"/>
      <c r="D184" s="116"/>
      <c r="E184" s="116"/>
      <c r="F184" s="116"/>
      <c r="G184" s="7"/>
      <c r="H184" s="7"/>
      <c r="I184" s="119"/>
      <c r="J184" s="114"/>
    </row>
    <row r="185" s="20" customFormat="true" ht="15.75" hidden="false" customHeight="false" outlineLevel="0" collapsed="false">
      <c r="A185" s="117"/>
      <c r="B185" s="117"/>
      <c r="C185" s="116"/>
      <c r="D185" s="116"/>
      <c r="E185" s="116"/>
      <c r="F185" s="116"/>
      <c r="G185" s="7"/>
      <c r="H185" s="7"/>
      <c r="I185" s="119"/>
      <c r="J185" s="114"/>
    </row>
    <row r="186" s="20" customFormat="true" ht="15.75" hidden="false" customHeight="false" outlineLevel="0" collapsed="false">
      <c r="A186" s="117"/>
      <c r="B186" s="117"/>
      <c r="C186" s="116"/>
      <c r="D186" s="116"/>
      <c r="E186" s="116"/>
      <c r="F186" s="116"/>
      <c r="G186" s="7"/>
      <c r="H186" s="7"/>
      <c r="I186" s="119"/>
      <c r="J186" s="114"/>
    </row>
    <row r="187" s="20" customFormat="true" ht="15.75" hidden="false" customHeight="false" outlineLevel="0" collapsed="false">
      <c r="A187" s="117"/>
      <c r="B187" s="117"/>
      <c r="C187" s="116"/>
      <c r="D187" s="116"/>
      <c r="E187" s="116"/>
      <c r="F187" s="116"/>
      <c r="G187" s="7"/>
      <c r="H187" s="7"/>
      <c r="I187" s="119"/>
      <c r="J187" s="114"/>
    </row>
    <row r="188" s="20" customFormat="true" ht="15.75" hidden="false" customHeight="false" outlineLevel="0" collapsed="false">
      <c r="A188" s="117"/>
      <c r="B188" s="117"/>
      <c r="C188" s="116"/>
      <c r="D188" s="116"/>
      <c r="E188" s="116"/>
      <c r="F188" s="116"/>
      <c r="G188" s="7"/>
      <c r="H188" s="7"/>
      <c r="I188" s="119"/>
      <c r="J188" s="114"/>
    </row>
    <row r="189" s="20" customFormat="true" ht="15.75" hidden="false" customHeight="false" outlineLevel="0" collapsed="false">
      <c r="A189" s="117"/>
      <c r="B189" s="117"/>
      <c r="C189" s="116"/>
      <c r="D189" s="116"/>
      <c r="E189" s="116"/>
      <c r="F189" s="116"/>
      <c r="G189" s="7"/>
      <c r="H189" s="7"/>
      <c r="I189" s="119"/>
      <c r="J189" s="114"/>
    </row>
    <row r="190" s="20" customFormat="true" ht="15.75" hidden="false" customHeight="false" outlineLevel="0" collapsed="false">
      <c r="A190" s="117"/>
      <c r="B190" s="117"/>
      <c r="C190" s="116"/>
      <c r="D190" s="116"/>
      <c r="E190" s="116"/>
      <c r="F190" s="116"/>
      <c r="G190" s="7"/>
      <c r="H190" s="7"/>
      <c r="I190" s="119"/>
      <c r="J190" s="114"/>
    </row>
    <row r="191" s="20" customFormat="true" ht="15.75" hidden="false" customHeight="false" outlineLevel="0" collapsed="false">
      <c r="A191" s="117"/>
      <c r="B191" s="117"/>
      <c r="C191" s="116"/>
      <c r="D191" s="116"/>
      <c r="E191" s="116"/>
      <c r="F191" s="116"/>
      <c r="G191" s="7"/>
      <c r="H191" s="7"/>
      <c r="I191" s="119"/>
      <c r="J191" s="114"/>
    </row>
    <row r="192" s="20" customFormat="true" ht="15.75" hidden="false" customHeight="false" outlineLevel="0" collapsed="false">
      <c r="A192" s="117"/>
      <c r="B192" s="117"/>
      <c r="C192" s="116"/>
      <c r="D192" s="116"/>
      <c r="E192" s="116"/>
      <c r="F192" s="116"/>
      <c r="G192" s="7"/>
      <c r="H192" s="7"/>
      <c r="I192" s="119"/>
      <c r="J192" s="114"/>
    </row>
    <row r="193" s="20" customFormat="true" ht="15.75" hidden="false" customHeight="false" outlineLevel="0" collapsed="false">
      <c r="A193" s="117"/>
      <c r="B193" s="117"/>
      <c r="C193" s="116"/>
      <c r="D193" s="116"/>
      <c r="E193" s="116"/>
      <c r="F193" s="116"/>
      <c r="G193" s="7"/>
      <c r="H193" s="7"/>
      <c r="I193" s="119"/>
      <c r="J193" s="114"/>
    </row>
    <row r="194" s="20" customFormat="true" ht="15.75" hidden="false" customHeight="false" outlineLevel="0" collapsed="false">
      <c r="A194" s="117"/>
      <c r="B194" s="117"/>
      <c r="C194" s="116"/>
      <c r="D194" s="116"/>
      <c r="E194" s="116"/>
      <c r="F194" s="116"/>
      <c r="G194" s="7"/>
      <c r="H194" s="7"/>
      <c r="I194" s="119"/>
      <c r="J194" s="114"/>
    </row>
    <row r="195" s="20" customFormat="true" ht="15.75" hidden="false" customHeight="false" outlineLevel="0" collapsed="false">
      <c r="A195" s="117"/>
      <c r="B195" s="117"/>
      <c r="C195" s="116"/>
      <c r="D195" s="116"/>
      <c r="E195" s="116"/>
      <c r="F195" s="116"/>
      <c r="G195" s="7"/>
      <c r="H195" s="7"/>
      <c r="I195" s="119"/>
      <c r="J195" s="114"/>
    </row>
    <row r="196" s="20" customFormat="true" ht="15.75" hidden="false" customHeight="false" outlineLevel="0" collapsed="false">
      <c r="A196" s="117"/>
      <c r="B196" s="117"/>
      <c r="C196" s="116"/>
      <c r="D196" s="116"/>
      <c r="E196" s="116"/>
      <c r="F196" s="116"/>
      <c r="G196" s="7"/>
      <c r="H196" s="7"/>
      <c r="I196" s="119"/>
      <c r="J196" s="114"/>
    </row>
    <row r="197" s="20" customFormat="true" ht="15.75" hidden="false" customHeight="false" outlineLevel="0" collapsed="false">
      <c r="A197" s="117"/>
      <c r="B197" s="117"/>
      <c r="C197" s="116"/>
      <c r="D197" s="116"/>
      <c r="E197" s="116"/>
      <c r="F197" s="116"/>
      <c r="G197" s="7"/>
      <c r="H197" s="7"/>
      <c r="I197" s="119"/>
      <c r="J197" s="114"/>
    </row>
    <row r="198" s="20" customFormat="true" ht="15.75" hidden="false" customHeight="false" outlineLevel="0" collapsed="false">
      <c r="A198" s="117"/>
      <c r="B198" s="117"/>
      <c r="C198" s="116"/>
      <c r="D198" s="116"/>
      <c r="E198" s="116"/>
      <c r="F198" s="116"/>
      <c r="G198" s="7"/>
      <c r="H198" s="7"/>
      <c r="I198" s="119"/>
      <c r="J198" s="114"/>
    </row>
    <row r="199" s="20" customFormat="true" ht="15.75" hidden="false" customHeight="false" outlineLevel="0" collapsed="false">
      <c r="A199" s="117"/>
      <c r="B199" s="117"/>
      <c r="C199" s="116"/>
      <c r="D199" s="116"/>
      <c r="E199" s="116"/>
      <c r="F199" s="116"/>
      <c r="G199" s="7"/>
      <c r="H199" s="7"/>
      <c r="I199" s="119"/>
      <c r="J199" s="114"/>
    </row>
    <row r="200" s="20" customFormat="true" ht="15.75" hidden="false" customHeight="false" outlineLevel="0" collapsed="false">
      <c r="A200" s="117"/>
      <c r="B200" s="117"/>
      <c r="C200" s="116"/>
      <c r="D200" s="116"/>
      <c r="E200" s="116"/>
      <c r="F200" s="116"/>
      <c r="G200" s="7"/>
      <c r="H200" s="7"/>
      <c r="I200" s="119"/>
      <c r="J200" s="114"/>
    </row>
    <row r="201" s="20" customFormat="true" ht="15.75" hidden="false" customHeight="false" outlineLevel="0" collapsed="false">
      <c r="A201" s="117"/>
      <c r="B201" s="117"/>
      <c r="C201" s="116"/>
      <c r="D201" s="116"/>
      <c r="E201" s="116"/>
      <c r="F201" s="116"/>
      <c r="G201" s="7"/>
      <c r="H201" s="7"/>
      <c r="I201" s="119"/>
      <c r="J201" s="114"/>
    </row>
    <row r="202" s="20" customFormat="true" ht="15.75" hidden="false" customHeight="false" outlineLevel="0" collapsed="false">
      <c r="A202" s="117"/>
      <c r="B202" s="117"/>
      <c r="C202" s="116"/>
      <c r="D202" s="116"/>
      <c r="E202" s="116"/>
      <c r="F202" s="116"/>
      <c r="G202" s="7"/>
      <c r="H202" s="7"/>
      <c r="I202" s="119"/>
      <c r="J202" s="114"/>
    </row>
    <row r="203" s="20" customFormat="true" ht="15.75" hidden="false" customHeight="false" outlineLevel="0" collapsed="false">
      <c r="A203" s="117"/>
      <c r="B203" s="117"/>
      <c r="C203" s="116"/>
      <c r="D203" s="116"/>
      <c r="E203" s="116"/>
      <c r="F203" s="116"/>
      <c r="G203" s="7"/>
      <c r="H203" s="7"/>
      <c r="I203" s="119"/>
      <c r="J203" s="114"/>
    </row>
    <row r="204" s="20" customFormat="true" ht="15.75" hidden="false" customHeight="false" outlineLevel="0" collapsed="false">
      <c r="A204" s="117"/>
      <c r="B204" s="117"/>
      <c r="C204" s="116"/>
      <c r="D204" s="116"/>
      <c r="E204" s="116"/>
      <c r="F204" s="116"/>
      <c r="G204" s="7"/>
      <c r="H204" s="7"/>
      <c r="I204" s="119"/>
      <c r="J204" s="114"/>
    </row>
    <row r="205" s="20" customFormat="true" ht="15.75" hidden="false" customHeight="false" outlineLevel="0" collapsed="false">
      <c r="A205" s="117"/>
      <c r="B205" s="117"/>
      <c r="C205" s="116"/>
      <c r="D205" s="116"/>
      <c r="E205" s="116"/>
      <c r="F205" s="116"/>
      <c r="G205" s="7"/>
      <c r="H205" s="7"/>
      <c r="I205" s="119"/>
      <c r="J205" s="114"/>
    </row>
    <row r="206" s="20" customFormat="true" ht="15.75" hidden="false" customHeight="false" outlineLevel="0" collapsed="false">
      <c r="A206" s="117"/>
      <c r="B206" s="117"/>
      <c r="C206" s="116"/>
      <c r="D206" s="116"/>
      <c r="E206" s="116"/>
      <c r="F206" s="116"/>
      <c r="G206" s="7"/>
      <c r="H206" s="7"/>
      <c r="I206" s="119"/>
      <c r="J206" s="114"/>
    </row>
    <row r="207" s="20" customFormat="true" ht="15.75" hidden="false" customHeight="false" outlineLevel="0" collapsed="false">
      <c r="A207" s="117"/>
      <c r="B207" s="117"/>
      <c r="C207" s="116"/>
      <c r="D207" s="116"/>
      <c r="E207" s="116"/>
      <c r="F207" s="116"/>
      <c r="G207" s="7"/>
      <c r="H207" s="7"/>
      <c r="I207" s="119"/>
      <c r="J207" s="114"/>
    </row>
    <row r="208" s="20" customFormat="true" ht="15.75" hidden="false" customHeight="false" outlineLevel="0" collapsed="false">
      <c r="A208" s="117"/>
      <c r="B208" s="117"/>
      <c r="C208" s="116"/>
      <c r="D208" s="116"/>
      <c r="E208" s="116"/>
      <c r="F208" s="116"/>
      <c r="G208" s="7"/>
      <c r="H208" s="7"/>
      <c r="I208" s="119"/>
      <c r="J208" s="114"/>
    </row>
    <row r="209" s="20" customFormat="true" ht="15.75" hidden="false" customHeight="false" outlineLevel="0" collapsed="false">
      <c r="A209" s="117"/>
      <c r="B209" s="117"/>
      <c r="C209" s="116"/>
      <c r="D209" s="116"/>
      <c r="E209" s="116"/>
      <c r="F209" s="116"/>
      <c r="G209" s="7"/>
      <c r="H209" s="7"/>
      <c r="I209" s="119"/>
      <c r="J209" s="114"/>
    </row>
    <row r="210" s="20" customFormat="true" ht="15.75" hidden="false" customHeight="false" outlineLevel="0" collapsed="false">
      <c r="A210" s="117"/>
      <c r="B210" s="117"/>
      <c r="C210" s="116"/>
      <c r="D210" s="116"/>
      <c r="E210" s="116"/>
      <c r="F210" s="116"/>
      <c r="G210" s="7"/>
      <c r="H210" s="7"/>
      <c r="I210" s="119"/>
      <c r="J210" s="114"/>
    </row>
    <row r="211" s="20" customFormat="true" ht="15.75" hidden="false" customHeight="false" outlineLevel="0" collapsed="false">
      <c r="A211" s="117"/>
      <c r="B211" s="117"/>
      <c r="C211" s="116"/>
      <c r="D211" s="116"/>
      <c r="E211" s="116"/>
      <c r="F211" s="116"/>
      <c r="G211" s="7"/>
      <c r="H211" s="7"/>
      <c r="I211" s="119"/>
      <c r="J211" s="114"/>
    </row>
    <row r="212" s="20" customFormat="true" ht="15.75" hidden="false" customHeight="false" outlineLevel="0" collapsed="false">
      <c r="A212" s="117"/>
      <c r="B212" s="117"/>
      <c r="C212" s="116"/>
      <c r="D212" s="116"/>
      <c r="E212" s="116"/>
      <c r="F212" s="116"/>
      <c r="G212" s="7"/>
      <c r="H212" s="7"/>
      <c r="I212" s="119"/>
      <c r="J212" s="114"/>
    </row>
    <row r="213" s="20" customFormat="true" ht="15.75" hidden="false" customHeight="false" outlineLevel="0" collapsed="false">
      <c r="A213" s="117"/>
      <c r="B213" s="117"/>
      <c r="C213" s="116"/>
      <c r="D213" s="116"/>
      <c r="E213" s="116"/>
      <c r="F213" s="116"/>
      <c r="G213" s="7"/>
      <c r="H213" s="7"/>
      <c r="I213" s="119"/>
      <c r="J213" s="114"/>
    </row>
    <row r="214" s="20" customFormat="true" ht="15.75" hidden="false" customHeight="false" outlineLevel="0" collapsed="false">
      <c r="A214" s="117"/>
      <c r="B214" s="117"/>
      <c r="C214" s="116"/>
      <c r="D214" s="116"/>
      <c r="E214" s="116"/>
      <c r="F214" s="116"/>
      <c r="G214" s="7"/>
      <c r="H214" s="7"/>
      <c r="I214" s="119"/>
      <c r="J214" s="114"/>
    </row>
    <row r="215" s="20" customFormat="true" ht="15.75" hidden="false" customHeight="false" outlineLevel="0" collapsed="false">
      <c r="A215" s="117"/>
      <c r="B215" s="117"/>
      <c r="C215" s="116"/>
      <c r="D215" s="116"/>
      <c r="E215" s="116"/>
      <c r="F215" s="116"/>
      <c r="G215" s="7"/>
      <c r="H215" s="7"/>
      <c r="I215" s="119"/>
      <c r="J215" s="114"/>
    </row>
    <row r="216" s="20" customFormat="true" ht="15.75" hidden="false" customHeight="false" outlineLevel="0" collapsed="false">
      <c r="A216" s="117"/>
      <c r="B216" s="117"/>
      <c r="C216" s="116"/>
      <c r="D216" s="116"/>
      <c r="E216" s="116"/>
      <c r="F216" s="116"/>
      <c r="G216" s="7"/>
      <c r="H216" s="7"/>
      <c r="I216" s="119"/>
      <c r="J216" s="114"/>
    </row>
    <row r="217" s="20" customFormat="true" ht="15.75" hidden="false" customHeight="false" outlineLevel="0" collapsed="false">
      <c r="A217" s="117"/>
      <c r="B217" s="117"/>
      <c r="C217" s="116"/>
      <c r="D217" s="116"/>
      <c r="E217" s="116"/>
      <c r="F217" s="116"/>
      <c r="G217" s="7"/>
      <c r="H217" s="7"/>
      <c r="I217" s="119"/>
      <c r="J217" s="114"/>
    </row>
    <row r="218" s="20" customFormat="true" ht="20.1" hidden="false" customHeight="true" outlineLevel="0" collapsed="false">
      <c r="A218" s="117"/>
      <c r="B218" s="117"/>
      <c r="C218" s="116"/>
      <c r="D218" s="116"/>
      <c r="E218" s="116"/>
      <c r="F218" s="116"/>
      <c r="G218" s="7"/>
      <c r="H218" s="7"/>
      <c r="I218" s="119"/>
      <c r="J218" s="114"/>
    </row>
    <row r="219" s="20" customFormat="true" ht="20.1" hidden="false" customHeight="true" outlineLevel="0" collapsed="false">
      <c r="A219" s="117"/>
      <c r="B219" s="117"/>
      <c r="C219" s="116"/>
      <c r="D219" s="116"/>
      <c r="E219" s="116"/>
      <c r="F219" s="116"/>
      <c r="G219" s="7"/>
      <c r="H219" s="7"/>
      <c r="I219" s="119"/>
      <c r="J219" s="114"/>
    </row>
    <row r="220" s="20" customFormat="true" ht="20.1" hidden="false" customHeight="true" outlineLevel="0" collapsed="false">
      <c r="A220" s="117"/>
      <c r="B220" s="117"/>
      <c r="C220" s="116"/>
      <c r="D220" s="116"/>
      <c r="E220" s="116"/>
      <c r="F220" s="116"/>
      <c r="G220" s="7"/>
      <c r="H220" s="7"/>
      <c r="I220" s="119"/>
      <c r="J220" s="114"/>
    </row>
    <row r="221" s="20" customFormat="true" ht="20.1" hidden="false" customHeight="true" outlineLevel="0" collapsed="false">
      <c r="A221" s="117"/>
      <c r="B221" s="117"/>
      <c r="C221" s="116"/>
      <c r="D221" s="116"/>
      <c r="E221" s="116"/>
      <c r="F221" s="116"/>
      <c r="G221" s="7"/>
      <c r="H221" s="7"/>
      <c r="I221" s="119"/>
      <c r="J221" s="114"/>
    </row>
    <row r="222" s="20" customFormat="true" ht="20.1" hidden="false" customHeight="true" outlineLevel="0" collapsed="false">
      <c r="A222" s="117"/>
      <c r="B222" s="117"/>
      <c r="C222" s="116"/>
      <c r="D222" s="116"/>
      <c r="E222" s="116"/>
      <c r="F222" s="116"/>
      <c r="G222" s="7"/>
      <c r="H222" s="7"/>
      <c r="I222" s="119"/>
      <c r="J222" s="114"/>
    </row>
    <row r="223" s="20" customFormat="true" ht="20.1" hidden="false" customHeight="true" outlineLevel="0" collapsed="false">
      <c r="A223" s="117"/>
      <c r="B223" s="117"/>
      <c r="C223" s="116"/>
      <c r="D223" s="116"/>
      <c r="E223" s="116"/>
      <c r="F223" s="116"/>
      <c r="G223" s="7"/>
      <c r="H223" s="7"/>
      <c r="I223" s="119"/>
      <c r="J223" s="114"/>
    </row>
    <row r="224" s="20" customFormat="true" ht="20.1" hidden="false" customHeight="true" outlineLevel="0" collapsed="false">
      <c r="A224" s="117"/>
      <c r="B224" s="117"/>
      <c r="C224" s="116"/>
      <c r="D224" s="116"/>
      <c r="E224" s="116"/>
      <c r="F224" s="116"/>
      <c r="G224" s="7"/>
      <c r="H224" s="7"/>
      <c r="I224" s="119"/>
      <c r="J224" s="114"/>
    </row>
    <row r="225" s="20" customFormat="true" ht="20.1" hidden="false" customHeight="true" outlineLevel="0" collapsed="false">
      <c r="A225" s="117"/>
      <c r="B225" s="117"/>
      <c r="C225" s="116"/>
      <c r="D225" s="116"/>
      <c r="E225" s="116"/>
      <c r="F225" s="116"/>
      <c r="G225" s="7"/>
      <c r="H225" s="7"/>
      <c r="I225" s="119"/>
      <c r="J225" s="114"/>
    </row>
    <row r="226" s="20" customFormat="true" ht="20.1" hidden="false" customHeight="true" outlineLevel="0" collapsed="false">
      <c r="A226" s="117"/>
      <c r="B226" s="117"/>
      <c r="C226" s="116"/>
      <c r="D226" s="116"/>
      <c r="E226" s="116"/>
      <c r="F226" s="116"/>
      <c r="G226" s="7"/>
      <c r="H226" s="7"/>
      <c r="I226" s="119"/>
      <c r="J226" s="114"/>
    </row>
    <row r="227" s="20" customFormat="true" ht="20.1" hidden="false" customHeight="true" outlineLevel="0" collapsed="false">
      <c r="A227" s="117"/>
      <c r="B227" s="117"/>
      <c r="C227" s="116"/>
      <c r="D227" s="116"/>
      <c r="E227" s="116"/>
      <c r="F227" s="116"/>
      <c r="G227" s="7"/>
      <c r="H227" s="7"/>
      <c r="I227" s="119"/>
      <c r="J227" s="114"/>
    </row>
    <row r="228" s="20" customFormat="true" ht="20.1" hidden="false" customHeight="true" outlineLevel="0" collapsed="false">
      <c r="A228" s="117"/>
      <c r="B228" s="117"/>
      <c r="C228" s="116"/>
      <c r="D228" s="116"/>
      <c r="E228" s="116"/>
      <c r="F228" s="116"/>
      <c r="G228" s="7"/>
      <c r="H228" s="7"/>
      <c r="I228" s="119"/>
      <c r="J228" s="114"/>
    </row>
    <row r="229" s="20" customFormat="true" ht="20.1" hidden="false" customHeight="true" outlineLevel="0" collapsed="false">
      <c r="A229" s="117"/>
      <c r="B229" s="117"/>
      <c r="C229" s="116"/>
      <c r="D229" s="116"/>
      <c r="E229" s="116"/>
      <c r="F229" s="116"/>
      <c r="G229" s="7"/>
      <c r="H229" s="7"/>
      <c r="I229" s="119"/>
      <c r="J229" s="114"/>
    </row>
    <row r="230" s="20" customFormat="true" ht="20.1" hidden="false" customHeight="true" outlineLevel="0" collapsed="false">
      <c r="A230" s="117"/>
      <c r="B230" s="117"/>
      <c r="C230" s="116"/>
      <c r="D230" s="116"/>
      <c r="E230" s="116"/>
      <c r="F230" s="116"/>
      <c r="G230" s="7"/>
      <c r="H230" s="7"/>
      <c r="I230" s="119"/>
      <c r="J230" s="114"/>
    </row>
    <row r="231" s="20" customFormat="true" ht="20.1" hidden="false" customHeight="true" outlineLevel="0" collapsed="false">
      <c r="A231" s="117"/>
      <c r="B231" s="117"/>
      <c r="C231" s="116"/>
      <c r="D231" s="116"/>
      <c r="E231" s="116"/>
      <c r="F231" s="116"/>
      <c r="G231" s="7"/>
      <c r="H231" s="7"/>
      <c r="I231" s="119"/>
      <c r="J231" s="114"/>
    </row>
    <row r="232" s="20" customFormat="true" ht="20.1" hidden="false" customHeight="true" outlineLevel="0" collapsed="false">
      <c r="A232" s="117"/>
      <c r="B232" s="117"/>
      <c r="C232" s="116"/>
      <c r="D232" s="116"/>
      <c r="E232" s="116"/>
      <c r="F232" s="116"/>
      <c r="G232" s="7"/>
      <c r="H232" s="7"/>
      <c r="I232" s="119"/>
      <c r="J232" s="114"/>
    </row>
    <row r="233" s="20" customFormat="true" ht="20.1" hidden="false" customHeight="true" outlineLevel="0" collapsed="false">
      <c r="A233" s="117"/>
      <c r="B233" s="117"/>
      <c r="C233" s="116"/>
      <c r="D233" s="116"/>
      <c r="E233" s="116"/>
      <c r="F233" s="116"/>
      <c r="G233" s="7"/>
      <c r="H233" s="7"/>
      <c r="I233" s="119"/>
      <c r="J233" s="114"/>
    </row>
    <row r="234" s="20" customFormat="true" ht="20.1" hidden="false" customHeight="true" outlineLevel="0" collapsed="false">
      <c r="A234" s="117"/>
      <c r="B234" s="117"/>
      <c r="C234" s="116"/>
      <c r="D234" s="116"/>
      <c r="E234" s="116"/>
      <c r="F234" s="116"/>
      <c r="G234" s="7"/>
      <c r="H234" s="7"/>
      <c r="I234" s="119"/>
      <c r="J234" s="114"/>
    </row>
    <row r="235" s="20" customFormat="true" ht="20.1" hidden="false" customHeight="true" outlineLevel="0" collapsed="false">
      <c r="A235" s="117"/>
      <c r="B235" s="117"/>
      <c r="C235" s="116"/>
      <c r="D235" s="116"/>
      <c r="E235" s="116"/>
      <c r="F235" s="116"/>
      <c r="G235" s="7"/>
      <c r="H235" s="7"/>
      <c r="I235" s="119"/>
      <c r="J235" s="114"/>
    </row>
    <row r="236" s="20" customFormat="true" ht="20.1" hidden="false" customHeight="true" outlineLevel="0" collapsed="false">
      <c r="A236" s="117"/>
      <c r="B236" s="117"/>
      <c r="C236" s="116"/>
      <c r="D236" s="116"/>
      <c r="E236" s="116"/>
      <c r="F236" s="116"/>
      <c r="G236" s="7"/>
      <c r="H236" s="7"/>
      <c r="I236" s="119"/>
      <c r="J236" s="114"/>
    </row>
    <row r="237" s="20" customFormat="true" ht="20.1" hidden="false" customHeight="true" outlineLevel="0" collapsed="false">
      <c r="A237" s="117"/>
      <c r="B237" s="117"/>
      <c r="C237" s="116"/>
      <c r="D237" s="116"/>
      <c r="E237" s="116"/>
      <c r="F237" s="116"/>
      <c r="G237" s="7"/>
      <c r="H237" s="7"/>
      <c r="I237" s="119"/>
      <c r="J237" s="114"/>
    </row>
    <row r="238" s="20" customFormat="true" ht="20.1" hidden="false" customHeight="true" outlineLevel="0" collapsed="false">
      <c r="A238" s="117"/>
      <c r="B238" s="117"/>
      <c r="C238" s="116"/>
      <c r="D238" s="116"/>
      <c r="E238" s="116"/>
      <c r="F238" s="116"/>
      <c r="G238" s="7"/>
      <c r="H238" s="7"/>
      <c r="I238" s="119"/>
      <c r="J238" s="114"/>
    </row>
    <row r="239" s="20" customFormat="true" ht="20.1" hidden="false" customHeight="true" outlineLevel="0" collapsed="false">
      <c r="A239" s="117"/>
      <c r="B239" s="117"/>
      <c r="C239" s="116"/>
      <c r="D239" s="116"/>
      <c r="E239" s="116"/>
      <c r="F239" s="116"/>
      <c r="G239" s="7"/>
      <c r="H239" s="7"/>
      <c r="I239" s="119"/>
      <c r="J239" s="114"/>
    </row>
    <row r="240" s="20" customFormat="true" ht="20.1" hidden="false" customHeight="true" outlineLevel="0" collapsed="false">
      <c r="A240" s="117"/>
      <c r="B240" s="117"/>
      <c r="C240" s="116"/>
      <c r="D240" s="116"/>
      <c r="E240" s="116"/>
      <c r="F240" s="116"/>
      <c r="G240" s="7"/>
      <c r="H240" s="7"/>
      <c r="I240" s="119"/>
      <c r="J240" s="114"/>
    </row>
    <row r="241" s="20" customFormat="true" ht="20.1" hidden="false" customHeight="true" outlineLevel="0" collapsed="false">
      <c r="A241" s="117"/>
      <c r="B241" s="117"/>
      <c r="C241" s="116"/>
      <c r="D241" s="116"/>
      <c r="E241" s="116"/>
      <c r="F241" s="116"/>
      <c r="G241" s="7"/>
      <c r="H241" s="7"/>
      <c r="I241" s="119"/>
      <c r="J241" s="114"/>
    </row>
    <row r="242" s="20" customFormat="true" ht="20.1" hidden="false" customHeight="true" outlineLevel="0" collapsed="false">
      <c r="A242" s="117"/>
      <c r="B242" s="117"/>
      <c r="C242" s="116"/>
      <c r="D242" s="116"/>
      <c r="E242" s="116"/>
      <c r="F242" s="116"/>
      <c r="G242" s="7"/>
      <c r="H242" s="7"/>
      <c r="I242" s="119"/>
      <c r="J242" s="114"/>
    </row>
    <row r="243" s="20" customFormat="true" ht="20.1" hidden="false" customHeight="true" outlineLevel="0" collapsed="false">
      <c r="A243" s="117"/>
      <c r="B243" s="117"/>
      <c r="C243" s="116"/>
      <c r="D243" s="116"/>
      <c r="E243" s="116"/>
      <c r="F243" s="116"/>
      <c r="G243" s="7"/>
      <c r="H243" s="7"/>
      <c r="I243" s="119"/>
      <c r="J243" s="114"/>
    </row>
    <row r="244" s="20" customFormat="true" ht="20.1" hidden="false" customHeight="true" outlineLevel="0" collapsed="false">
      <c r="A244" s="117"/>
      <c r="B244" s="117"/>
      <c r="C244" s="116"/>
      <c r="D244" s="116"/>
      <c r="E244" s="116"/>
      <c r="F244" s="116"/>
      <c r="G244" s="7"/>
      <c r="H244" s="7"/>
      <c r="I244" s="119"/>
      <c r="J244" s="114"/>
    </row>
    <row r="245" s="20" customFormat="true" ht="20.1" hidden="false" customHeight="true" outlineLevel="0" collapsed="false">
      <c r="A245" s="117"/>
      <c r="B245" s="117"/>
      <c r="C245" s="116"/>
      <c r="D245" s="116"/>
      <c r="E245" s="116"/>
      <c r="F245" s="116"/>
      <c r="G245" s="7"/>
      <c r="H245" s="7"/>
      <c r="I245" s="119"/>
      <c r="J245" s="114"/>
    </row>
    <row r="246" s="20" customFormat="true" ht="20.1" hidden="false" customHeight="true" outlineLevel="0" collapsed="false">
      <c r="A246" s="117"/>
      <c r="B246" s="117"/>
      <c r="C246" s="116"/>
      <c r="D246" s="116"/>
      <c r="E246" s="116"/>
      <c r="F246" s="116"/>
      <c r="G246" s="7"/>
      <c r="H246" s="7"/>
      <c r="I246" s="119"/>
      <c r="J246" s="114"/>
    </row>
    <row r="247" s="20" customFormat="true" ht="20.1" hidden="false" customHeight="true" outlineLevel="0" collapsed="false">
      <c r="A247" s="117"/>
      <c r="B247" s="117"/>
      <c r="C247" s="116"/>
      <c r="D247" s="116"/>
      <c r="E247" s="116"/>
      <c r="F247" s="116"/>
      <c r="G247" s="7"/>
      <c r="H247" s="7"/>
      <c r="I247" s="119"/>
      <c r="J247" s="114"/>
    </row>
    <row r="248" s="20" customFormat="true" ht="20.1" hidden="false" customHeight="true" outlineLevel="0" collapsed="false">
      <c r="A248" s="117"/>
      <c r="B248" s="117"/>
      <c r="C248" s="116"/>
      <c r="D248" s="116"/>
      <c r="E248" s="116"/>
      <c r="F248" s="116"/>
      <c r="G248" s="7"/>
      <c r="H248" s="7"/>
      <c r="I248" s="119"/>
      <c r="J248" s="114"/>
    </row>
    <row r="249" s="20" customFormat="true" ht="20.1" hidden="false" customHeight="true" outlineLevel="0" collapsed="false">
      <c r="A249" s="117"/>
      <c r="B249" s="117"/>
      <c r="C249" s="116"/>
      <c r="D249" s="116"/>
      <c r="E249" s="116"/>
      <c r="F249" s="116"/>
      <c r="G249" s="7"/>
      <c r="H249" s="7"/>
      <c r="I249" s="119"/>
      <c r="J249" s="114"/>
    </row>
    <row r="250" s="20" customFormat="true" ht="20.1" hidden="false" customHeight="true" outlineLevel="0" collapsed="false">
      <c r="A250" s="117"/>
      <c r="B250" s="117"/>
      <c r="C250" s="116"/>
      <c r="D250" s="116"/>
      <c r="E250" s="116"/>
      <c r="F250" s="116"/>
      <c r="G250" s="7"/>
      <c r="H250" s="7"/>
      <c r="I250" s="119"/>
      <c r="J250" s="114"/>
    </row>
    <row r="251" s="20" customFormat="true" ht="20.1" hidden="false" customHeight="true" outlineLevel="0" collapsed="false">
      <c r="A251" s="117"/>
      <c r="B251" s="117"/>
      <c r="C251" s="116"/>
      <c r="D251" s="116"/>
      <c r="E251" s="116"/>
      <c r="F251" s="116"/>
      <c r="G251" s="7"/>
      <c r="H251" s="7"/>
      <c r="I251" s="119"/>
      <c r="J251" s="114"/>
    </row>
    <row r="252" s="20" customFormat="true" ht="20.1" hidden="false" customHeight="true" outlineLevel="0" collapsed="false">
      <c r="A252" s="117"/>
      <c r="B252" s="117"/>
      <c r="C252" s="116"/>
      <c r="D252" s="116"/>
      <c r="E252" s="116"/>
      <c r="F252" s="116"/>
      <c r="G252" s="7"/>
      <c r="H252" s="7"/>
      <c r="I252" s="119"/>
      <c r="J252" s="114"/>
    </row>
    <row r="253" s="20" customFormat="true" ht="20.1" hidden="false" customHeight="true" outlineLevel="0" collapsed="false">
      <c r="A253" s="117"/>
      <c r="B253" s="117"/>
      <c r="C253" s="116"/>
      <c r="D253" s="116"/>
      <c r="E253" s="116"/>
      <c r="F253" s="116"/>
      <c r="G253" s="7"/>
      <c r="H253" s="7"/>
      <c r="I253" s="119"/>
      <c r="J253" s="114"/>
    </row>
    <row r="254" s="20" customFormat="true" ht="20.1" hidden="false" customHeight="true" outlineLevel="0" collapsed="false">
      <c r="A254" s="117"/>
      <c r="B254" s="117"/>
      <c r="C254" s="116"/>
      <c r="D254" s="116"/>
      <c r="E254" s="116"/>
      <c r="F254" s="116"/>
      <c r="G254" s="7"/>
      <c r="H254" s="7"/>
      <c r="I254" s="119"/>
      <c r="J254" s="114"/>
    </row>
    <row r="255" s="20" customFormat="true" ht="20.1" hidden="false" customHeight="true" outlineLevel="0" collapsed="false">
      <c r="A255" s="117"/>
      <c r="B255" s="117"/>
      <c r="C255" s="116"/>
      <c r="D255" s="116"/>
      <c r="E255" s="116"/>
      <c r="F255" s="116"/>
      <c r="G255" s="7"/>
      <c r="H255" s="7"/>
      <c r="I255" s="119"/>
      <c r="J255" s="114"/>
    </row>
    <row r="256" s="20" customFormat="true" ht="20.1" hidden="false" customHeight="true" outlineLevel="0" collapsed="false">
      <c r="A256" s="117"/>
      <c r="B256" s="117"/>
      <c r="C256" s="116"/>
      <c r="D256" s="116"/>
      <c r="E256" s="116"/>
      <c r="F256" s="116"/>
      <c r="G256" s="7"/>
      <c r="H256" s="7"/>
      <c r="I256" s="119"/>
      <c r="J256" s="114"/>
    </row>
    <row r="257" s="20" customFormat="true" ht="20.1" hidden="false" customHeight="true" outlineLevel="0" collapsed="false">
      <c r="A257" s="117"/>
      <c r="B257" s="117"/>
      <c r="C257" s="116"/>
      <c r="D257" s="116"/>
      <c r="E257" s="116"/>
      <c r="F257" s="116"/>
      <c r="G257" s="7"/>
      <c r="H257" s="7"/>
      <c r="I257" s="119"/>
      <c r="J257" s="114"/>
    </row>
    <row r="258" s="20" customFormat="true" ht="20.1" hidden="false" customHeight="true" outlineLevel="0" collapsed="false">
      <c r="A258" s="117"/>
      <c r="B258" s="117"/>
      <c r="C258" s="116"/>
      <c r="D258" s="116"/>
      <c r="E258" s="116"/>
      <c r="F258" s="116"/>
      <c r="G258" s="7"/>
      <c r="H258" s="7"/>
      <c r="I258" s="119"/>
      <c r="J258" s="114"/>
    </row>
    <row r="259" s="20" customFormat="true" ht="20.1" hidden="false" customHeight="true" outlineLevel="0" collapsed="false">
      <c r="A259" s="117"/>
      <c r="B259" s="117"/>
      <c r="C259" s="116"/>
      <c r="D259" s="116"/>
      <c r="E259" s="116"/>
      <c r="F259" s="116"/>
      <c r="G259" s="7"/>
      <c r="H259" s="7"/>
      <c r="I259" s="119"/>
      <c r="J259" s="114"/>
    </row>
    <row r="260" s="20" customFormat="true" ht="20.1" hidden="false" customHeight="true" outlineLevel="0" collapsed="false">
      <c r="A260" s="117"/>
      <c r="B260" s="117"/>
      <c r="C260" s="116"/>
      <c r="D260" s="116"/>
      <c r="E260" s="116"/>
      <c r="F260" s="116"/>
      <c r="G260" s="7"/>
      <c r="H260" s="7"/>
      <c r="I260" s="119"/>
      <c r="J260" s="114"/>
    </row>
    <row r="261" s="20" customFormat="true" ht="20.1" hidden="false" customHeight="true" outlineLevel="0" collapsed="false">
      <c r="A261" s="117"/>
      <c r="B261" s="117"/>
      <c r="C261" s="116"/>
      <c r="D261" s="116"/>
      <c r="E261" s="116"/>
      <c r="F261" s="116"/>
      <c r="G261" s="7"/>
      <c r="H261" s="7"/>
      <c r="I261" s="119"/>
      <c r="J261" s="114"/>
    </row>
    <row r="262" s="20" customFormat="true" ht="20.1" hidden="false" customHeight="true" outlineLevel="0" collapsed="false">
      <c r="A262" s="117"/>
      <c r="B262" s="117"/>
      <c r="C262" s="116"/>
      <c r="D262" s="116"/>
      <c r="E262" s="116"/>
      <c r="F262" s="116"/>
      <c r="G262" s="7"/>
      <c r="H262" s="7"/>
      <c r="I262" s="119"/>
      <c r="J262" s="114"/>
    </row>
    <row r="263" s="20" customFormat="true" ht="20.1" hidden="false" customHeight="true" outlineLevel="0" collapsed="false">
      <c r="A263" s="117"/>
      <c r="B263" s="117"/>
      <c r="C263" s="116"/>
      <c r="D263" s="116"/>
      <c r="E263" s="116"/>
      <c r="F263" s="116"/>
      <c r="G263" s="7"/>
      <c r="H263" s="7"/>
      <c r="I263" s="119"/>
      <c r="J263" s="114"/>
    </row>
    <row r="264" s="20" customFormat="true" ht="20.1" hidden="false" customHeight="true" outlineLevel="0" collapsed="false">
      <c r="A264" s="117"/>
      <c r="B264" s="117"/>
      <c r="C264" s="116"/>
      <c r="D264" s="116"/>
      <c r="E264" s="116"/>
      <c r="F264" s="116"/>
      <c r="G264" s="7"/>
      <c r="H264" s="7"/>
      <c r="I264" s="119"/>
      <c r="J264" s="114"/>
    </row>
    <row r="265" s="20" customFormat="true" ht="20.1" hidden="false" customHeight="true" outlineLevel="0" collapsed="false">
      <c r="A265" s="117"/>
      <c r="B265" s="117"/>
      <c r="C265" s="116"/>
      <c r="D265" s="116"/>
      <c r="E265" s="116"/>
      <c r="F265" s="116"/>
      <c r="G265" s="7"/>
      <c r="H265" s="7"/>
      <c r="I265" s="119"/>
      <c r="J265" s="114"/>
    </row>
    <row r="266" s="20" customFormat="true" ht="20.1" hidden="false" customHeight="true" outlineLevel="0" collapsed="false">
      <c r="A266" s="117"/>
      <c r="B266" s="117"/>
      <c r="C266" s="116"/>
      <c r="D266" s="116"/>
      <c r="E266" s="116"/>
      <c r="F266" s="116"/>
      <c r="G266" s="7"/>
      <c r="H266" s="7"/>
      <c r="I266" s="119"/>
      <c r="J266" s="114"/>
    </row>
    <row r="267" s="20" customFormat="true" ht="20.1" hidden="false" customHeight="true" outlineLevel="0" collapsed="false">
      <c r="A267" s="117"/>
      <c r="B267" s="117"/>
      <c r="C267" s="116"/>
      <c r="D267" s="116"/>
      <c r="E267" s="116"/>
      <c r="F267" s="116"/>
      <c r="G267" s="7"/>
      <c r="H267" s="7"/>
      <c r="I267" s="119"/>
      <c r="J267" s="114"/>
    </row>
    <row r="268" s="20" customFormat="true" ht="20.1" hidden="false" customHeight="true" outlineLevel="0" collapsed="false">
      <c r="A268" s="117"/>
      <c r="B268" s="117"/>
      <c r="C268" s="116"/>
      <c r="D268" s="116"/>
      <c r="E268" s="116"/>
      <c r="F268" s="116"/>
      <c r="G268" s="7"/>
      <c r="H268" s="7"/>
      <c r="I268" s="119"/>
      <c r="J268" s="114"/>
    </row>
    <row r="269" s="20" customFormat="true" ht="20.1" hidden="false" customHeight="true" outlineLevel="0" collapsed="false">
      <c r="A269" s="117"/>
      <c r="B269" s="117"/>
      <c r="C269" s="116"/>
      <c r="D269" s="116"/>
      <c r="E269" s="116"/>
      <c r="F269" s="116"/>
      <c r="G269" s="7"/>
      <c r="H269" s="7"/>
      <c r="I269" s="119"/>
      <c r="J269" s="114"/>
    </row>
    <row r="270" s="20" customFormat="true" ht="20.1" hidden="false" customHeight="true" outlineLevel="0" collapsed="false">
      <c r="A270" s="117"/>
      <c r="B270" s="117"/>
      <c r="C270" s="116"/>
      <c r="D270" s="116"/>
      <c r="E270" s="116"/>
      <c r="F270" s="116"/>
      <c r="G270" s="7"/>
      <c r="H270" s="7"/>
      <c r="I270" s="119"/>
      <c r="J270" s="114"/>
    </row>
    <row r="271" s="20" customFormat="true" ht="20.1" hidden="false" customHeight="true" outlineLevel="0" collapsed="false">
      <c r="A271" s="117"/>
      <c r="B271" s="117"/>
      <c r="C271" s="116"/>
      <c r="D271" s="116"/>
      <c r="E271" s="116"/>
      <c r="F271" s="116"/>
      <c r="G271" s="7"/>
      <c r="H271" s="7"/>
      <c r="I271" s="119"/>
      <c r="J271" s="114"/>
    </row>
    <row r="272" s="20" customFormat="true" ht="20.1" hidden="false" customHeight="true" outlineLevel="0" collapsed="false">
      <c r="A272" s="117"/>
      <c r="B272" s="117"/>
      <c r="C272" s="116"/>
      <c r="D272" s="116"/>
      <c r="E272" s="116"/>
      <c r="F272" s="116"/>
      <c r="G272" s="7"/>
      <c r="H272" s="7"/>
      <c r="I272" s="119"/>
      <c r="J272" s="114"/>
    </row>
    <row r="273" s="20" customFormat="true" ht="20.1" hidden="false" customHeight="true" outlineLevel="0" collapsed="false">
      <c r="A273" s="117"/>
      <c r="B273" s="117"/>
      <c r="C273" s="116"/>
      <c r="D273" s="116"/>
      <c r="E273" s="116"/>
      <c r="F273" s="116"/>
      <c r="G273" s="7"/>
      <c r="H273" s="7"/>
      <c r="I273" s="119"/>
      <c r="J273" s="114"/>
    </row>
    <row r="274" s="20" customFormat="true" ht="20.1" hidden="false" customHeight="true" outlineLevel="0" collapsed="false">
      <c r="A274" s="117"/>
      <c r="B274" s="117"/>
      <c r="C274" s="116"/>
      <c r="D274" s="116"/>
      <c r="E274" s="116"/>
      <c r="F274" s="116"/>
      <c r="G274" s="7"/>
      <c r="H274" s="7"/>
      <c r="I274" s="119"/>
      <c r="J274" s="114"/>
    </row>
    <row r="275" s="20" customFormat="true" ht="20.1" hidden="false" customHeight="true" outlineLevel="0" collapsed="false">
      <c r="A275" s="117"/>
      <c r="B275" s="117"/>
      <c r="C275" s="116"/>
      <c r="D275" s="116"/>
      <c r="E275" s="116"/>
      <c r="F275" s="116"/>
      <c r="G275" s="7"/>
      <c r="H275" s="7"/>
      <c r="I275" s="119"/>
      <c r="J275" s="114"/>
    </row>
    <row r="276" s="20" customFormat="true" ht="20.1" hidden="false" customHeight="true" outlineLevel="0" collapsed="false">
      <c r="A276" s="117"/>
      <c r="B276" s="117"/>
      <c r="C276" s="116"/>
      <c r="D276" s="116"/>
      <c r="E276" s="116"/>
      <c r="F276" s="116"/>
      <c r="G276" s="7"/>
      <c r="H276" s="7"/>
      <c r="I276" s="119"/>
      <c r="J276" s="114"/>
    </row>
    <row r="277" s="20" customFormat="true" ht="20.1" hidden="false" customHeight="true" outlineLevel="0" collapsed="false">
      <c r="A277" s="117"/>
      <c r="B277" s="117"/>
      <c r="C277" s="116"/>
      <c r="D277" s="116"/>
      <c r="E277" s="116"/>
      <c r="F277" s="116"/>
      <c r="G277" s="7"/>
      <c r="H277" s="7"/>
      <c r="I277" s="119"/>
      <c r="J277" s="114"/>
    </row>
    <row r="278" s="20" customFormat="true" ht="20.1" hidden="false" customHeight="true" outlineLevel="0" collapsed="false">
      <c r="A278" s="117"/>
      <c r="B278" s="117"/>
      <c r="C278" s="116"/>
      <c r="D278" s="116"/>
      <c r="E278" s="116"/>
      <c r="F278" s="116"/>
      <c r="G278" s="7"/>
      <c r="H278" s="7"/>
      <c r="I278" s="119"/>
      <c r="J278" s="114"/>
    </row>
    <row r="279" s="20" customFormat="true" ht="20.1" hidden="false" customHeight="true" outlineLevel="0" collapsed="false">
      <c r="A279" s="6"/>
      <c r="B279" s="6"/>
      <c r="C279" s="6"/>
      <c r="D279" s="6"/>
      <c r="E279" s="6"/>
      <c r="F279" s="6"/>
      <c r="G279" s="6"/>
      <c r="H279" s="6"/>
      <c r="I279" s="6"/>
      <c r="J279" s="94"/>
    </row>
    <row r="280" s="20" customFormat="true" ht="20.1" hidden="false" customHeight="true" outlineLevel="0" collapsed="false">
      <c r="A280" s="6"/>
      <c r="B280" s="6"/>
      <c r="C280" s="6"/>
      <c r="D280" s="6"/>
      <c r="E280" s="6"/>
      <c r="F280" s="6"/>
      <c r="G280" s="6"/>
      <c r="H280" s="6"/>
      <c r="I280" s="6"/>
      <c r="J280" s="94"/>
    </row>
    <row r="281" s="20" customFormat="true" ht="20.1" hidden="false" customHeight="true" outlineLevel="0" collapsed="false">
      <c r="A281" s="6"/>
      <c r="B281" s="6"/>
      <c r="C281" s="6"/>
      <c r="D281" s="6"/>
      <c r="E281" s="6"/>
      <c r="F281" s="6"/>
      <c r="G281" s="6"/>
      <c r="H281" s="6"/>
      <c r="I281" s="6"/>
      <c r="J281" s="94"/>
    </row>
    <row r="282" s="20" customFormat="true" ht="20.1" hidden="false" customHeight="tru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94"/>
    </row>
    <row r="283" s="20" customFormat="true" ht="20.1" hidden="false" customHeight="true" outlineLevel="0" collapsed="false">
      <c r="A283" s="6"/>
      <c r="B283" s="6"/>
      <c r="C283" s="6"/>
      <c r="D283" s="6"/>
      <c r="E283" s="6"/>
      <c r="F283" s="6"/>
      <c r="G283" s="6"/>
      <c r="H283" s="6"/>
      <c r="I283" s="6"/>
      <c r="J283" s="94"/>
    </row>
    <row r="284" s="20" customFormat="true" ht="20.1" hidden="false" customHeight="true" outlineLevel="0" collapsed="false">
      <c r="A284" s="6"/>
      <c r="B284" s="6"/>
      <c r="C284" s="6"/>
      <c r="D284" s="6"/>
      <c r="E284" s="6"/>
      <c r="F284" s="6"/>
      <c r="G284" s="6"/>
      <c r="H284" s="6"/>
      <c r="I284" s="6"/>
      <c r="J284" s="94"/>
    </row>
    <row r="285" s="20" customFormat="true" ht="20.1" hidden="false" customHeight="true" outlineLevel="0" collapsed="false">
      <c r="A285" s="6"/>
      <c r="B285" s="6"/>
      <c r="C285" s="6"/>
      <c r="D285" s="6"/>
      <c r="E285" s="6"/>
      <c r="F285" s="6"/>
      <c r="G285" s="6"/>
      <c r="H285" s="6"/>
      <c r="I285" s="6"/>
      <c r="J285" s="94"/>
    </row>
    <row r="286" s="20" customFormat="true" ht="20.1" hidden="false" customHeight="true" outlineLevel="0" collapsed="false">
      <c r="A286" s="6"/>
      <c r="B286" s="6"/>
      <c r="C286" s="6"/>
      <c r="D286" s="6"/>
      <c r="E286" s="6"/>
      <c r="F286" s="6"/>
      <c r="G286" s="6"/>
      <c r="H286" s="6"/>
      <c r="I286" s="6"/>
      <c r="J286" s="94"/>
    </row>
    <row r="287" s="20" customFormat="true" ht="20.1" hidden="false" customHeight="true" outlineLevel="0" collapsed="false">
      <c r="A287" s="6"/>
      <c r="B287" s="6"/>
      <c r="C287" s="6"/>
      <c r="D287" s="6"/>
      <c r="E287" s="6"/>
      <c r="F287" s="6"/>
      <c r="G287" s="6"/>
      <c r="H287" s="6"/>
      <c r="I287" s="6"/>
      <c r="J287" s="94"/>
    </row>
    <row r="288" s="20" customFormat="true" ht="20.1" hidden="false" customHeight="true" outlineLevel="0" collapsed="false">
      <c r="A288" s="6"/>
      <c r="B288" s="6"/>
      <c r="C288" s="6"/>
      <c r="D288" s="6"/>
      <c r="E288" s="6"/>
      <c r="F288" s="6"/>
      <c r="G288" s="6"/>
      <c r="H288" s="6"/>
      <c r="I288" s="6"/>
      <c r="J288" s="94"/>
    </row>
    <row r="289" s="20" customFormat="true" ht="20.1" hidden="false" customHeight="true" outlineLevel="0" collapsed="false">
      <c r="A289" s="6"/>
      <c r="B289" s="6"/>
      <c r="C289" s="6"/>
      <c r="D289" s="6"/>
      <c r="E289" s="6"/>
      <c r="F289" s="6"/>
      <c r="G289" s="6"/>
      <c r="H289" s="6"/>
      <c r="I289" s="6"/>
      <c r="J289" s="94"/>
    </row>
    <row r="290" s="20" customFormat="true" ht="20.1" hidden="false" customHeight="true" outlineLevel="0" collapsed="false">
      <c r="A290" s="6"/>
      <c r="B290" s="6"/>
      <c r="C290" s="6"/>
      <c r="D290" s="6"/>
      <c r="E290" s="6"/>
      <c r="F290" s="6"/>
      <c r="G290" s="6"/>
      <c r="H290" s="6"/>
      <c r="I290" s="6"/>
      <c r="J290" s="94"/>
    </row>
    <row r="291" s="20" customFormat="true" ht="20.1" hidden="false" customHeight="true" outlineLevel="0" collapsed="false">
      <c r="A291" s="6"/>
      <c r="B291" s="6"/>
      <c r="C291" s="6"/>
      <c r="D291" s="6"/>
      <c r="E291" s="6"/>
      <c r="F291" s="6"/>
      <c r="G291" s="6"/>
      <c r="H291" s="6"/>
      <c r="I291" s="6"/>
      <c r="J291" s="94"/>
    </row>
    <row r="292" s="20" customFormat="true" ht="20.1" hidden="false" customHeight="tru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94"/>
    </row>
    <row r="293" s="20" customFormat="true" ht="20.1" hidden="false" customHeight="true" outlineLevel="0" collapsed="false">
      <c r="A293" s="6"/>
      <c r="B293" s="6"/>
      <c r="C293" s="6"/>
      <c r="D293" s="6"/>
      <c r="E293" s="6"/>
      <c r="F293" s="6"/>
      <c r="G293" s="6"/>
      <c r="H293" s="6"/>
      <c r="I293" s="6"/>
      <c r="J293" s="94"/>
    </row>
    <row r="294" s="20" customFormat="true" ht="20.1" hidden="false" customHeight="true" outlineLevel="0" collapsed="false">
      <c r="A294" s="6"/>
      <c r="B294" s="6"/>
      <c r="C294" s="6"/>
      <c r="D294" s="6"/>
      <c r="E294" s="6"/>
      <c r="F294" s="6"/>
      <c r="G294" s="6"/>
      <c r="H294" s="6"/>
      <c r="I294" s="6"/>
      <c r="J294" s="94"/>
    </row>
    <row r="295" s="20" customFormat="true" ht="20.1" hidden="false" customHeight="true" outlineLevel="0" collapsed="false">
      <c r="A295" s="6"/>
      <c r="B295" s="6"/>
      <c r="C295" s="6"/>
      <c r="D295" s="6"/>
      <c r="E295" s="6"/>
      <c r="F295" s="6"/>
      <c r="G295" s="6"/>
      <c r="H295" s="6"/>
      <c r="I295" s="6"/>
      <c r="J295" s="94"/>
    </row>
    <row r="296" customFormat="false" ht="20.1" hidden="false" customHeight="true" outlineLevel="0" collapsed="false"/>
    <row r="297" customFormat="false" ht="20.1" hidden="false" customHeight="true" outlineLevel="0" collapsed="false"/>
    <row r="298" customFormat="false" ht="20.1" hidden="false" customHeight="true" outlineLevel="0" collapsed="false"/>
    <row r="299" customFormat="false" ht="20.1" hidden="false" customHeight="true" outlineLevel="0" collapsed="false"/>
    <row r="300" customFormat="false" ht="20.1" hidden="false" customHeight="true" outlineLevel="0" collapsed="false"/>
    <row r="301" customFormat="false" ht="20.1" hidden="false" customHeight="true" outlineLevel="0" collapsed="false"/>
    <row r="302" customFormat="false" ht="20.1" hidden="false" customHeight="true" outlineLevel="0" collapsed="false"/>
    <row r="303" customFormat="false" ht="20.1" hidden="false" customHeight="true" outlineLevel="0" collapsed="false"/>
    <row r="304" customFormat="false" ht="20.1" hidden="false" customHeight="true" outlineLevel="0" collapsed="false"/>
    <row r="305" customFormat="false" ht="20.1" hidden="false" customHeight="true" outlineLevel="0" collapsed="false"/>
    <row r="306" customFormat="false" ht="20.1" hidden="false" customHeight="true" outlineLevel="0" collapsed="false"/>
    <row r="307" customFormat="false" ht="20.1" hidden="false" customHeight="true" outlineLevel="0" collapsed="false"/>
    <row r="308" customFormat="false" ht="20.1" hidden="false" customHeight="true" outlineLevel="0" collapsed="false"/>
    <row r="309" customFormat="false" ht="20.1" hidden="false" customHeight="true" outlineLevel="0" collapsed="false"/>
    <row r="310" customFormat="false" ht="20.1" hidden="false" customHeight="true" outlineLevel="0" collapsed="false"/>
    <row r="311" customFormat="false" ht="20.1" hidden="false" customHeight="true" outlineLevel="0" collapsed="false"/>
    <row r="312" customFormat="false" ht="20.1" hidden="false" customHeight="true" outlineLevel="0" collapsed="false"/>
    <row r="313" customFormat="false" ht="20.1" hidden="false" customHeight="true" outlineLevel="0" collapsed="false"/>
    <row r="314" customFormat="false" ht="20.1" hidden="false" customHeight="true" outlineLevel="0" collapsed="false"/>
    <row r="315" customFormat="false" ht="20.1" hidden="false" customHeight="true" outlineLevel="0" collapsed="false"/>
    <row r="316" customFormat="false" ht="20.1" hidden="false" customHeight="true" outlineLevel="0" collapsed="false"/>
    <row r="317" customFormat="false" ht="20.1" hidden="false" customHeight="true" outlineLevel="0" collapsed="false"/>
    <row r="318" customFormat="false" ht="20.1" hidden="false" customHeight="true" outlineLevel="0" collapsed="false"/>
    <row r="319" customFormat="false" ht="20.1" hidden="false" customHeight="true" outlineLevel="0" collapsed="false"/>
    <row r="320" customFormat="false" ht="20.1" hidden="false" customHeight="true" outlineLevel="0" collapsed="false"/>
    <row r="321" customFormat="false" ht="20.1" hidden="false" customHeight="true" outlineLevel="0" collapsed="false"/>
    <row r="322" customFormat="false" ht="20.1" hidden="false" customHeight="true" outlineLevel="0" collapsed="false"/>
    <row r="323" customFormat="false" ht="20.1" hidden="false" customHeight="true" outlineLevel="0" collapsed="false"/>
    <row r="324" customFormat="false" ht="20.1" hidden="false" customHeight="true" outlineLevel="0" collapsed="false"/>
    <row r="325" customFormat="false" ht="20.1" hidden="false" customHeight="true" outlineLevel="0" collapsed="false"/>
    <row r="326" customFormat="false" ht="20.1" hidden="false" customHeight="true" outlineLevel="0" collapsed="false"/>
    <row r="327" customFormat="false" ht="20.1" hidden="false" customHeight="true" outlineLevel="0" collapsed="false"/>
    <row r="328" customFormat="false" ht="20.1" hidden="false" customHeight="true" outlineLevel="0" collapsed="false"/>
    <row r="329" customFormat="false" ht="20.1" hidden="false" customHeight="true" outlineLevel="0" collapsed="false"/>
    <row r="330" customFormat="false" ht="20.1" hidden="false" customHeight="true" outlineLevel="0" collapsed="false"/>
    <row r="331" customFormat="false" ht="20.1" hidden="false" customHeight="true" outlineLevel="0" collapsed="false"/>
    <row r="332" customFormat="false" ht="20.1" hidden="false" customHeight="true" outlineLevel="0" collapsed="false"/>
    <row r="333" customFormat="false" ht="20.1" hidden="false" customHeight="true" outlineLevel="0" collapsed="false"/>
    <row r="334" customFormat="false" ht="20.1" hidden="false" customHeight="true" outlineLevel="0" collapsed="false"/>
    <row r="335" customFormat="false" ht="20.1" hidden="false" customHeight="true" outlineLevel="0" collapsed="false"/>
    <row r="336" customFormat="false" ht="20.1" hidden="false" customHeight="true" outlineLevel="0" collapsed="false"/>
    <row r="337" customFormat="false" ht="20.1" hidden="false" customHeight="true" outlineLevel="0" collapsed="false"/>
    <row r="338" customFormat="false" ht="20.1" hidden="false" customHeight="true" outlineLevel="0" collapsed="false"/>
    <row r="339" customFormat="false" ht="20.1" hidden="false" customHeight="true" outlineLevel="0" collapsed="false"/>
    <row r="340" customFormat="false" ht="20.1" hidden="false" customHeight="true" outlineLevel="0" collapsed="false"/>
    <row r="341" customFormat="false" ht="20.1" hidden="false" customHeight="true" outlineLevel="0" collapsed="false"/>
    <row r="342" customFormat="false" ht="20.1" hidden="false" customHeight="true" outlineLevel="0" collapsed="false"/>
    <row r="343" customFormat="false" ht="20.1" hidden="false" customHeight="true" outlineLevel="0" collapsed="false"/>
    <row r="344" customFormat="false" ht="20.1" hidden="false" customHeight="true" outlineLevel="0" collapsed="false"/>
    <row r="345" customFormat="false" ht="20.1" hidden="false" customHeight="true" outlineLevel="0" collapsed="false"/>
    <row r="346" customFormat="false" ht="20.1" hidden="false" customHeight="true" outlineLevel="0" collapsed="false"/>
    <row r="347" customFormat="false" ht="20.1" hidden="false" customHeight="true" outlineLevel="0" collapsed="false"/>
    <row r="348" customFormat="false" ht="20.1" hidden="false" customHeight="true" outlineLevel="0" collapsed="false"/>
    <row r="349" customFormat="false" ht="20.1" hidden="false" customHeight="true" outlineLevel="0" collapsed="false"/>
    <row r="350" customFormat="false" ht="20.1" hidden="false" customHeight="true" outlineLevel="0" collapsed="false"/>
    <row r="351" customFormat="false" ht="20.1" hidden="false" customHeight="true" outlineLevel="0" collapsed="false"/>
    <row r="352" customFormat="false" ht="20.1" hidden="false" customHeight="true" outlineLevel="0" collapsed="false"/>
    <row r="353" customFormat="false" ht="20.1" hidden="false" customHeight="true" outlineLevel="0" collapsed="false"/>
    <row r="354" customFormat="false" ht="20.1" hidden="false" customHeight="true" outlineLevel="0" collapsed="false"/>
    <row r="355" customFormat="false" ht="20.1" hidden="false" customHeight="true" outlineLevel="0" collapsed="false"/>
    <row r="356" customFormat="false" ht="20.1" hidden="false" customHeight="true" outlineLevel="0" collapsed="false"/>
    <row r="357" customFormat="false" ht="20.1" hidden="false" customHeight="true" outlineLevel="0" collapsed="false"/>
    <row r="358" customFormat="false" ht="20.1" hidden="false" customHeight="true" outlineLevel="0" collapsed="false"/>
    <row r="359" customFormat="false" ht="20.1" hidden="false" customHeight="true" outlineLevel="0" collapsed="false"/>
    <row r="360" customFormat="false" ht="20.1" hidden="false" customHeight="true" outlineLevel="0" collapsed="false"/>
    <row r="361" customFormat="false" ht="20.1" hidden="false" customHeight="true" outlineLevel="0" collapsed="false"/>
    <row r="362" customFormat="false" ht="20.1" hidden="false" customHeight="true" outlineLevel="0" collapsed="false"/>
    <row r="363" customFormat="false" ht="20.1" hidden="false" customHeight="true" outlineLevel="0" collapsed="false"/>
    <row r="1048560" customFormat="false" ht="20.1" hidden="false" customHeight="true" outlineLevel="0" collapsed="false"/>
  </sheetData>
  <mergeCells count="1">
    <mergeCell ref="A1:J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4:P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14" activeCellId="0" sqref="C14"/>
    </sheetView>
  </sheetViews>
  <sheetFormatPr defaultColWidth="8.54296875" defaultRowHeight="15" zeroHeight="false" outlineLevelRow="0" outlineLevelCol="0"/>
  <cols>
    <col collapsed="false" customWidth="true" hidden="false" outlineLevel="0" max="16" min="4" style="0" width="10.57"/>
  </cols>
  <sheetData>
    <row r="4" customFormat="false" ht="15" hidden="false" customHeight="false" outlineLevel="0" collapsed="false">
      <c r="D4" s="170" t="s">
        <v>286</v>
      </c>
      <c r="E4" s="170" t="s">
        <v>287</v>
      </c>
      <c r="F4" s="170" t="s">
        <v>288</v>
      </c>
      <c r="G4" s="170" t="s">
        <v>289</v>
      </c>
      <c r="H4" s="170" t="s">
        <v>290</v>
      </c>
      <c r="I4" s="170" t="s">
        <v>291</v>
      </c>
      <c r="J4" s="170" t="s">
        <v>292</v>
      </c>
      <c r="K4" s="170" t="s">
        <v>293</v>
      </c>
      <c r="L4" s="170" t="s">
        <v>294</v>
      </c>
      <c r="M4" s="170" t="s">
        <v>295</v>
      </c>
      <c r="N4" s="170" t="s">
        <v>296</v>
      </c>
      <c r="O4" s="170" t="s">
        <v>297</v>
      </c>
      <c r="P4" s="170" t="s">
        <v>286</v>
      </c>
    </row>
    <row r="5" customFormat="false" ht="15" hidden="false" customHeight="false" outlineLevel="0" collapsed="false">
      <c r="D5" s="171" t="n">
        <v>23540</v>
      </c>
      <c r="E5" s="171" t="n">
        <v>52640</v>
      </c>
      <c r="F5" s="171" t="n">
        <v>21880</v>
      </c>
      <c r="G5" s="171" t="n">
        <v>51020</v>
      </c>
      <c r="H5" s="171" t="n">
        <v>31740</v>
      </c>
      <c r="I5" s="171" t="n">
        <v>38740</v>
      </c>
      <c r="J5" s="171" t="n">
        <v>30640</v>
      </c>
      <c r="K5" s="171" t="n">
        <v>48220</v>
      </c>
      <c r="L5" s="171" t="n">
        <v>53720</v>
      </c>
      <c r="M5" s="171" t="n">
        <v>59080</v>
      </c>
      <c r="N5" s="171" t="n">
        <v>65840</v>
      </c>
      <c r="O5" s="171" t="n">
        <v>77870</v>
      </c>
      <c r="P5" s="171" t="n">
        <v>61060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7.57"/>
    <col collapsed="false" customWidth="true" hidden="false" outlineLevel="0" max="2" min="2" style="0" width="9.57"/>
    <col collapsed="false" customWidth="true" hidden="false" outlineLevel="0" max="3" min="3" style="0" width="10.57"/>
    <col collapsed="false" customWidth="true" hidden="false" outlineLevel="0" max="4" min="4" style="0" width="9.57"/>
  </cols>
  <sheetData>
    <row r="1" customFormat="false" ht="15" hidden="false" customHeight="false" outlineLevel="0" collapsed="false">
      <c r="A1" s="170" t="s">
        <v>298</v>
      </c>
      <c r="B1" s="170" t="s">
        <v>295</v>
      </c>
      <c r="C1" s="170" t="s">
        <v>296</v>
      </c>
      <c r="D1" s="170" t="s">
        <v>297</v>
      </c>
    </row>
    <row r="2" customFormat="false" ht="15" hidden="false" customHeight="false" outlineLevel="0" collapsed="false">
      <c r="A2" s="170" t="s">
        <v>299</v>
      </c>
      <c r="B2" s="172" t="n">
        <v>41</v>
      </c>
      <c r="C2" s="172" t="n">
        <v>199</v>
      </c>
      <c r="D2" s="172" t="n">
        <v>377</v>
      </c>
    </row>
    <row r="3" customFormat="false" ht="15" hidden="false" customHeight="false" outlineLevel="0" collapsed="false">
      <c r="A3" s="170" t="s">
        <v>300</v>
      </c>
      <c r="B3" s="172" t="n">
        <v>480</v>
      </c>
      <c r="C3" s="172" t="n">
        <v>0</v>
      </c>
      <c r="D3" s="172" t="n">
        <v>200</v>
      </c>
    </row>
    <row r="4" customFormat="false" ht="15" hidden="false" customHeight="false" outlineLevel="0" collapsed="false">
      <c r="A4" s="170" t="s">
        <v>301</v>
      </c>
      <c r="B4" s="172" t="n">
        <v>1400</v>
      </c>
      <c r="C4" s="172" t="n">
        <v>1170</v>
      </c>
      <c r="D4" s="172" t="n">
        <v>680</v>
      </c>
    </row>
    <row r="5" customFormat="false" ht="15" hidden="false" customHeight="false" outlineLevel="0" collapsed="false">
      <c r="A5" s="170" t="s">
        <v>302</v>
      </c>
      <c r="B5" s="172" t="n">
        <v>2700</v>
      </c>
      <c r="C5" s="172" t="n">
        <v>1080</v>
      </c>
      <c r="D5" s="172" t="n">
        <v>850</v>
      </c>
    </row>
    <row r="6" customFormat="false" ht="15" hidden="false" customHeight="false" outlineLevel="0" collapsed="false">
      <c r="A6" s="170" t="s">
        <v>303</v>
      </c>
      <c r="B6" s="172" t="n">
        <v>700</v>
      </c>
      <c r="C6" s="172" t="n">
        <v>2668</v>
      </c>
      <c r="D6" s="172" t="n">
        <v>2312</v>
      </c>
    </row>
    <row r="7" customFormat="false" ht="15" hidden="false" customHeight="false" outlineLevel="0" collapsed="false">
      <c r="A7" s="170" t="s">
        <v>304</v>
      </c>
      <c r="B7" s="172" t="n">
        <v>1680</v>
      </c>
      <c r="C7" s="172" t="n">
        <v>1630</v>
      </c>
      <c r="D7" s="172" t="n">
        <v>1110</v>
      </c>
    </row>
    <row r="8" customFormat="false" ht="15" hidden="false" customHeight="false" outlineLevel="0" collapsed="false">
      <c r="A8" s="170" t="s">
        <v>305</v>
      </c>
      <c r="B8" s="172" t="n">
        <v>2968.8</v>
      </c>
      <c r="C8" s="172" t="n">
        <v>3294.2</v>
      </c>
      <c r="D8" s="172" t="n">
        <v>2943</v>
      </c>
    </row>
    <row r="9" customFormat="false" ht="15" hidden="false" customHeight="false" outlineLevel="0" collapsed="false">
      <c r="A9" s="170" t="s">
        <v>306</v>
      </c>
      <c r="B9" s="172" t="n">
        <v>275</v>
      </c>
      <c r="C9" s="172" t="n">
        <v>30</v>
      </c>
      <c r="D9" s="172" t="n">
        <v>55</v>
      </c>
    </row>
    <row r="10" customFormat="false" ht="15" hidden="false" customHeight="false" outlineLevel="0" collapsed="false">
      <c r="A10" s="170" t="s">
        <v>307</v>
      </c>
      <c r="B10" s="172" t="n">
        <v>500</v>
      </c>
      <c r="C10" s="172" t="n">
        <v>0</v>
      </c>
      <c r="D10" s="172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2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E3" activeCellId="0" sqref="E3"/>
    </sheetView>
  </sheetViews>
  <sheetFormatPr defaultColWidth="9.14453125" defaultRowHeight="18.75" zeroHeight="false" outlineLevelRow="0" outlineLevelCol="0"/>
  <cols>
    <col collapsed="false" customWidth="true" hidden="false" outlineLevel="0" max="1" min="1" style="120" width="13"/>
    <col collapsed="false" customWidth="true" hidden="false" outlineLevel="0" max="2" min="2" style="120" width="13.43"/>
    <col collapsed="false" customWidth="true" hidden="false" outlineLevel="0" max="3" min="3" style="120" width="23"/>
    <col collapsed="false" customWidth="true" hidden="false" outlineLevel="0" max="4" min="4" style="120" width="22"/>
    <col collapsed="false" customWidth="true" hidden="false" outlineLevel="0" max="5" min="5" style="120" width="22.28"/>
    <col collapsed="false" customWidth="true" hidden="false" outlineLevel="0" max="6" min="6" style="120" width="26"/>
    <col collapsed="false" customWidth="true" hidden="false" outlineLevel="0" max="7" min="7" style="120" width="33.43"/>
    <col collapsed="false" customWidth="true" hidden="false" outlineLevel="0" max="8" min="8" style="120" width="24.28"/>
    <col collapsed="false" customWidth="true" hidden="false" outlineLevel="0" max="9" min="9" style="120" width="20.85"/>
    <col collapsed="false" customWidth="true" hidden="false" outlineLevel="0" max="10" min="10" style="0" width="23.15"/>
    <col collapsed="false" customWidth="true" hidden="false" outlineLevel="0" max="17" min="11" style="0" width="8.53"/>
    <col collapsed="false" customWidth="false" hidden="false" outlineLevel="0" max="1024" min="18" style="120" width="9.14"/>
  </cols>
  <sheetData>
    <row r="1" s="174" customFormat="true" ht="29.25" hidden="false" customHeight="false" outlineLevel="0" collapsed="false">
      <c r="A1" s="173" t="s">
        <v>308</v>
      </c>
      <c r="B1" s="173"/>
      <c r="C1" s="173"/>
      <c r="D1" s="173"/>
      <c r="E1" s="173"/>
      <c r="F1" s="173"/>
      <c r="G1" s="173"/>
      <c r="H1" s="173"/>
    </row>
    <row r="2" s="120" customFormat="true" ht="18.75" hidden="false" customHeight="false" outlineLevel="0" collapsed="false">
      <c r="A2" s="77" t="s">
        <v>146</v>
      </c>
      <c r="B2" s="70" t="s">
        <v>2</v>
      </c>
      <c r="C2" s="70" t="s">
        <v>309</v>
      </c>
      <c r="D2" s="132" t="s">
        <v>5</v>
      </c>
      <c r="E2" s="70" t="s">
        <v>6</v>
      </c>
      <c r="F2" s="175" t="s">
        <v>8</v>
      </c>
      <c r="G2" s="78" t="s">
        <v>9</v>
      </c>
      <c r="H2" s="176" t="s">
        <v>10</v>
      </c>
      <c r="I2" s="177" t="s">
        <v>310</v>
      </c>
      <c r="J2" s="177" t="s">
        <v>311</v>
      </c>
    </row>
    <row r="3" s="120" customFormat="true" ht="18.75" hidden="false" customHeight="false" outlineLevel="0" collapsed="false">
      <c r="A3" s="178" t="n">
        <v>44271</v>
      </c>
      <c r="B3" s="122" t="s">
        <v>312</v>
      </c>
      <c r="C3" s="122" t="n">
        <v>59561</v>
      </c>
      <c r="D3" s="124" t="s">
        <v>313</v>
      </c>
      <c r="E3" s="122" t="s">
        <v>314</v>
      </c>
      <c r="F3" s="135" t="n">
        <v>0.688194444444445</v>
      </c>
      <c r="G3" s="135" t="n">
        <v>0.725</v>
      </c>
      <c r="H3" s="179" t="n">
        <v>3020</v>
      </c>
      <c r="I3" s="180" t="s">
        <v>315</v>
      </c>
      <c r="J3" s="181"/>
    </row>
    <row r="4" s="120" customFormat="true" ht="18.75" hidden="false" customHeight="false" outlineLevel="0" collapsed="false">
      <c r="A4" s="178" t="n">
        <v>44293</v>
      </c>
      <c r="B4" s="122" t="s">
        <v>171</v>
      </c>
      <c r="C4" s="122" t="n">
        <v>60200</v>
      </c>
      <c r="D4" s="124" t="s">
        <v>168</v>
      </c>
      <c r="E4" s="122" t="s">
        <v>314</v>
      </c>
      <c r="F4" s="135" t="n">
        <v>0.6</v>
      </c>
      <c r="G4" s="135" t="n">
        <v>0.665972222222222</v>
      </c>
      <c r="H4" s="179" t="n">
        <v>11620</v>
      </c>
      <c r="I4" s="122" t="s">
        <v>315</v>
      </c>
      <c r="J4" s="182"/>
    </row>
    <row r="5" s="120" customFormat="true" ht="18.75" hidden="false" customHeight="false" outlineLevel="0" collapsed="false">
      <c r="A5" s="178" t="n">
        <v>44296</v>
      </c>
      <c r="B5" s="122" t="s">
        <v>171</v>
      </c>
      <c r="C5" s="122" t="n">
        <v>60318</v>
      </c>
      <c r="D5" s="124" t="s">
        <v>168</v>
      </c>
      <c r="E5" s="122" t="s">
        <v>314</v>
      </c>
      <c r="F5" s="135" t="n">
        <v>0.595138888888889</v>
      </c>
      <c r="G5" s="135" t="n">
        <v>0.679861111111111</v>
      </c>
      <c r="H5" s="179" t="n">
        <v>21400</v>
      </c>
      <c r="I5" s="122" t="s">
        <v>316</v>
      </c>
      <c r="J5" s="182"/>
    </row>
    <row r="6" s="120" customFormat="true" ht="18.75" hidden="false" customHeight="false" outlineLevel="0" collapsed="false">
      <c r="A6" s="178" t="n">
        <v>44296</v>
      </c>
      <c r="B6" s="122" t="s">
        <v>166</v>
      </c>
      <c r="C6" s="122" t="n">
        <v>60313</v>
      </c>
      <c r="D6" s="124" t="s">
        <v>168</v>
      </c>
      <c r="E6" s="122" t="s">
        <v>317</v>
      </c>
      <c r="F6" s="135" t="n">
        <v>0.46875</v>
      </c>
      <c r="G6" s="135" t="n">
        <v>0.564583333333333</v>
      </c>
      <c r="H6" s="179" t="n">
        <v>3640</v>
      </c>
      <c r="I6" s="122" t="s">
        <v>316</v>
      </c>
      <c r="J6" s="182"/>
    </row>
    <row r="7" s="120" customFormat="true" ht="18.75" hidden="false" customHeight="false" outlineLevel="0" collapsed="false">
      <c r="A7" s="178" t="n">
        <v>44296</v>
      </c>
      <c r="B7" s="122" t="s">
        <v>171</v>
      </c>
      <c r="C7" s="122" t="n">
        <v>60315</v>
      </c>
      <c r="D7" s="124" t="s">
        <v>168</v>
      </c>
      <c r="E7" s="122" t="s">
        <v>317</v>
      </c>
      <c r="F7" s="135" t="n">
        <v>0.555555555555556</v>
      </c>
      <c r="G7" s="135" t="n">
        <v>0.593055555555556</v>
      </c>
      <c r="H7" s="179" t="n">
        <v>4660</v>
      </c>
      <c r="I7" s="122" t="s">
        <v>316</v>
      </c>
      <c r="J7" s="182"/>
    </row>
    <row r="8" s="120" customFormat="true" ht="18.75" hidden="false" customHeight="false" outlineLevel="0" collapsed="false">
      <c r="A8" s="178"/>
      <c r="B8" s="122"/>
      <c r="C8" s="122"/>
      <c r="D8" s="124"/>
      <c r="E8" s="122"/>
      <c r="F8" s="135"/>
      <c r="G8" s="135"/>
      <c r="H8" s="179"/>
      <c r="I8" s="182"/>
      <c r="J8" s="182"/>
    </row>
    <row r="9" s="120" customFormat="true" ht="18.75" hidden="false" customHeight="false" outlineLevel="0" collapsed="false">
      <c r="A9" s="178"/>
      <c r="B9" s="122"/>
      <c r="C9" s="122"/>
      <c r="D9" s="124"/>
      <c r="E9" s="122"/>
      <c r="F9" s="135"/>
      <c r="G9" s="135"/>
      <c r="H9" s="179"/>
      <c r="I9" s="182"/>
      <c r="J9" s="182"/>
    </row>
    <row r="10" s="120" customFormat="true" ht="18.75" hidden="false" customHeight="false" outlineLevel="0" collapsed="false">
      <c r="A10" s="183"/>
      <c r="B10" s="46"/>
      <c r="C10" s="46"/>
      <c r="D10" s="184"/>
      <c r="E10" s="46"/>
      <c r="F10" s="185"/>
      <c r="G10" s="185"/>
      <c r="H10" s="179"/>
      <c r="I10" s="182"/>
      <c r="J10" s="182"/>
    </row>
    <row r="11" s="120" customFormat="true" ht="18.75" hidden="false" customHeight="false" outlineLevel="0" collapsed="false">
      <c r="A11" s="178"/>
      <c r="B11" s="122"/>
      <c r="C11" s="122"/>
      <c r="D11" s="124"/>
      <c r="E11" s="122"/>
      <c r="F11" s="135"/>
      <c r="G11" s="135"/>
      <c r="H11" s="186"/>
      <c r="I11" s="182"/>
      <c r="J11" s="182"/>
    </row>
    <row r="12" s="120" customFormat="true" ht="18.75" hidden="false" customHeight="false" outlineLevel="0" collapsed="false">
      <c r="A12" s="187"/>
      <c r="B12" s="122"/>
      <c r="C12" s="122"/>
      <c r="D12" s="124"/>
      <c r="E12" s="122"/>
      <c r="F12" s="122"/>
      <c r="G12" s="122"/>
      <c r="H12" s="186"/>
      <c r="I12" s="182"/>
      <c r="J12" s="182"/>
    </row>
    <row r="13" s="120" customFormat="true" ht="18.75" hidden="false" customHeight="false" outlineLevel="0" collapsed="false">
      <c r="A13" s="187"/>
      <c r="B13" s="122"/>
      <c r="C13" s="122"/>
      <c r="D13" s="124"/>
      <c r="E13" s="122"/>
      <c r="F13" s="122"/>
      <c r="G13" s="122"/>
      <c r="H13" s="186"/>
      <c r="I13" s="182"/>
      <c r="J13" s="182"/>
    </row>
    <row r="14" s="120" customFormat="true" ht="18.75" hidden="false" customHeight="false" outlineLevel="0" collapsed="false">
      <c r="A14" s="187"/>
      <c r="B14" s="122"/>
      <c r="C14" s="122"/>
      <c r="D14" s="124"/>
      <c r="E14" s="122"/>
      <c r="F14" s="122"/>
      <c r="G14" s="122"/>
      <c r="H14" s="186"/>
      <c r="I14" s="182"/>
      <c r="J14" s="182"/>
    </row>
    <row r="15" s="120" customFormat="true" ht="18.75" hidden="false" customHeight="false" outlineLevel="0" collapsed="false">
      <c r="A15" s="188"/>
      <c r="B15" s="182"/>
      <c r="C15" s="182"/>
      <c r="D15" s="189"/>
      <c r="E15" s="182"/>
      <c r="F15" s="182"/>
      <c r="G15" s="182"/>
      <c r="H15" s="190"/>
      <c r="I15" s="182"/>
      <c r="J15" s="182"/>
    </row>
    <row r="16" s="120" customFormat="true" ht="18.75" hidden="false" customHeight="false" outlineLevel="0" collapsed="false">
      <c r="A16" s="188"/>
      <c r="B16" s="182"/>
      <c r="C16" s="182"/>
      <c r="D16" s="189"/>
      <c r="E16" s="182"/>
      <c r="F16" s="182"/>
      <c r="G16" s="182"/>
      <c r="H16" s="190"/>
      <c r="I16" s="182"/>
      <c r="J16" s="182"/>
    </row>
    <row r="17" s="120" customFormat="true" ht="18.75" hidden="false" customHeight="false" outlineLevel="0" collapsed="false">
      <c r="A17" s="188"/>
      <c r="B17" s="182"/>
      <c r="C17" s="182"/>
      <c r="D17" s="189"/>
      <c r="E17" s="182"/>
      <c r="F17" s="182"/>
      <c r="G17" s="182"/>
      <c r="H17" s="190"/>
      <c r="I17" s="182"/>
      <c r="J17" s="182"/>
    </row>
    <row r="18" s="120" customFormat="true" ht="18.75" hidden="false" customHeight="false" outlineLevel="0" collapsed="false">
      <c r="A18" s="188"/>
      <c r="B18" s="182"/>
      <c r="C18" s="182"/>
      <c r="D18" s="189"/>
      <c r="E18" s="182"/>
      <c r="F18" s="182"/>
      <c r="G18" s="182"/>
      <c r="H18" s="190"/>
      <c r="I18" s="182"/>
      <c r="J18" s="182"/>
    </row>
    <row r="19" s="120" customFormat="true" ht="18.75" hidden="false" customHeight="false" outlineLevel="0" collapsed="false">
      <c r="A19" s="188"/>
      <c r="B19" s="182"/>
      <c r="C19" s="182"/>
      <c r="D19" s="189"/>
      <c r="E19" s="182"/>
      <c r="F19" s="182"/>
      <c r="G19" s="182"/>
      <c r="H19" s="190"/>
      <c r="I19" s="182"/>
      <c r="J19" s="182"/>
    </row>
    <row r="20" s="120" customFormat="true" ht="18.75" hidden="false" customHeight="false" outlineLevel="0" collapsed="false">
      <c r="A20" s="188"/>
      <c r="B20" s="182"/>
      <c r="C20" s="182"/>
      <c r="D20" s="189"/>
      <c r="E20" s="182"/>
      <c r="F20" s="182"/>
      <c r="G20" s="182"/>
      <c r="H20" s="190"/>
      <c r="I20" s="182"/>
      <c r="J20" s="182"/>
    </row>
    <row r="21" s="120" customFormat="true" ht="18.75" hidden="false" customHeight="false" outlineLevel="0" collapsed="false">
      <c r="A21" s="188"/>
      <c r="B21" s="182"/>
      <c r="C21" s="182"/>
      <c r="D21" s="189"/>
      <c r="E21" s="182"/>
      <c r="F21" s="182"/>
      <c r="G21" s="182"/>
      <c r="H21" s="190"/>
      <c r="I21" s="182"/>
      <c r="J21" s="182"/>
    </row>
    <row r="22" s="120" customFormat="true" ht="18.75" hidden="false" customHeight="false" outlineLevel="0" collapsed="false">
      <c r="A22" s="188"/>
      <c r="B22" s="182"/>
      <c r="C22" s="182"/>
      <c r="D22" s="189"/>
      <c r="E22" s="182"/>
      <c r="F22" s="182"/>
      <c r="G22" s="182"/>
      <c r="H22" s="190"/>
      <c r="I22" s="182"/>
      <c r="J22" s="182"/>
    </row>
    <row r="23" s="120" customFormat="true" ht="18.75" hidden="false" customHeight="false" outlineLevel="0" collapsed="false">
      <c r="A23" s="188"/>
      <c r="B23" s="182"/>
      <c r="C23" s="182"/>
      <c r="D23" s="189"/>
      <c r="E23" s="182"/>
      <c r="F23" s="182"/>
      <c r="G23" s="182"/>
      <c r="H23" s="190"/>
      <c r="I23" s="182"/>
      <c r="J23" s="182"/>
    </row>
    <row r="24" s="120" customFormat="true" ht="18.75" hidden="false" customHeight="false" outlineLevel="0" collapsed="false">
      <c r="A24" s="188"/>
      <c r="B24" s="182"/>
      <c r="C24" s="182"/>
      <c r="D24" s="189"/>
      <c r="E24" s="182"/>
      <c r="F24" s="182"/>
      <c r="G24" s="182"/>
      <c r="H24" s="190"/>
      <c r="I24" s="182"/>
      <c r="J24" s="182"/>
    </row>
    <row r="25" s="120" customFormat="true" ht="18.75" hidden="false" customHeight="false" outlineLevel="0" collapsed="false">
      <c r="A25" s="188"/>
      <c r="B25" s="182"/>
      <c r="C25" s="182"/>
      <c r="D25" s="189"/>
      <c r="E25" s="182"/>
      <c r="F25" s="182"/>
      <c r="G25" s="182"/>
      <c r="H25" s="190"/>
      <c r="I25" s="182"/>
      <c r="J25" s="182"/>
    </row>
    <row r="26" s="120" customFormat="true" ht="18.75" hidden="false" customHeight="false" outlineLevel="0" collapsed="false">
      <c r="A26" s="188"/>
      <c r="B26" s="182"/>
      <c r="C26" s="182"/>
      <c r="D26" s="189"/>
      <c r="E26" s="182"/>
      <c r="F26" s="182"/>
      <c r="G26" s="182"/>
      <c r="H26" s="190"/>
      <c r="I26" s="182"/>
      <c r="J26" s="182"/>
    </row>
    <row r="27" s="120" customFormat="true" ht="18.75" hidden="false" customHeight="false" outlineLevel="0" collapsed="false">
      <c r="A27" s="188"/>
      <c r="B27" s="182"/>
      <c r="C27" s="182"/>
      <c r="D27" s="189"/>
      <c r="E27" s="182"/>
      <c r="F27" s="182"/>
      <c r="G27" s="182"/>
      <c r="H27" s="190"/>
      <c r="I27" s="182"/>
      <c r="J27" s="182"/>
    </row>
    <row r="28" s="120" customFormat="true" ht="18.75" hidden="false" customHeight="false" outlineLevel="0" collapsed="false">
      <c r="A28" s="188"/>
      <c r="B28" s="182"/>
      <c r="C28" s="182"/>
      <c r="D28" s="189"/>
      <c r="E28" s="182"/>
      <c r="F28" s="182"/>
      <c r="G28" s="182"/>
      <c r="H28" s="190"/>
      <c r="I28" s="182"/>
      <c r="J28" s="182"/>
    </row>
    <row r="29" s="120" customFormat="true" ht="18.75" hidden="false" customHeight="false" outlineLevel="0" collapsed="false">
      <c r="A29" s="188"/>
      <c r="B29" s="182"/>
      <c r="C29" s="182"/>
      <c r="D29" s="189"/>
      <c r="E29" s="182"/>
      <c r="F29" s="182"/>
      <c r="G29" s="182"/>
      <c r="H29" s="190"/>
      <c r="I29" s="182"/>
      <c r="J29" s="182"/>
    </row>
    <row r="30" s="120" customFormat="true" ht="18.75" hidden="false" customHeight="false" outlineLevel="0" collapsed="false">
      <c r="A30" s="188"/>
      <c r="B30" s="182"/>
      <c r="C30" s="182"/>
      <c r="D30" s="189"/>
      <c r="E30" s="182"/>
      <c r="F30" s="182"/>
      <c r="G30" s="182"/>
      <c r="H30" s="190"/>
      <c r="I30" s="182"/>
      <c r="J30" s="182"/>
    </row>
    <row r="31" s="120" customFormat="true" ht="18.75" hidden="false" customHeight="false" outlineLevel="0" collapsed="false">
      <c r="A31" s="188"/>
      <c r="B31" s="182"/>
      <c r="C31" s="182"/>
      <c r="D31" s="189"/>
      <c r="E31" s="182"/>
      <c r="F31" s="182"/>
      <c r="G31" s="182"/>
      <c r="H31" s="190"/>
      <c r="I31" s="182"/>
      <c r="J31" s="182"/>
    </row>
    <row r="32" s="120" customFormat="true" ht="18.75" hidden="false" customHeight="false" outlineLevel="0" collapsed="false">
      <c r="A32" s="188"/>
      <c r="B32" s="182"/>
      <c r="C32" s="182"/>
      <c r="D32" s="189"/>
      <c r="E32" s="182"/>
      <c r="F32" s="182"/>
      <c r="G32" s="182"/>
      <c r="H32" s="190"/>
      <c r="I32" s="182"/>
      <c r="J32" s="182"/>
    </row>
    <row r="33" s="120" customFormat="true" ht="18.75" hidden="false" customHeight="false" outlineLevel="0" collapsed="false">
      <c r="A33" s="188"/>
      <c r="B33" s="182"/>
      <c r="C33" s="182"/>
      <c r="D33" s="189"/>
      <c r="E33" s="182"/>
      <c r="F33" s="182"/>
      <c r="G33" s="182"/>
      <c r="H33" s="190"/>
      <c r="I33" s="182"/>
      <c r="J33" s="182"/>
    </row>
    <row r="34" s="120" customFormat="true" ht="18.75" hidden="false" customHeight="false" outlineLevel="0" collapsed="false">
      <c r="A34" s="188"/>
      <c r="B34" s="182"/>
      <c r="C34" s="182"/>
      <c r="D34" s="189"/>
      <c r="E34" s="182"/>
      <c r="F34" s="182"/>
      <c r="G34" s="182"/>
      <c r="H34" s="190"/>
      <c r="I34" s="182"/>
      <c r="J34" s="182"/>
    </row>
    <row r="35" s="120" customFormat="true" ht="18.75" hidden="false" customHeight="false" outlineLevel="0" collapsed="false">
      <c r="A35" s="188"/>
      <c r="B35" s="182"/>
      <c r="C35" s="182"/>
      <c r="D35" s="189"/>
      <c r="E35" s="182"/>
      <c r="F35" s="182"/>
      <c r="G35" s="182"/>
      <c r="H35" s="190"/>
      <c r="I35" s="182"/>
      <c r="J35" s="182"/>
    </row>
    <row r="36" s="120" customFormat="true" ht="18.75" hidden="false" customHeight="false" outlineLevel="0" collapsed="false">
      <c r="A36" s="188"/>
      <c r="B36" s="182"/>
      <c r="C36" s="182"/>
      <c r="D36" s="189"/>
      <c r="E36" s="182"/>
      <c r="F36" s="182"/>
      <c r="G36" s="182"/>
      <c r="H36" s="190"/>
      <c r="I36" s="182"/>
      <c r="J36" s="182"/>
    </row>
    <row r="37" s="120" customFormat="true" ht="18.75" hidden="false" customHeight="false" outlineLevel="0" collapsed="false">
      <c r="A37" s="188"/>
      <c r="B37" s="182"/>
      <c r="C37" s="182"/>
      <c r="D37" s="189"/>
      <c r="E37" s="182"/>
      <c r="F37" s="182"/>
      <c r="G37" s="182"/>
      <c r="H37" s="190"/>
      <c r="I37" s="182"/>
      <c r="J37" s="182"/>
    </row>
    <row r="38" s="120" customFormat="true" ht="18.75" hidden="false" customHeight="false" outlineLevel="0" collapsed="false">
      <c r="A38" s="188"/>
      <c r="B38" s="182"/>
      <c r="C38" s="182"/>
      <c r="D38" s="189"/>
      <c r="E38" s="182"/>
      <c r="F38" s="182"/>
      <c r="G38" s="182"/>
      <c r="H38" s="190"/>
      <c r="I38" s="182"/>
      <c r="J38" s="182"/>
    </row>
    <row r="39" s="120" customFormat="true" ht="18.75" hidden="false" customHeight="false" outlineLevel="0" collapsed="false">
      <c r="A39" s="188"/>
      <c r="B39" s="182"/>
      <c r="C39" s="182"/>
      <c r="D39" s="189"/>
      <c r="E39" s="182"/>
      <c r="F39" s="182"/>
      <c r="G39" s="182"/>
      <c r="H39" s="190"/>
      <c r="I39" s="182"/>
      <c r="J39" s="182"/>
    </row>
    <row r="40" s="120" customFormat="true" ht="18.75" hidden="false" customHeight="false" outlineLevel="0" collapsed="false">
      <c r="A40" s="188"/>
      <c r="B40" s="182"/>
      <c r="C40" s="182"/>
      <c r="D40" s="189"/>
      <c r="E40" s="182"/>
      <c r="F40" s="182"/>
      <c r="G40" s="182"/>
      <c r="H40" s="190"/>
      <c r="I40" s="182"/>
      <c r="J40" s="182"/>
    </row>
    <row r="41" s="120" customFormat="true" ht="18.75" hidden="false" customHeight="false" outlineLevel="0" collapsed="false">
      <c r="A41" s="188"/>
      <c r="B41" s="182"/>
      <c r="C41" s="182"/>
      <c r="D41" s="189"/>
      <c r="E41" s="182"/>
      <c r="F41" s="182"/>
      <c r="G41" s="182"/>
      <c r="H41" s="190"/>
      <c r="I41" s="182"/>
      <c r="J41" s="182"/>
    </row>
    <row r="42" s="120" customFormat="true" ht="18.75" hidden="false" customHeight="false" outlineLevel="0" collapsed="false">
      <c r="A42" s="188"/>
      <c r="B42" s="182"/>
      <c r="C42" s="182"/>
      <c r="D42" s="189"/>
      <c r="E42" s="182"/>
      <c r="F42" s="182"/>
      <c r="G42" s="182"/>
      <c r="H42" s="190"/>
      <c r="I42" s="182"/>
      <c r="J42" s="182"/>
    </row>
    <row r="43" s="120" customFormat="true" ht="18.75" hidden="false" customHeight="false" outlineLevel="0" collapsed="false">
      <c r="A43" s="188"/>
      <c r="B43" s="182"/>
      <c r="C43" s="182"/>
      <c r="D43" s="189"/>
      <c r="E43" s="182"/>
      <c r="F43" s="182"/>
      <c r="G43" s="182"/>
      <c r="H43" s="190"/>
      <c r="I43" s="182"/>
      <c r="J43" s="182"/>
    </row>
    <row r="44" s="120" customFormat="true" ht="18.75" hidden="false" customHeight="false" outlineLevel="0" collapsed="false">
      <c r="A44" s="188"/>
      <c r="B44" s="182"/>
      <c r="C44" s="182"/>
      <c r="D44" s="189"/>
      <c r="E44" s="182"/>
      <c r="F44" s="182"/>
      <c r="G44" s="182"/>
      <c r="H44" s="190"/>
      <c r="I44" s="182"/>
      <c r="J44" s="182"/>
    </row>
    <row r="45" s="120" customFormat="true" ht="18.75" hidden="false" customHeight="false" outlineLevel="0" collapsed="false">
      <c r="A45" s="188"/>
      <c r="B45" s="182"/>
      <c r="C45" s="182"/>
      <c r="D45" s="189"/>
      <c r="E45" s="182"/>
      <c r="F45" s="182"/>
      <c r="G45" s="182"/>
      <c r="H45" s="190"/>
      <c r="I45" s="182"/>
      <c r="J45" s="182"/>
    </row>
    <row r="46" s="120" customFormat="true" ht="18.75" hidden="false" customHeight="false" outlineLevel="0" collapsed="false">
      <c r="A46" s="188"/>
      <c r="B46" s="182"/>
      <c r="C46" s="182"/>
      <c r="D46" s="189"/>
      <c r="E46" s="182"/>
      <c r="F46" s="182"/>
      <c r="G46" s="182"/>
      <c r="H46" s="190"/>
      <c r="I46" s="182"/>
      <c r="J46" s="182"/>
    </row>
    <row r="47" s="120" customFormat="true" ht="18.75" hidden="false" customHeight="false" outlineLevel="0" collapsed="false">
      <c r="A47" s="188"/>
      <c r="B47" s="182"/>
      <c r="C47" s="182"/>
      <c r="D47" s="189"/>
      <c r="E47" s="182"/>
      <c r="F47" s="182"/>
      <c r="G47" s="182"/>
      <c r="H47" s="190"/>
      <c r="I47" s="182"/>
      <c r="J47" s="182"/>
    </row>
    <row r="48" s="120" customFormat="true" ht="18.75" hidden="false" customHeight="false" outlineLevel="0" collapsed="false">
      <c r="A48" s="188"/>
      <c r="B48" s="182"/>
      <c r="C48" s="182"/>
      <c r="D48" s="189"/>
      <c r="E48" s="182"/>
      <c r="F48" s="182"/>
      <c r="G48" s="182"/>
      <c r="H48" s="190"/>
      <c r="I48" s="182"/>
      <c r="J48" s="182"/>
    </row>
    <row r="49" s="120" customFormat="true" ht="18.75" hidden="false" customHeight="false" outlineLevel="0" collapsed="false">
      <c r="A49" s="188"/>
      <c r="B49" s="182"/>
      <c r="C49" s="182"/>
      <c r="D49" s="189"/>
      <c r="E49" s="182"/>
      <c r="F49" s="182"/>
      <c r="G49" s="182"/>
      <c r="H49" s="190"/>
      <c r="I49" s="182"/>
      <c r="J49" s="182"/>
    </row>
    <row r="50" s="120" customFormat="true" ht="18.75" hidden="false" customHeight="false" outlineLevel="0" collapsed="false">
      <c r="A50" s="188"/>
      <c r="B50" s="182"/>
      <c r="C50" s="182"/>
      <c r="D50" s="189"/>
      <c r="E50" s="182"/>
      <c r="F50" s="182"/>
      <c r="G50" s="182"/>
      <c r="H50" s="190"/>
      <c r="I50" s="182"/>
      <c r="J50" s="182"/>
    </row>
    <row r="51" s="120" customFormat="true" ht="18.75" hidden="false" customHeight="false" outlineLevel="0" collapsed="false">
      <c r="A51" s="188"/>
      <c r="B51" s="182"/>
      <c r="C51" s="182"/>
      <c r="D51" s="189"/>
      <c r="E51" s="182"/>
      <c r="F51" s="182"/>
      <c r="G51" s="182"/>
      <c r="H51" s="190"/>
      <c r="I51" s="182"/>
      <c r="J51" s="182"/>
    </row>
    <row r="52" s="120" customFormat="true" ht="18.75" hidden="false" customHeight="false" outlineLevel="0" collapsed="false">
      <c r="A52" s="188"/>
      <c r="B52" s="182"/>
      <c r="C52" s="182"/>
      <c r="D52" s="189"/>
      <c r="E52" s="182"/>
      <c r="F52" s="182"/>
      <c r="G52" s="182"/>
      <c r="H52" s="190"/>
      <c r="I52" s="182"/>
      <c r="J52" s="182"/>
    </row>
    <row r="53" s="120" customFormat="true" ht="18.75" hidden="false" customHeight="false" outlineLevel="0" collapsed="false">
      <c r="A53" s="188"/>
      <c r="B53" s="182"/>
      <c r="C53" s="182"/>
      <c r="D53" s="189"/>
      <c r="E53" s="182"/>
      <c r="F53" s="182"/>
      <c r="G53" s="182"/>
      <c r="H53" s="190"/>
      <c r="I53" s="182"/>
      <c r="J53" s="182"/>
    </row>
    <row r="54" s="120" customFormat="true" ht="18.75" hidden="false" customHeight="false" outlineLevel="0" collapsed="false">
      <c r="A54" s="188"/>
      <c r="B54" s="182"/>
      <c r="C54" s="182"/>
      <c r="D54" s="189"/>
      <c r="E54" s="182"/>
      <c r="F54" s="182"/>
      <c r="G54" s="182"/>
      <c r="H54" s="190"/>
      <c r="I54" s="182"/>
      <c r="J54" s="182"/>
    </row>
    <row r="55" s="120" customFormat="true" ht="18.75" hidden="false" customHeight="false" outlineLevel="0" collapsed="false">
      <c r="A55" s="188"/>
      <c r="B55" s="182"/>
      <c r="C55" s="182"/>
      <c r="D55" s="189"/>
      <c r="E55" s="182"/>
      <c r="F55" s="182"/>
      <c r="G55" s="182"/>
      <c r="H55" s="190"/>
      <c r="I55" s="182"/>
      <c r="J55" s="182"/>
    </row>
    <row r="56" s="120" customFormat="true" ht="18.75" hidden="false" customHeight="false" outlineLevel="0" collapsed="false">
      <c r="A56" s="188"/>
      <c r="B56" s="182"/>
      <c r="C56" s="182"/>
      <c r="D56" s="189"/>
      <c r="E56" s="182"/>
      <c r="F56" s="182"/>
      <c r="G56" s="182"/>
      <c r="H56" s="190"/>
      <c r="I56" s="182"/>
      <c r="J56" s="182"/>
    </row>
    <row r="57" s="120" customFormat="true" ht="18.75" hidden="false" customHeight="false" outlineLevel="0" collapsed="false">
      <c r="A57" s="188"/>
      <c r="B57" s="182"/>
      <c r="C57" s="182"/>
      <c r="D57" s="189"/>
      <c r="E57" s="182"/>
      <c r="F57" s="182"/>
      <c r="G57" s="182"/>
      <c r="H57" s="190"/>
      <c r="I57" s="182"/>
      <c r="J57" s="182"/>
    </row>
    <row r="58" s="120" customFormat="true" ht="18.75" hidden="false" customHeight="false" outlineLevel="0" collapsed="false">
      <c r="A58" s="188"/>
      <c r="B58" s="182"/>
      <c r="C58" s="182"/>
      <c r="D58" s="189"/>
      <c r="E58" s="182"/>
      <c r="F58" s="182"/>
      <c r="G58" s="182"/>
      <c r="H58" s="190"/>
      <c r="I58" s="182"/>
      <c r="J58" s="182"/>
    </row>
    <row r="59" s="120" customFormat="true" ht="18.75" hidden="false" customHeight="false" outlineLevel="0" collapsed="false">
      <c r="A59" s="188"/>
      <c r="B59" s="182"/>
      <c r="C59" s="182"/>
      <c r="D59" s="189"/>
      <c r="E59" s="182"/>
      <c r="F59" s="182"/>
      <c r="G59" s="182"/>
      <c r="H59" s="190"/>
      <c r="I59" s="182"/>
      <c r="J59" s="182"/>
    </row>
    <row r="60" s="120" customFormat="true" ht="18.75" hidden="false" customHeight="false" outlineLevel="0" collapsed="false">
      <c r="A60" s="188"/>
      <c r="B60" s="182"/>
      <c r="C60" s="182"/>
      <c r="D60" s="189"/>
      <c r="E60" s="182"/>
      <c r="F60" s="182"/>
      <c r="G60" s="182"/>
      <c r="H60" s="190"/>
      <c r="I60" s="182"/>
      <c r="J60" s="182"/>
    </row>
    <row r="61" s="120" customFormat="true" ht="18.75" hidden="false" customHeight="false" outlineLevel="0" collapsed="false">
      <c r="A61" s="188"/>
      <c r="B61" s="182"/>
      <c r="C61" s="182"/>
      <c r="D61" s="189"/>
      <c r="E61" s="182"/>
      <c r="F61" s="182"/>
      <c r="G61" s="182"/>
      <c r="H61" s="190"/>
      <c r="I61" s="182"/>
      <c r="J61" s="182"/>
    </row>
    <row r="62" s="120" customFormat="true" ht="18.75" hidden="false" customHeight="false" outlineLevel="0" collapsed="false">
      <c r="A62" s="188"/>
      <c r="B62" s="182"/>
      <c r="C62" s="182"/>
      <c r="D62" s="189"/>
      <c r="E62" s="182"/>
      <c r="F62" s="182"/>
      <c r="G62" s="182"/>
      <c r="H62" s="190"/>
      <c r="I62" s="182"/>
      <c r="J62" s="182"/>
    </row>
    <row r="63" s="120" customFormat="true" ht="18.75" hidden="false" customHeight="false" outlineLevel="0" collapsed="false">
      <c r="A63" s="188"/>
      <c r="B63" s="182"/>
      <c r="C63" s="182"/>
      <c r="D63" s="189"/>
      <c r="E63" s="182"/>
      <c r="F63" s="182"/>
      <c r="G63" s="182"/>
      <c r="H63" s="190"/>
      <c r="I63" s="182"/>
      <c r="J63" s="182"/>
    </row>
    <row r="64" s="120" customFormat="true" ht="18.75" hidden="false" customHeight="false" outlineLevel="0" collapsed="false">
      <c r="A64" s="188"/>
      <c r="B64" s="182"/>
      <c r="C64" s="182"/>
      <c r="D64" s="189"/>
      <c r="E64" s="182"/>
      <c r="F64" s="182"/>
      <c r="G64" s="182"/>
      <c r="H64" s="190"/>
      <c r="I64" s="182"/>
      <c r="J64" s="182"/>
    </row>
    <row r="65" s="120" customFormat="true" ht="18.75" hidden="false" customHeight="false" outlineLevel="0" collapsed="false">
      <c r="A65" s="188"/>
      <c r="B65" s="182"/>
      <c r="C65" s="182"/>
      <c r="D65" s="189"/>
      <c r="E65" s="182"/>
      <c r="F65" s="182"/>
      <c r="G65" s="182"/>
      <c r="H65" s="190"/>
      <c r="I65" s="182"/>
      <c r="J65" s="182"/>
    </row>
    <row r="66" s="120" customFormat="true" ht="18.75" hidden="false" customHeight="false" outlineLevel="0" collapsed="false">
      <c r="A66" s="188"/>
      <c r="B66" s="182"/>
      <c r="C66" s="182"/>
      <c r="D66" s="189"/>
      <c r="E66" s="182"/>
      <c r="F66" s="182"/>
      <c r="G66" s="182"/>
      <c r="H66" s="190"/>
      <c r="I66" s="182"/>
      <c r="J66" s="182"/>
    </row>
    <row r="67" s="120" customFormat="true" ht="18.75" hidden="false" customHeight="false" outlineLevel="0" collapsed="false">
      <c r="A67" s="188"/>
      <c r="B67" s="182"/>
      <c r="C67" s="182"/>
      <c r="D67" s="189"/>
      <c r="E67" s="182"/>
      <c r="F67" s="182"/>
      <c r="G67" s="182"/>
      <c r="H67" s="190"/>
      <c r="I67" s="182"/>
      <c r="J67" s="182"/>
    </row>
    <row r="68" s="120" customFormat="true" ht="18.75" hidden="false" customHeight="false" outlineLevel="0" collapsed="false">
      <c r="A68" s="188"/>
      <c r="B68" s="182"/>
      <c r="C68" s="182"/>
      <c r="D68" s="189"/>
      <c r="E68" s="182"/>
      <c r="F68" s="182"/>
      <c r="G68" s="182"/>
      <c r="H68" s="190"/>
      <c r="I68" s="182"/>
      <c r="J68" s="182"/>
    </row>
    <row r="69" s="120" customFormat="true" ht="18.75" hidden="false" customHeight="false" outlineLevel="0" collapsed="false">
      <c r="A69" s="188"/>
      <c r="B69" s="182"/>
      <c r="C69" s="182"/>
      <c r="D69" s="189"/>
      <c r="E69" s="182"/>
      <c r="F69" s="182"/>
      <c r="G69" s="182"/>
      <c r="H69" s="190"/>
      <c r="I69" s="182"/>
      <c r="J69" s="182"/>
    </row>
    <row r="70" s="120" customFormat="true" ht="18.75" hidden="false" customHeight="false" outlineLevel="0" collapsed="false">
      <c r="A70" s="188"/>
      <c r="B70" s="182"/>
      <c r="C70" s="182"/>
      <c r="D70" s="189"/>
      <c r="E70" s="182"/>
      <c r="F70" s="182"/>
      <c r="G70" s="182"/>
      <c r="H70" s="190"/>
      <c r="I70" s="182"/>
      <c r="J70" s="182"/>
    </row>
    <row r="71" s="120" customFormat="true" ht="18.75" hidden="false" customHeight="false" outlineLevel="0" collapsed="false">
      <c r="A71" s="188"/>
      <c r="B71" s="182"/>
      <c r="C71" s="182"/>
      <c r="D71" s="189"/>
      <c r="E71" s="182"/>
      <c r="F71" s="182"/>
      <c r="G71" s="182"/>
      <c r="H71" s="190"/>
      <c r="I71" s="182"/>
      <c r="J71" s="182"/>
    </row>
    <row r="72" s="120" customFormat="true" ht="18.75" hidden="false" customHeight="false" outlineLevel="0" collapsed="false">
      <c r="A72" s="188"/>
      <c r="B72" s="182"/>
      <c r="C72" s="182"/>
      <c r="D72" s="189"/>
      <c r="E72" s="182"/>
      <c r="F72" s="182"/>
      <c r="G72" s="182"/>
      <c r="H72" s="190"/>
      <c r="I72" s="182"/>
      <c r="J72" s="182"/>
    </row>
    <row r="73" s="120" customFormat="true" ht="18.75" hidden="false" customHeight="false" outlineLevel="0" collapsed="false">
      <c r="A73" s="188"/>
      <c r="B73" s="182"/>
      <c r="C73" s="182"/>
      <c r="D73" s="189"/>
      <c r="E73" s="182"/>
      <c r="F73" s="182"/>
      <c r="G73" s="182"/>
      <c r="H73" s="190"/>
      <c r="I73" s="182"/>
      <c r="J73" s="182"/>
    </row>
    <row r="74" s="120" customFormat="true" ht="18.75" hidden="false" customHeight="false" outlineLevel="0" collapsed="false">
      <c r="A74" s="188"/>
      <c r="B74" s="182"/>
      <c r="C74" s="182"/>
      <c r="D74" s="189"/>
      <c r="E74" s="182"/>
      <c r="F74" s="182"/>
      <c r="G74" s="182"/>
      <c r="H74" s="190"/>
      <c r="I74" s="182"/>
      <c r="J74" s="182"/>
    </row>
    <row r="75" s="120" customFormat="true" ht="18.75" hidden="false" customHeight="false" outlineLevel="0" collapsed="false">
      <c r="A75" s="188"/>
      <c r="B75" s="182"/>
      <c r="C75" s="182"/>
      <c r="D75" s="189"/>
      <c r="E75" s="182"/>
      <c r="F75" s="182"/>
      <c r="G75" s="182"/>
      <c r="H75" s="190"/>
      <c r="I75" s="182"/>
      <c r="J75" s="182"/>
    </row>
    <row r="76" s="120" customFormat="true" ht="18.75" hidden="false" customHeight="false" outlineLevel="0" collapsed="false">
      <c r="A76" s="188"/>
      <c r="B76" s="182"/>
      <c r="C76" s="182"/>
      <c r="D76" s="189"/>
      <c r="E76" s="182"/>
      <c r="F76" s="182"/>
      <c r="G76" s="182"/>
      <c r="H76" s="190"/>
      <c r="I76" s="182"/>
      <c r="J76" s="182"/>
    </row>
    <row r="77" s="120" customFormat="true" ht="18.75" hidden="false" customHeight="false" outlineLevel="0" collapsed="false">
      <c r="A77" s="188"/>
      <c r="B77" s="182"/>
      <c r="C77" s="182"/>
      <c r="D77" s="189"/>
      <c r="E77" s="182"/>
      <c r="F77" s="182"/>
      <c r="G77" s="182"/>
      <c r="H77" s="190"/>
      <c r="I77" s="182"/>
      <c r="J77" s="182"/>
    </row>
    <row r="78" s="120" customFormat="true" ht="18.75" hidden="false" customHeight="false" outlineLevel="0" collapsed="false">
      <c r="A78" s="188"/>
      <c r="B78" s="182"/>
      <c r="C78" s="182"/>
      <c r="D78" s="189"/>
      <c r="E78" s="182"/>
      <c r="F78" s="182"/>
      <c r="G78" s="182"/>
      <c r="H78" s="190"/>
      <c r="I78" s="182"/>
      <c r="J78" s="182"/>
    </row>
    <row r="79" s="120" customFormat="true" ht="18.75" hidden="false" customHeight="false" outlineLevel="0" collapsed="false">
      <c r="A79" s="188"/>
      <c r="B79" s="182"/>
      <c r="C79" s="182"/>
      <c r="D79" s="189"/>
      <c r="E79" s="182"/>
      <c r="F79" s="182"/>
      <c r="G79" s="182"/>
      <c r="H79" s="190"/>
      <c r="I79" s="182"/>
      <c r="J79" s="182"/>
    </row>
    <row r="80" s="120" customFormat="true" ht="18.75" hidden="false" customHeight="false" outlineLevel="0" collapsed="false">
      <c r="A80" s="188"/>
      <c r="B80" s="182"/>
      <c r="C80" s="182"/>
      <c r="D80" s="189"/>
      <c r="E80" s="182"/>
      <c r="F80" s="182"/>
      <c r="G80" s="182"/>
      <c r="H80" s="190"/>
      <c r="I80" s="182"/>
      <c r="J80" s="182"/>
    </row>
    <row r="81" s="120" customFormat="true" ht="18.75" hidden="false" customHeight="false" outlineLevel="0" collapsed="false">
      <c r="A81" s="188"/>
      <c r="B81" s="182"/>
      <c r="C81" s="182"/>
      <c r="D81" s="189"/>
      <c r="E81" s="182"/>
      <c r="F81" s="182"/>
      <c r="G81" s="182"/>
      <c r="H81" s="190"/>
      <c r="I81" s="182"/>
      <c r="J81" s="182"/>
    </row>
    <row r="82" s="120" customFormat="true" ht="18.75" hidden="false" customHeight="false" outlineLevel="0" collapsed="false">
      <c r="A82" s="188"/>
      <c r="B82" s="182"/>
      <c r="C82" s="182"/>
      <c r="D82" s="189"/>
      <c r="E82" s="182"/>
      <c r="F82" s="182"/>
      <c r="G82" s="182"/>
      <c r="H82" s="190"/>
      <c r="I82" s="182"/>
      <c r="J82" s="182"/>
    </row>
    <row r="83" s="120" customFormat="true" ht="18.75" hidden="false" customHeight="false" outlineLevel="0" collapsed="false">
      <c r="A83" s="188"/>
      <c r="B83" s="182"/>
      <c r="C83" s="182"/>
      <c r="D83" s="189"/>
      <c r="E83" s="182"/>
      <c r="F83" s="182"/>
      <c r="G83" s="182"/>
      <c r="H83" s="190"/>
      <c r="I83" s="182"/>
      <c r="J83" s="182"/>
    </row>
    <row r="84" s="120" customFormat="true" ht="18.75" hidden="false" customHeight="false" outlineLevel="0" collapsed="false">
      <c r="A84" s="188"/>
      <c r="B84" s="182"/>
      <c r="C84" s="182"/>
      <c r="D84" s="189"/>
      <c r="E84" s="182"/>
      <c r="F84" s="182"/>
      <c r="G84" s="182"/>
      <c r="H84" s="190"/>
      <c r="I84" s="182"/>
      <c r="J84" s="182"/>
    </row>
    <row r="85" s="120" customFormat="true" ht="18.75" hidden="false" customHeight="false" outlineLevel="0" collapsed="false">
      <c r="A85" s="188"/>
      <c r="B85" s="182"/>
      <c r="C85" s="182"/>
      <c r="D85" s="189"/>
      <c r="E85" s="182"/>
      <c r="F85" s="182"/>
      <c r="G85" s="182"/>
      <c r="H85" s="190"/>
      <c r="I85" s="182"/>
      <c r="J85" s="182"/>
    </row>
    <row r="86" s="120" customFormat="true" ht="18.75" hidden="false" customHeight="false" outlineLevel="0" collapsed="false">
      <c r="A86" s="188"/>
      <c r="B86" s="182"/>
      <c r="C86" s="182"/>
      <c r="D86" s="189"/>
      <c r="E86" s="182"/>
      <c r="F86" s="182"/>
      <c r="G86" s="182"/>
      <c r="H86" s="190"/>
      <c r="I86" s="182"/>
      <c r="J86" s="182"/>
    </row>
    <row r="87" s="120" customFormat="true" ht="18.75" hidden="false" customHeight="false" outlineLevel="0" collapsed="false">
      <c r="A87" s="188"/>
      <c r="B87" s="182"/>
      <c r="C87" s="182"/>
      <c r="D87" s="189"/>
      <c r="E87" s="182"/>
      <c r="F87" s="182"/>
      <c r="G87" s="182"/>
      <c r="H87" s="190"/>
      <c r="I87" s="182"/>
      <c r="J87" s="182"/>
    </row>
    <row r="88" s="120" customFormat="true" ht="18.75" hidden="false" customHeight="false" outlineLevel="0" collapsed="false">
      <c r="A88" s="188"/>
      <c r="B88" s="182"/>
      <c r="C88" s="182"/>
      <c r="D88" s="189"/>
      <c r="E88" s="182"/>
      <c r="F88" s="182"/>
      <c r="G88" s="182"/>
      <c r="H88" s="190"/>
      <c r="I88" s="182"/>
      <c r="J88" s="182"/>
    </row>
    <row r="89" s="120" customFormat="true" ht="18.75" hidden="false" customHeight="false" outlineLevel="0" collapsed="false">
      <c r="A89" s="188"/>
      <c r="B89" s="182"/>
      <c r="C89" s="182"/>
      <c r="D89" s="189"/>
      <c r="E89" s="182"/>
      <c r="F89" s="182"/>
      <c r="G89" s="182"/>
      <c r="H89" s="190"/>
      <c r="I89" s="182"/>
      <c r="J89" s="182"/>
    </row>
    <row r="90" s="120" customFormat="true" ht="18.75" hidden="false" customHeight="false" outlineLevel="0" collapsed="false">
      <c r="A90" s="188"/>
      <c r="B90" s="182"/>
      <c r="C90" s="182"/>
      <c r="D90" s="189"/>
      <c r="E90" s="182"/>
      <c r="F90" s="182"/>
      <c r="G90" s="182"/>
      <c r="H90" s="190"/>
      <c r="I90" s="182"/>
      <c r="J90" s="182"/>
    </row>
    <row r="91" s="120" customFormat="true" ht="18.75" hidden="false" customHeight="false" outlineLevel="0" collapsed="false">
      <c r="A91" s="188"/>
      <c r="B91" s="182"/>
      <c r="C91" s="182"/>
      <c r="D91" s="189"/>
      <c r="E91" s="182"/>
      <c r="F91" s="182"/>
      <c r="G91" s="182"/>
      <c r="H91" s="190"/>
      <c r="I91" s="182"/>
      <c r="J91" s="182"/>
    </row>
    <row r="92" s="120" customFormat="true" ht="18.75" hidden="false" customHeight="false" outlineLevel="0" collapsed="false">
      <c r="A92" s="188"/>
      <c r="B92" s="182"/>
      <c r="C92" s="182"/>
      <c r="D92" s="189"/>
      <c r="E92" s="182"/>
      <c r="F92" s="182"/>
      <c r="G92" s="182"/>
      <c r="H92" s="190"/>
      <c r="I92" s="182"/>
      <c r="J92" s="182"/>
    </row>
    <row r="93" s="120" customFormat="true" ht="18.75" hidden="false" customHeight="false" outlineLevel="0" collapsed="false">
      <c r="A93" s="188"/>
      <c r="B93" s="182"/>
      <c r="C93" s="182"/>
      <c r="D93" s="189"/>
      <c r="E93" s="182"/>
      <c r="F93" s="182"/>
      <c r="G93" s="182"/>
      <c r="H93" s="190"/>
      <c r="I93" s="182"/>
      <c r="J93" s="182"/>
    </row>
    <row r="94" s="120" customFormat="true" ht="18.75" hidden="false" customHeight="false" outlineLevel="0" collapsed="false">
      <c r="A94" s="188"/>
      <c r="B94" s="182"/>
      <c r="C94" s="182"/>
      <c r="D94" s="189"/>
      <c r="E94" s="182"/>
      <c r="F94" s="182"/>
      <c r="G94" s="182"/>
      <c r="H94" s="190"/>
      <c r="I94" s="182"/>
      <c r="J94" s="182"/>
    </row>
    <row r="95" s="120" customFormat="true" ht="18.75" hidden="false" customHeight="false" outlineLevel="0" collapsed="false">
      <c r="A95" s="188"/>
      <c r="B95" s="182"/>
      <c r="C95" s="182"/>
      <c r="D95" s="189"/>
      <c r="E95" s="182"/>
      <c r="F95" s="182"/>
      <c r="G95" s="182"/>
      <c r="H95" s="190"/>
      <c r="I95" s="182"/>
      <c r="J95" s="182"/>
    </row>
    <row r="96" s="120" customFormat="true" ht="18.75" hidden="false" customHeight="false" outlineLevel="0" collapsed="false">
      <c r="A96" s="188"/>
      <c r="B96" s="182"/>
      <c r="C96" s="182"/>
      <c r="D96" s="189"/>
      <c r="E96" s="182"/>
      <c r="F96" s="182"/>
      <c r="G96" s="182"/>
      <c r="H96" s="190"/>
      <c r="I96" s="182"/>
      <c r="J96" s="182"/>
    </row>
    <row r="97" s="120" customFormat="true" ht="18.75" hidden="false" customHeight="false" outlineLevel="0" collapsed="false">
      <c r="A97" s="188"/>
      <c r="B97" s="182"/>
      <c r="C97" s="182"/>
      <c r="D97" s="189"/>
      <c r="E97" s="182"/>
      <c r="F97" s="182"/>
      <c r="G97" s="182"/>
      <c r="H97" s="190"/>
      <c r="I97" s="182"/>
      <c r="J97" s="182"/>
    </row>
    <row r="98" s="120" customFormat="true" ht="18.75" hidden="false" customHeight="false" outlineLevel="0" collapsed="false">
      <c r="A98" s="188"/>
      <c r="B98" s="182"/>
      <c r="C98" s="182"/>
      <c r="D98" s="189"/>
      <c r="E98" s="182"/>
      <c r="F98" s="182"/>
      <c r="G98" s="182"/>
      <c r="H98" s="190"/>
      <c r="I98" s="182"/>
      <c r="J98" s="182"/>
    </row>
    <row r="99" s="120" customFormat="true" ht="18.75" hidden="false" customHeight="false" outlineLevel="0" collapsed="false">
      <c r="A99" s="188"/>
      <c r="B99" s="182"/>
      <c r="C99" s="182"/>
      <c r="D99" s="189"/>
      <c r="E99" s="182"/>
      <c r="F99" s="182"/>
      <c r="G99" s="182"/>
      <c r="H99" s="190"/>
      <c r="I99" s="182"/>
      <c r="J99" s="182"/>
    </row>
    <row r="100" s="120" customFormat="true" ht="18.75" hidden="false" customHeight="false" outlineLevel="0" collapsed="false">
      <c r="A100" s="188"/>
      <c r="B100" s="182"/>
      <c r="C100" s="182"/>
      <c r="D100" s="189"/>
      <c r="E100" s="182"/>
      <c r="F100" s="182"/>
      <c r="G100" s="182"/>
      <c r="H100" s="190"/>
      <c r="I100" s="182"/>
      <c r="J100" s="182"/>
    </row>
    <row r="101" s="120" customFormat="true" ht="18.75" hidden="false" customHeight="false" outlineLevel="0" collapsed="false">
      <c r="A101" s="188"/>
      <c r="B101" s="182"/>
      <c r="C101" s="182"/>
      <c r="D101" s="189"/>
      <c r="E101" s="182"/>
      <c r="F101" s="182"/>
      <c r="G101" s="182"/>
      <c r="H101" s="190"/>
      <c r="I101" s="182"/>
      <c r="J101" s="182"/>
    </row>
    <row r="102" s="120" customFormat="true" ht="18.75" hidden="false" customHeight="false" outlineLevel="0" collapsed="false">
      <c r="A102" s="188"/>
      <c r="B102" s="182"/>
      <c r="C102" s="182"/>
      <c r="D102" s="189"/>
      <c r="E102" s="182"/>
      <c r="F102" s="182"/>
      <c r="G102" s="182"/>
      <c r="H102" s="190"/>
      <c r="I102" s="182"/>
      <c r="J102" s="182"/>
    </row>
    <row r="103" s="120" customFormat="true" ht="18.75" hidden="false" customHeight="false" outlineLevel="0" collapsed="false">
      <c r="A103" s="188"/>
      <c r="B103" s="182"/>
      <c r="C103" s="182"/>
      <c r="D103" s="189"/>
      <c r="E103" s="182"/>
      <c r="F103" s="182"/>
      <c r="G103" s="182"/>
      <c r="H103" s="190"/>
      <c r="I103" s="182"/>
      <c r="J103" s="182"/>
    </row>
    <row r="104" s="120" customFormat="true" ht="18.75" hidden="false" customHeight="false" outlineLevel="0" collapsed="false">
      <c r="A104" s="188"/>
      <c r="B104" s="182"/>
      <c r="C104" s="182"/>
      <c r="D104" s="189"/>
      <c r="E104" s="182"/>
      <c r="F104" s="182"/>
      <c r="G104" s="182"/>
      <c r="H104" s="190"/>
      <c r="I104" s="182"/>
      <c r="J104" s="182"/>
    </row>
    <row r="105" s="120" customFormat="true" ht="18.75" hidden="false" customHeight="false" outlineLevel="0" collapsed="false">
      <c r="A105" s="188"/>
      <c r="B105" s="182"/>
      <c r="C105" s="182"/>
      <c r="D105" s="189"/>
      <c r="E105" s="182"/>
      <c r="F105" s="182"/>
      <c r="G105" s="182"/>
      <c r="H105" s="190"/>
      <c r="I105" s="182"/>
      <c r="J105" s="182"/>
    </row>
    <row r="106" s="120" customFormat="true" ht="18.75" hidden="false" customHeight="false" outlineLevel="0" collapsed="false">
      <c r="A106" s="188"/>
      <c r="B106" s="182"/>
      <c r="C106" s="182"/>
      <c r="D106" s="189"/>
      <c r="E106" s="182"/>
      <c r="F106" s="182"/>
      <c r="G106" s="182"/>
      <c r="H106" s="190"/>
      <c r="I106" s="182"/>
      <c r="J106" s="182"/>
    </row>
    <row r="107" s="120" customFormat="true" ht="18.75" hidden="false" customHeight="false" outlineLevel="0" collapsed="false">
      <c r="A107" s="188"/>
      <c r="B107" s="182"/>
      <c r="C107" s="182"/>
      <c r="D107" s="189"/>
      <c r="E107" s="182"/>
      <c r="F107" s="182"/>
      <c r="G107" s="182"/>
      <c r="H107" s="190"/>
      <c r="I107" s="182"/>
      <c r="J107" s="182"/>
    </row>
    <row r="108" s="120" customFormat="true" ht="18.75" hidden="false" customHeight="false" outlineLevel="0" collapsed="false">
      <c r="A108" s="188"/>
      <c r="B108" s="182"/>
      <c r="C108" s="182"/>
      <c r="D108" s="189"/>
      <c r="E108" s="182"/>
      <c r="F108" s="182"/>
      <c r="G108" s="182"/>
      <c r="H108" s="190"/>
      <c r="I108" s="182"/>
      <c r="J108" s="182"/>
    </row>
    <row r="109" s="120" customFormat="true" ht="18.75" hidden="false" customHeight="false" outlineLevel="0" collapsed="false">
      <c r="A109" s="188"/>
      <c r="B109" s="182"/>
      <c r="C109" s="182"/>
      <c r="D109" s="189"/>
      <c r="E109" s="182"/>
      <c r="F109" s="182"/>
      <c r="G109" s="182"/>
      <c r="H109" s="190"/>
      <c r="I109" s="182"/>
      <c r="J109" s="182"/>
    </row>
    <row r="110" s="120" customFormat="true" ht="18.75" hidden="false" customHeight="false" outlineLevel="0" collapsed="false">
      <c r="A110" s="188"/>
      <c r="B110" s="182"/>
      <c r="C110" s="182"/>
      <c r="D110" s="189"/>
      <c r="E110" s="182"/>
      <c r="F110" s="182"/>
      <c r="G110" s="182"/>
      <c r="H110" s="190"/>
      <c r="I110" s="182"/>
      <c r="J110" s="182"/>
    </row>
    <row r="111" s="120" customFormat="true" ht="18.75" hidden="false" customHeight="false" outlineLevel="0" collapsed="false">
      <c r="A111" s="188"/>
      <c r="B111" s="182"/>
      <c r="C111" s="182"/>
      <c r="D111" s="189"/>
      <c r="E111" s="182"/>
      <c r="F111" s="182"/>
      <c r="G111" s="182"/>
      <c r="H111" s="190"/>
      <c r="I111" s="182"/>
      <c r="J111" s="182"/>
    </row>
    <row r="112" s="120" customFormat="true" ht="18.75" hidden="false" customHeight="false" outlineLevel="0" collapsed="false">
      <c r="A112" s="188"/>
      <c r="B112" s="182"/>
      <c r="C112" s="182"/>
      <c r="D112" s="189"/>
      <c r="E112" s="182"/>
      <c r="F112" s="182"/>
      <c r="G112" s="182"/>
      <c r="H112" s="190"/>
      <c r="I112" s="182"/>
      <c r="J112" s="182"/>
    </row>
    <row r="113" s="120" customFormat="true" ht="18.75" hidden="false" customHeight="false" outlineLevel="0" collapsed="false">
      <c r="A113" s="188"/>
      <c r="B113" s="182"/>
      <c r="C113" s="182"/>
      <c r="D113" s="189"/>
      <c r="E113" s="182"/>
      <c r="F113" s="182"/>
      <c r="G113" s="182"/>
      <c r="H113" s="190"/>
      <c r="I113" s="182"/>
      <c r="J113" s="182"/>
    </row>
    <row r="114" s="120" customFormat="true" ht="18.75" hidden="false" customHeight="false" outlineLevel="0" collapsed="false">
      <c r="A114" s="188"/>
      <c r="B114" s="182"/>
      <c r="C114" s="182"/>
      <c r="D114" s="189"/>
      <c r="E114" s="182"/>
      <c r="F114" s="182"/>
      <c r="G114" s="182"/>
      <c r="H114" s="190"/>
      <c r="I114" s="182"/>
      <c r="J114" s="182"/>
    </row>
    <row r="115" s="120" customFormat="true" ht="18.75" hidden="false" customHeight="false" outlineLevel="0" collapsed="false">
      <c r="A115" s="188"/>
      <c r="B115" s="182"/>
      <c r="C115" s="182"/>
      <c r="D115" s="189"/>
      <c r="E115" s="182"/>
      <c r="F115" s="182"/>
      <c r="G115" s="182"/>
      <c r="H115" s="190"/>
      <c r="I115" s="182"/>
      <c r="J115" s="182"/>
    </row>
    <row r="116" s="120" customFormat="true" ht="18.75" hidden="false" customHeight="false" outlineLevel="0" collapsed="false">
      <c r="A116" s="188"/>
      <c r="B116" s="182"/>
      <c r="C116" s="182"/>
      <c r="D116" s="189"/>
      <c r="E116" s="182"/>
      <c r="F116" s="182"/>
      <c r="G116" s="182"/>
      <c r="H116" s="190"/>
      <c r="I116" s="182"/>
      <c r="J116" s="182"/>
    </row>
    <row r="117" s="120" customFormat="true" ht="18.75" hidden="false" customHeight="false" outlineLevel="0" collapsed="false">
      <c r="A117" s="188"/>
      <c r="B117" s="182"/>
      <c r="C117" s="182"/>
      <c r="D117" s="189"/>
      <c r="E117" s="182"/>
      <c r="F117" s="182"/>
      <c r="G117" s="182"/>
      <c r="H117" s="190"/>
      <c r="I117" s="182"/>
      <c r="J117" s="182"/>
    </row>
    <row r="118" s="120" customFormat="true" ht="18.75" hidden="false" customHeight="false" outlineLevel="0" collapsed="false">
      <c r="A118" s="188"/>
      <c r="B118" s="182"/>
      <c r="C118" s="182"/>
      <c r="D118" s="189"/>
      <c r="E118" s="182"/>
      <c r="F118" s="182"/>
      <c r="G118" s="182"/>
      <c r="H118" s="190"/>
      <c r="I118" s="182"/>
      <c r="J118" s="182"/>
    </row>
    <row r="119" s="120" customFormat="true" ht="18.75" hidden="false" customHeight="false" outlineLevel="0" collapsed="false">
      <c r="A119" s="188"/>
      <c r="B119" s="182"/>
      <c r="C119" s="182"/>
      <c r="D119" s="189"/>
      <c r="E119" s="182"/>
      <c r="F119" s="182"/>
      <c r="G119" s="182"/>
      <c r="H119" s="190"/>
      <c r="I119" s="182"/>
      <c r="J119" s="182"/>
    </row>
    <row r="120" s="120" customFormat="true" ht="18.75" hidden="false" customHeight="false" outlineLevel="0" collapsed="false">
      <c r="A120" s="188"/>
      <c r="B120" s="182"/>
      <c r="C120" s="182"/>
      <c r="D120" s="189"/>
      <c r="E120" s="182"/>
      <c r="F120" s="182"/>
      <c r="G120" s="182"/>
      <c r="H120" s="190"/>
      <c r="I120" s="182"/>
      <c r="J120" s="182"/>
    </row>
    <row r="121" s="120" customFormat="true" ht="18.75" hidden="false" customHeight="false" outlineLevel="0" collapsed="false">
      <c r="A121" s="188"/>
      <c r="B121" s="182"/>
      <c r="C121" s="182"/>
      <c r="D121" s="189"/>
      <c r="E121" s="182"/>
      <c r="F121" s="182"/>
      <c r="G121" s="182"/>
      <c r="H121" s="190"/>
      <c r="I121" s="182"/>
      <c r="J121" s="182"/>
    </row>
    <row r="122" s="120" customFormat="true" ht="18.75" hidden="false" customHeight="false" outlineLevel="0" collapsed="false">
      <c r="A122" s="191"/>
      <c r="B122" s="192"/>
      <c r="C122" s="192"/>
      <c r="D122" s="193"/>
      <c r="E122" s="192"/>
      <c r="F122" s="192"/>
      <c r="G122" s="192"/>
      <c r="H122" s="194"/>
      <c r="I122" s="192"/>
      <c r="J122" s="192"/>
    </row>
    <row r="123" s="120" customFormat="true" ht="18.75" hidden="false" customHeight="false" outlineLevel="0" collapsed="false">
      <c r="A123" s="182"/>
      <c r="B123" s="182"/>
      <c r="C123" s="182"/>
      <c r="D123" s="189"/>
      <c r="E123" s="182"/>
      <c r="F123" s="182"/>
      <c r="G123" s="182"/>
      <c r="H123" s="189"/>
    </row>
    <row r="124" s="120" customFormat="true" ht="18.75" hidden="false" customHeight="false" outlineLevel="0" collapsed="false">
      <c r="A124" s="182"/>
      <c r="B124" s="182"/>
      <c r="C124" s="182"/>
      <c r="D124" s="189"/>
      <c r="E124" s="182"/>
      <c r="F124" s="182"/>
      <c r="G124" s="182"/>
      <c r="H124" s="189"/>
    </row>
    <row r="125" s="120" customFormat="true" ht="18.75" hidden="false" customHeight="false" outlineLevel="0" collapsed="false">
      <c r="A125" s="182"/>
      <c r="B125" s="182"/>
      <c r="C125" s="182"/>
      <c r="D125" s="189"/>
      <c r="E125" s="182"/>
      <c r="F125" s="182"/>
      <c r="G125" s="182"/>
      <c r="H125" s="189"/>
    </row>
    <row r="126" s="120" customFormat="true" ht="18.75" hidden="false" customHeight="false" outlineLevel="0" collapsed="false">
      <c r="D126" s="195"/>
      <c r="H126" s="195"/>
    </row>
  </sheetData>
  <mergeCells count="1">
    <mergeCell ref="A1:H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25"/>
  <sheetViews>
    <sheetView showFormulas="false" showGridLines="fals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T39" activeCellId="0" sqref="T39"/>
    </sheetView>
  </sheetViews>
  <sheetFormatPr defaultColWidth="8.54296875" defaultRowHeight="18.75" zeroHeight="false" outlineLevelRow="0" outlineLevelCol="0"/>
  <cols>
    <col collapsed="false" customWidth="true" hidden="false" outlineLevel="0" max="1" min="1" style="120" width="14.14"/>
    <col collapsed="false" customWidth="true" hidden="false" outlineLevel="0" max="2" min="2" style="120" width="22.28"/>
    <col collapsed="false" customWidth="true" hidden="false" outlineLevel="0" max="3" min="3" style="120" width="24"/>
    <col collapsed="false" customWidth="true" hidden="true" outlineLevel="0" max="4" min="4" style="195" width="14.43"/>
    <col collapsed="false" customWidth="true" hidden="false" outlineLevel="0" max="5" min="5" style="120" width="18.57"/>
    <col collapsed="false" customWidth="true" hidden="false" outlineLevel="0" max="6" min="6" style="120" width="19.71"/>
    <col collapsed="false" customWidth="true" hidden="false" outlineLevel="0" max="7" min="7" style="120" width="27"/>
    <col collapsed="false" customWidth="true" hidden="false" outlineLevel="0" max="8" min="8" style="195" width="18.28"/>
    <col collapsed="false" customWidth="true" hidden="false" outlineLevel="0" max="16" min="16" style="0" width="38.14"/>
    <col collapsed="false" customWidth="true" hidden="false" outlineLevel="0" max="17" min="17" style="0" width="22.57"/>
    <col collapsed="false" customWidth="true" hidden="false" outlineLevel="0" max="18" min="18" style="0" width="19.71"/>
    <col collapsed="false" customWidth="true" hidden="false" outlineLevel="0" max="19" min="19" style="0" width="26.3"/>
    <col collapsed="false" customWidth="true" hidden="false" outlineLevel="0" max="20" min="20" style="0" width="20.28"/>
    <col collapsed="false" customWidth="true" hidden="false" outlineLevel="0" max="22" min="21" style="0" width="28"/>
    <col collapsed="false" customWidth="true" hidden="false" outlineLevel="0" max="23" min="23" style="0" width="18.14"/>
  </cols>
  <sheetData>
    <row r="1" customFormat="false" ht="28.5" hidden="false" customHeight="false" outlineLevel="0" collapsed="false">
      <c r="A1" s="196" t="s">
        <v>318</v>
      </c>
      <c r="B1" s="196"/>
      <c r="C1" s="196"/>
      <c r="D1" s="196"/>
      <c r="E1" s="196"/>
      <c r="F1" s="196"/>
      <c r="G1" s="196"/>
      <c r="H1" s="196"/>
    </row>
    <row r="2" customFormat="false" ht="18.75" hidden="false" customHeight="false" outlineLevel="0" collapsed="false">
      <c r="A2" s="25" t="s">
        <v>146</v>
      </c>
      <c r="B2" s="25" t="s">
        <v>2</v>
      </c>
      <c r="C2" s="25" t="s">
        <v>319</v>
      </c>
      <c r="D2" s="24" t="s">
        <v>5</v>
      </c>
      <c r="E2" s="25" t="s">
        <v>6</v>
      </c>
      <c r="F2" s="197" t="s">
        <v>8</v>
      </c>
      <c r="G2" s="26" t="s">
        <v>9</v>
      </c>
      <c r="H2" s="198" t="s">
        <v>10</v>
      </c>
    </row>
    <row r="3" customFormat="false" ht="18.75" hidden="false" customHeight="false" outlineLevel="0" collapsed="false">
      <c r="A3" s="105" t="n">
        <v>44270</v>
      </c>
      <c r="B3" s="180" t="s">
        <v>320</v>
      </c>
      <c r="C3" s="180" t="s">
        <v>321</v>
      </c>
      <c r="D3" s="199"/>
      <c r="E3" s="180" t="s">
        <v>318</v>
      </c>
      <c r="F3" s="200" t="n">
        <v>0.771527777777778</v>
      </c>
      <c r="G3" s="200" t="n">
        <v>0.779166666666667</v>
      </c>
      <c r="H3" s="201" t="s">
        <v>322</v>
      </c>
    </row>
    <row r="4" customFormat="false" ht="18.75" hidden="false" customHeight="false" outlineLevel="0" collapsed="false">
      <c r="A4" s="52" t="n">
        <v>44270</v>
      </c>
      <c r="B4" s="122" t="s">
        <v>320</v>
      </c>
      <c r="C4" s="122" t="s">
        <v>321</v>
      </c>
      <c r="D4" s="124"/>
      <c r="E4" s="122" t="s">
        <v>318</v>
      </c>
      <c r="F4" s="135" t="n">
        <v>0.7875</v>
      </c>
      <c r="G4" s="135" t="n">
        <v>0.793055555555556</v>
      </c>
      <c r="H4" s="123" t="s">
        <v>322</v>
      </c>
    </row>
    <row r="5" customFormat="false" ht="18.75" hidden="false" customHeight="false" outlineLevel="0" collapsed="false">
      <c r="A5" s="52" t="n">
        <v>44270</v>
      </c>
      <c r="B5" s="122" t="s">
        <v>320</v>
      </c>
      <c r="C5" s="122" t="s">
        <v>321</v>
      </c>
      <c r="D5" s="124"/>
      <c r="E5" s="122" t="s">
        <v>318</v>
      </c>
      <c r="F5" s="135" t="n">
        <v>0.948611111111111</v>
      </c>
      <c r="G5" s="135" t="n">
        <v>0.951388888888889</v>
      </c>
      <c r="H5" s="123" t="s">
        <v>323</v>
      </c>
    </row>
    <row r="6" customFormat="false" ht="18.75" hidden="false" customHeight="false" outlineLevel="0" collapsed="false">
      <c r="A6" s="52" t="n">
        <v>44270</v>
      </c>
      <c r="B6" s="122" t="s">
        <v>320</v>
      </c>
      <c r="C6" s="122" t="s">
        <v>321</v>
      </c>
      <c r="D6" s="124"/>
      <c r="E6" s="122" t="s">
        <v>318</v>
      </c>
      <c r="F6" s="135" t="n">
        <v>0.930555555555555</v>
      </c>
      <c r="G6" s="135" t="n">
        <v>0.934027777777778</v>
      </c>
      <c r="H6" s="123" t="s">
        <v>324</v>
      </c>
    </row>
    <row r="7" customFormat="false" ht="18.75" hidden="false" customHeight="false" outlineLevel="0" collapsed="false">
      <c r="A7" s="52" t="n">
        <v>44271</v>
      </c>
      <c r="B7" s="122" t="s">
        <v>325</v>
      </c>
      <c r="C7" s="122" t="s">
        <v>321</v>
      </c>
      <c r="D7" s="124"/>
      <c r="E7" s="122" t="s">
        <v>318</v>
      </c>
      <c r="F7" s="135" t="n">
        <v>0.270833333333333</v>
      </c>
      <c r="G7" s="135" t="n">
        <v>0.274305555555555</v>
      </c>
      <c r="H7" s="123" t="n">
        <v>0.86</v>
      </c>
    </row>
    <row r="8" customFormat="false" ht="18.75" hidden="false" customHeight="false" outlineLevel="0" collapsed="false">
      <c r="A8" s="52" t="n">
        <v>44271</v>
      </c>
      <c r="B8" s="122" t="s">
        <v>325</v>
      </c>
      <c r="C8" s="122" t="s">
        <v>321</v>
      </c>
      <c r="D8" s="124"/>
      <c r="E8" s="122" t="s">
        <v>318</v>
      </c>
      <c r="F8" s="135" t="n">
        <v>0.489583333333333</v>
      </c>
      <c r="G8" s="135" t="n">
        <v>0.497916666666667</v>
      </c>
      <c r="H8" s="123" t="n">
        <v>1</v>
      </c>
    </row>
    <row r="9" customFormat="false" ht="18.75" hidden="false" customHeight="false" outlineLevel="0" collapsed="false">
      <c r="A9" s="52" t="n">
        <v>44271</v>
      </c>
      <c r="B9" s="122" t="s">
        <v>325</v>
      </c>
      <c r="C9" s="122" t="s">
        <v>321</v>
      </c>
      <c r="D9" s="124"/>
      <c r="E9" s="122" t="s">
        <v>318</v>
      </c>
      <c r="F9" s="135" t="n">
        <v>0.729166666666667</v>
      </c>
      <c r="G9" s="135" t="n">
        <v>0.736111111111111</v>
      </c>
      <c r="H9" s="123" t="n">
        <v>0.9</v>
      </c>
    </row>
    <row r="10" customFormat="false" ht="18.75" hidden="false" customHeight="false" outlineLevel="0" collapsed="false">
      <c r="A10" s="52" t="n">
        <v>44271</v>
      </c>
      <c r="B10" s="122" t="s">
        <v>325</v>
      </c>
      <c r="C10" s="122" t="s">
        <v>321</v>
      </c>
      <c r="D10" s="124"/>
      <c r="E10" s="122" t="s">
        <v>318</v>
      </c>
      <c r="F10" s="135" t="n">
        <v>0.743055555555555</v>
      </c>
      <c r="G10" s="135" t="n">
        <v>0.753472222222222</v>
      </c>
      <c r="H10" s="123" t="n">
        <v>0.9</v>
      </c>
    </row>
    <row r="11" customFormat="false" ht="18.75" hidden="false" customHeight="false" outlineLevel="0" collapsed="false">
      <c r="A11" s="52" t="n">
        <v>44271</v>
      </c>
      <c r="B11" s="122" t="s">
        <v>325</v>
      </c>
      <c r="C11" s="122" t="s">
        <v>321</v>
      </c>
      <c r="D11" s="124"/>
      <c r="E11" s="122" t="s">
        <v>318</v>
      </c>
      <c r="F11" s="135" t="n">
        <v>0.958333333333333</v>
      </c>
      <c r="G11" s="135" t="n">
        <v>0.965277777777778</v>
      </c>
      <c r="H11" s="123" t="n">
        <v>0.9</v>
      </c>
    </row>
    <row r="12" customFormat="false" ht="18.75" hidden="false" customHeight="false" outlineLevel="0" collapsed="false">
      <c r="A12" s="52" t="n">
        <v>44271</v>
      </c>
      <c r="B12" s="122" t="s">
        <v>325</v>
      </c>
      <c r="C12" s="122" t="s">
        <v>321</v>
      </c>
      <c r="D12" s="124"/>
      <c r="E12" s="122" t="s">
        <v>318</v>
      </c>
      <c r="F12" s="135" t="n">
        <v>0.972222222222222</v>
      </c>
      <c r="G12" s="135" t="n">
        <v>0.979166666666667</v>
      </c>
      <c r="H12" s="123" t="n">
        <v>0.9</v>
      </c>
    </row>
    <row r="13" customFormat="false" ht="18.75" hidden="false" customHeight="false" outlineLevel="0" collapsed="false">
      <c r="A13" s="182"/>
      <c r="B13" s="182"/>
      <c r="C13" s="182"/>
      <c r="D13" s="189"/>
      <c r="E13" s="182"/>
      <c r="F13" s="182"/>
      <c r="G13" s="182"/>
      <c r="H13" s="202"/>
    </row>
    <row r="14" customFormat="false" ht="18.75" hidden="false" customHeight="false" outlineLevel="0" collapsed="false">
      <c r="A14" s="122"/>
      <c r="B14" s="122"/>
      <c r="C14" s="122"/>
      <c r="D14" s="124"/>
      <c r="E14" s="122"/>
      <c r="F14" s="122"/>
      <c r="G14" s="122"/>
      <c r="H14" s="123"/>
      <c r="V14" s="0" t="n">
        <v>279.84</v>
      </c>
    </row>
    <row r="15" customFormat="false" ht="18.75" hidden="false" customHeight="false" outlineLevel="0" collapsed="false">
      <c r="A15" s="122"/>
      <c r="B15" s="122"/>
      <c r="C15" s="122"/>
      <c r="D15" s="124"/>
      <c r="E15" s="122"/>
      <c r="F15" s="122"/>
      <c r="G15" s="122"/>
      <c r="H15" s="123"/>
      <c r="V15" s="0" t="n">
        <v>3.76</v>
      </c>
    </row>
    <row r="16" customFormat="false" ht="18.75" hidden="false" customHeight="false" outlineLevel="0" collapsed="false">
      <c r="A16" s="122"/>
      <c r="B16" s="122"/>
      <c r="C16" s="122"/>
      <c r="D16" s="124"/>
      <c r="E16" s="122"/>
      <c r="F16" s="122"/>
      <c r="G16" s="122"/>
      <c r="H16" s="123"/>
      <c r="V16" s="203" t="n">
        <f aca="false">V15/V14</f>
        <v>0.0134362492853059</v>
      </c>
    </row>
    <row r="17" customFormat="false" ht="18.75" hidden="false" customHeight="false" outlineLevel="0" collapsed="false">
      <c r="A17" s="122"/>
      <c r="B17" s="122"/>
      <c r="C17" s="122"/>
      <c r="D17" s="124"/>
      <c r="E17" s="122"/>
      <c r="F17" s="122"/>
      <c r="G17" s="122"/>
      <c r="H17" s="123"/>
    </row>
    <row r="18" customFormat="false" ht="18.75" hidden="false" customHeight="false" outlineLevel="0" collapsed="false">
      <c r="A18" s="182"/>
      <c r="B18" s="182"/>
      <c r="C18" s="182"/>
      <c r="D18" s="189"/>
      <c r="E18" s="182"/>
      <c r="F18" s="182"/>
      <c r="G18" s="182"/>
      <c r="H18" s="202"/>
    </row>
    <row r="19" customFormat="false" ht="18.75" hidden="false" customHeight="false" outlineLevel="0" collapsed="false">
      <c r="A19" s="182"/>
      <c r="B19" s="182"/>
      <c r="C19" s="182"/>
      <c r="D19" s="189"/>
      <c r="E19" s="182"/>
      <c r="F19" s="182"/>
      <c r="G19" s="182"/>
      <c r="H19" s="202"/>
      <c r="W19" s="0" t="n">
        <v>282320</v>
      </c>
    </row>
    <row r="20" customFormat="false" ht="18.75" hidden="false" customHeight="false" outlineLevel="0" collapsed="false">
      <c r="A20" s="182"/>
      <c r="B20" s="182"/>
      <c r="C20" s="182"/>
      <c r="D20" s="189"/>
      <c r="E20" s="182"/>
      <c r="F20" s="182"/>
      <c r="G20" s="182"/>
      <c r="H20" s="202"/>
      <c r="W20" s="0" t="n">
        <v>4600</v>
      </c>
    </row>
    <row r="21" customFormat="false" ht="18.75" hidden="false" customHeight="false" outlineLevel="0" collapsed="false">
      <c r="A21" s="182"/>
      <c r="B21" s="182"/>
      <c r="C21" s="182"/>
      <c r="D21" s="189"/>
      <c r="E21" s="182"/>
      <c r="F21" s="182"/>
      <c r="G21" s="182"/>
      <c r="H21" s="202"/>
      <c r="W21" s="203" t="n">
        <f aca="false">W20/W19</f>
        <v>0.0162935675828847</v>
      </c>
    </row>
    <row r="22" customFormat="false" ht="18.75" hidden="false" customHeight="false" outlineLevel="0" collapsed="false">
      <c r="A22" s="182"/>
      <c r="B22" s="182"/>
      <c r="C22" s="182"/>
      <c r="D22" s="189"/>
      <c r="E22" s="182"/>
      <c r="F22" s="182"/>
      <c r="G22" s="182"/>
      <c r="H22" s="202"/>
    </row>
    <row r="23" customFormat="false" ht="18.75" hidden="false" customHeight="false" outlineLevel="0" collapsed="false">
      <c r="A23" s="182"/>
      <c r="B23" s="182"/>
      <c r="C23" s="182"/>
      <c r="D23" s="189"/>
      <c r="E23" s="182"/>
      <c r="F23" s="182"/>
      <c r="G23" s="182"/>
      <c r="H23" s="202"/>
    </row>
    <row r="24" customFormat="false" ht="18.75" hidden="false" customHeight="false" outlineLevel="0" collapsed="false">
      <c r="A24" s="182"/>
      <c r="B24" s="182"/>
      <c r="C24" s="182"/>
      <c r="D24" s="189"/>
      <c r="E24" s="182"/>
      <c r="F24" s="182"/>
      <c r="G24" s="182"/>
      <c r="H24" s="204"/>
      <c r="P24" s="205" t="s">
        <v>146</v>
      </c>
      <c r="Q24" s="205" t="s">
        <v>2</v>
      </c>
      <c r="R24" s="205" t="s">
        <v>319</v>
      </c>
      <c r="S24" s="205" t="s">
        <v>6</v>
      </c>
      <c r="T24" s="206" t="s">
        <v>8</v>
      </c>
      <c r="U24" s="207" t="s">
        <v>9</v>
      </c>
      <c r="V24" s="208" t="s">
        <v>10</v>
      </c>
    </row>
    <row r="25" customFormat="false" ht="18.75" hidden="false" customHeight="false" outlineLevel="0" collapsed="false">
      <c r="A25" s="182"/>
      <c r="B25" s="182"/>
      <c r="C25" s="182"/>
      <c r="D25" s="189"/>
      <c r="E25" s="182"/>
      <c r="F25" s="182"/>
      <c r="G25" s="182"/>
      <c r="H25" s="204"/>
      <c r="P25" s="209" t="n">
        <v>44270</v>
      </c>
      <c r="Q25" s="210" t="s">
        <v>320</v>
      </c>
      <c r="R25" s="210" t="s">
        <v>321</v>
      </c>
      <c r="S25" s="210" t="s">
        <v>318</v>
      </c>
      <c r="T25" s="211" t="n">
        <v>0.771527777777778</v>
      </c>
      <c r="U25" s="211" t="n">
        <v>0.779166666666667</v>
      </c>
      <c r="V25" s="212" t="n">
        <v>0.9</v>
      </c>
    </row>
    <row r="26" customFormat="false" ht="18.75" hidden="false" customHeight="false" outlineLevel="0" collapsed="false">
      <c r="A26" s="182"/>
      <c r="B26" s="182"/>
      <c r="C26" s="182"/>
      <c r="D26" s="189"/>
      <c r="E26" s="182"/>
      <c r="F26" s="182"/>
      <c r="G26" s="182"/>
      <c r="H26" s="204"/>
      <c r="P26" s="52" t="n">
        <v>44270</v>
      </c>
      <c r="Q26" s="122" t="s">
        <v>320</v>
      </c>
      <c r="R26" s="122" t="s">
        <v>321</v>
      </c>
      <c r="S26" s="122" t="s">
        <v>318</v>
      </c>
      <c r="T26" s="135" t="n">
        <v>0.7875</v>
      </c>
      <c r="U26" s="135" t="n">
        <v>0.793055555555556</v>
      </c>
      <c r="V26" s="143" t="n">
        <v>0.9</v>
      </c>
    </row>
    <row r="27" customFormat="false" ht="18.75" hidden="false" customHeight="false" outlineLevel="0" collapsed="false">
      <c r="A27" s="182"/>
      <c r="B27" s="182"/>
      <c r="C27" s="182"/>
      <c r="D27" s="189"/>
      <c r="E27" s="182"/>
      <c r="F27" s="182"/>
      <c r="G27" s="182"/>
      <c r="H27" s="204"/>
      <c r="P27" s="213" t="n">
        <v>44270</v>
      </c>
      <c r="Q27" s="214" t="s">
        <v>320</v>
      </c>
      <c r="R27" s="214" t="s">
        <v>321</v>
      </c>
      <c r="S27" s="214" t="s">
        <v>318</v>
      </c>
      <c r="T27" s="215" t="n">
        <v>0.948611111111111</v>
      </c>
      <c r="U27" s="215" t="n">
        <v>0.951388888888889</v>
      </c>
      <c r="V27" s="216" t="n">
        <v>0.96</v>
      </c>
    </row>
    <row r="28" customFormat="false" ht="19.5" hidden="false" customHeight="false" outlineLevel="0" collapsed="false">
      <c r="A28" s="182"/>
      <c r="B28" s="182"/>
      <c r="C28" s="182"/>
      <c r="D28" s="189"/>
      <c r="E28" s="182"/>
      <c r="F28" s="182"/>
      <c r="G28" s="182"/>
      <c r="H28" s="204"/>
      <c r="P28" s="52" t="n">
        <v>44270</v>
      </c>
      <c r="Q28" s="122" t="s">
        <v>320</v>
      </c>
      <c r="R28" s="122" t="s">
        <v>321</v>
      </c>
      <c r="S28" s="122" t="s">
        <v>318</v>
      </c>
      <c r="T28" s="135" t="n">
        <v>0.930555555555555</v>
      </c>
      <c r="U28" s="217" t="n">
        <v>0.934027777777778</v>
      </c>
      <c r="V28" s="218" t="n">
        <v>1</v>
      </c>
    </row>
    <row r="29" customFormat="false" ht="19.5" hidden="false" customHeight="false" outlineLevel="0" collapsed="false">
      <c r="A29" s="182"/>
      <c r="B29" s="182"/>
      <c r="C29" s="182"/>
      <c r="D29" s="189"/>
      <c r="E29" s="182"/>
      <c r="F29" s="182"/>
      <c r="G29" s="182"/>
      <c r="H29" s="204"/>
      <c r="P29" s="219"/>
      <c r="Q29" s="121"/>
      <c r="R29" s="121"/>
      <c r="S29" s="121"/>
      <c r="T29" s="220"/>
      <c r="U29" s="221" t="s">
        <v>326</v>
      </c>
      <c r="V29" s="222" t="n">
        <v>3.76</v>
      </c>
    </row>
    <row r="30" customFormat="false" ht="18.75" hidden="false" customHeight="false" outlineLevel="0" collapsed="false">
      <c r="A30" s="182"/>
      <c r="B30" s="182"/>
      <c r="C30" s="182"/>
      <c r="D30" s="189"/>
      <c r="E30" s="182"/>
      <c r="F30" s="182"/>
      <c r="G30" s="182"/>
      <c r="H30" s="204"/>
      <c r="U30" s="223"/>
      <c r="V30" s="224"/>
    </row>
    <row r="31" customFormat="false" ht="18.75" hidden="false" customHeight="false" outlineLevel="0" collapsed="false">
      <c r="A31" s="182"/>
      <c r="B31" s="182"/>
      <c r="C31" s="182"/>
      <c r="D31" s="189"/>
      <c r="E31" s="182"/>
      <c r="F31" s="182"/>
      <c r="G31" s="182"/>
      <c r="H31" s="204"/>
    </row>
    <row r="32" customFormat="false" ht="19.5" hidden="false" customHeight="false" outlineLevel="0" collapsed="false">
      <c r="A32" s="182"/>
      <c r="B32" s="182"/>
      <c r="C32" s="182"/>
      <c r="D32" s="189"/>
      <c r="E32" s="182"/>
      <c r="F32" s="182"/>
      <c r="G32" s="182"/>
      <c r="H32" s="204"/>
      <c r="P32" s="225" t="s">
        <v>327</v>
      </c>
      <c r="Q32" s="226" t="s">
        <v>328</v>
      </c>
    </row>
    <row r="33" customFormat="false" ht="18.75" hidden="false" customHeight="false" outlineLevel="0" collapsed="false">
      <c r="A33" s="182"/>
      <c r="B33" s="182"/>
      <c r="C33" s="182"/>
      <c r="D33" s="189"/>
      <c r="E33" s="182"/>
      <c r="F33" s="182"/>
      <c r="G33" s="182"/>
      <c r="H33" s="204"/>
      <c r="P33" s="227" t="s">
        <v>54</v>
      </c>
      <c r="Q33" s="228" t="n">
        <v>0</v>
      </c>
    </row>
    <row r="34" customFormat="false" ht="18.75" hidden="false" customHeight="false" outlineLevel="0" collapsed="false">
      <c r="A34" s="182"/>
      <c r="B34" s="182"/>
      <c r="C34" s="182"/>
      <c r="D34" s="189"/>
      <c r="E34" s="182"/>
      <c r="F34" s="182"/>
      <c r="G34" s="182"/>
      <c r="H34" s="204"/>
      <c r="P34" s="227" t="s">
        <v>37</v>
      </c>
      <c r="Q34" s="228" t="n">
        <f aca="false">0.9/151.62</f>
        <v>0.00593589236248516</v>
      </c>
    </row>
    <row r="35" customFormat="false" ht="18.75" hidden="false" customHeight="false" outlineLevel="0" collapsed="false">
      <c r="A35" s="182"/>
      <c r="B35" s="182"/>
      <c r="C35" s="182"/>
      <c r="D35" s="189"/>
      <c r="E35" s="182"/>
      <c r="F35" s="182"/>
      <c r="G35" s="182"/>
      <c r="H35" s="204"/>
      <c r="P35" s="227" t="s">
        <v>68</v>
      </c>
      <c r="Q35" s="228" t="n">
        <f aca="false">1.96/94.96</f>
        <v>0.0206402695871946</v>
      </c>
    </row>
    <row r="36" customFormat="false" ht="18.75" hidden="false" customHeight="false" outlineLevel="0" collapsed="false">
      <c r="A36" s="182"/>
      <c r="B36" s="182"/>
      <c r="C36" s="182"/>
      <c r="D36" s="189"/>
      <c r="E36" s="182"/>
      <c r="F36" s="182"/>
      <c r="G36" s="182"/>
      <c r="H36" s="204"/>
    </row>
    <row r="37" customFormat="false" ht="18.75" hidden="false" customHeight="false" outlineLevel="0" collapsed="false">
      <c r="A37" s="182"/>
      <c r="B37" s="182"/>
      <c r="C37" s="182"/>
      <c r="D37" s="189"/>
      <c r="E37" s="182"/>
      <c r="F37" s="182"/>
      <c r="G37" s="182"/>
      <c r="H37" s="204"/>
    </row>
    <row r="38" customFormat="false" ht="18.75" hidden="false" customHeight="false" outlineLevel="0" collapsed="false">
      <c r="A38" s="182"/>
      <c r="B38" s="182"/>
      <c r="C38" s="182"/>
      <c r="D38" s="189"/>
      <c r="E38" s="182"/>
      <c r="F38" s="182"/>
      <c r="G38" s="182"/>
      <c r="H38" s="204"/>
    </row>
    <row r="39" customFormat="false" ht="18.75" hidden="false" customHeight="false" outlineLevel="0" collapsed="false">
      <c r="A39" s="182"/>
      <c r="B39" s="182"/>
      <c r="C39" s="182"/>
      <c r="D39" s="189"/>
      <c r="E39" s="182"/>
      <c r="F39" s="182"/>
      <c r="G39" s="182"/>
      <c r="H39" s="204"/>
    </row>
    <row r="40" customFormat="false" ht="18.75" hidden="false" customHeight="false" outlineLevel="0" collapsed="false">
      <c r="A40" s="182"/>
      <c r="B40" s="182"/>
      <c r="C40" s="182"/>
      <c r="D40" s="189"/>
      <c r="E40" s="182"/>
      <c r="F40" s="182"/>
      <c r="G40" s="182"/>
      <c r="H40" s="204"/>
    </row>
    <row r="41" customFormat="false" ht="18.75" hidden="false" customHeight="false" outlineLevel="0" collapsed="false">
      <c r="A41" s="182"/>
      <c r="B41" s="182"/>
      <c r="C41" s="182"/>
      <c r="D41" s="189"/>
      <c r="E41" s="182"/>
      <c r="F41" s="182"/>
      <c r="G41" s="182"/>
      <c r="H41" s="204"/>
    </row>
    <row r="42" customFormat="false" ht="18.75" hidden="false" customHeight="false" outlineLevel="0" collapsed="false">
      <c r="A42" s="182"/>
      <c r="B42" s="182"/>
      <c r="C42" s="182"/>
      <c r="D42" s="189"/>
      <c r="E42" s="182"/>
      <c r="F42" s="182"/>
      <c r="G42" s="182"/>
      <c r="H42" s="204"/>
    </row>
    <row r="43" customFormat="false" ht="18.75" hidden="false" customHeight="false" outlineLevel="0" collapsed="false">
      <c r="A43" s="182"/>
      <c r="B43" s="182"/>
      <c r="C43" s="182"/>
      <c r="D43" s="189"/>
      <c r="E43" s="182"/>
      <c r="F43" s="182"/>
      <c r="G43" s="182"/>
      <c r="H43" s="204"/>
    </row>
    <row r="44" customFormat="false" ht="18.75" hidden="false" customHeight="false" outlineLevel="0" collapsed="false">
      <c r="A44" s="182"/>
      <c r="B44" s="182"/>
      <c r="C44" s="182"/>
      <c r="D44" s="189"/>
      <c r="E44" s="182"/>
      <c r="F44" s="182"/>
      <c r="G44" s="182"/>
      <c r="H44" s="204"/>
    </row>
    <row r="45" customFormat="false" ht="18.75" hidden="false" customHeight="false" outlineLevel="0" collapsed="false">
      <c r="A45" s="182"/>
      <c r="B45" s="182"/>
      <c r="C45" s="182"/>
      <c r="D45" s="189"/>
      <c r="E45" s="182"/>
      <c r="F45" s="182"/>
      <c r="G45" s="182"/>
      <c r="H45" s="204"/>
    </row>
    <row r="46" customFormat="false" ht="18.75" hidden="false" customHeight="false" outlineLevel="0" collapsed="false">
      <c r="A46" s="182"/>
      <c r="B46" s="182"/>
      <c r="C46" s="182"/>
      <c r="D46" s="189"/>
      <c r="E46" s="182"/>
      <c r="F46" s="182"/>
      <c r="G46" s="182"/>
      <c r="H46" s="204"/>
    </row>
    <row r="47" customFormat="false" ht="18.75" hidden="false" customHeight="false" outlineLevel="0" collapsed="false">
      <c r="A47" s="182"/>
      <c r="B47" s="182"/>
      <c r="C47" s="182"/>
      <c r="D47" s="189"/>
      <c r="E47" s="182"/>
      <c r="F47" s="182"/>
      <c r="G47" s="182"/>
      <c r="H47" s="204"/>
    </row>
    <row r="48" customFormat="false" ht="18.75" hidden="false" customHeight="false" outlineLevel="0" collapsed="false">
      <c r="A48" s="182"/>
      <c r="B48" s="182"/>
      <c r="C48" s="182"/>
      <c r="D48" s="189"/>
      <c r="E48" s="182"/>
      <c r="F48" s="182"/>
      <c r="G48" s="182"/>
      <c r="H48" s="204"/>
    </row>
    <row r="49" customFormat="false" ht="18.75" hidden="false" customHeight="false" outlineLevel="0" collapsed="false">
      <c r="A49" s="182"/>
      <c r="B49" s="182"/>
      <c r="C49" s="182"/>
      <c r="D49" s="189"/>
      <c r="E49" s="182"/>
      <c r="F49" s="182"/>
      <c r="G49" s="182"/>
      <c r="H49" s="204"/>
    </row>
    <row r="50" customFormat="false" ht="18.75" hidden="false" customHeight="false" outlineLevel="0" collapsed="false">
      <c r="A50" s="182"/>
      <c r="B50" s="182"/>
      <c r="C50" s="182"/>
      <c r="D50" s="189"/>
      <c r="E50" s="182"/>
      <c r="F50" s="182"/>
      <c r="G50" s="182"/>
      <c r="H50" s="204"/>
    </row>
    <row r="51" customFormat="false" ht="18.75" hidden="false" customHeight="false" outlineLevel="0" collapsed="false">
      <c r="A51" s="182"/>
      <c r="B51" s="182"/>
      <c r="C51" s="182"/>
      <c r="D51" s="189"/>
      <c r="E51" s="182"/>
      <c r="F51" s="182"/>
      <c r="G51" s="182"/>
      <c r="H51" s="204"/>
    </row>
    <row r="52" customFormat="false" ht="18.75" hidden="false" customHeight="false" outlineLevel="0" collapsed="false">
      <c r="A52" s="182"/>
      <c r="B52" s="182"/>
      <c r="C52" s="182"/>
      <c r="D52" s="189"/>
      <c r="E52" s="182"/>
      <c r="F52" s="182"/>
      <c r="G52" s="182"/>
      <c r="H52" s="204"/>
    </row>
    <row r="53" customFormat="false" ht="18.75" hidden="false" customHeight="false" outlineLevel="0" collapsed="false">
      <c r="A53" s="182"/>
      <c r="B53" s="182"/>
      <c r="C53" s="182"/>
      <c r="D53" s="189"/>
      <c r="E53" s="182"/>
      <c r="F53" s="182"/>
      <c r="G53" s="182"/>
      <c r="H53" s="204"/>
    </row>
    <row r="54" customFormat="false" ht="18.75" hidden="false" customHeight="false" outlineLevel="0" collapsed="false">
      <c r="A54" s="182"/>
      <c r="B54" s="182"/>
      <c r="C54" s="182"/>
      <c r="D54" s="189"/>
      <c r="E54" s="182"/>
      <c r="F54" s="182"/>
      <c r="G54" s="182"/>
      <c r="H54" s="204"/>
    </row>
    <row r="55" customFormat="false" ht="18.75" hidden="false" customHeight="false" outlineLevel="0" collapsed="false">
      <c r="A55" s="182"/>
      <c r="B55" s="182"/>
      <c r="C55" s="182"/>
      <c r="D55" s="189"/>
      <c r="E55" s="182"/>
      <c r="F55" s="182"/>
      <c r="G55" s="182"/>
      <c r="H55" s="204"/>
    </row>
    <row r="56" customFormat="false" ht="18.75" hidden="false" customHeight="false" outlineLevel="0" collapsed="false">
      <c r="A56" s="182"/>
      <c r="B56" s="182"/>
      <c r="C56" s="182"/>
      <c r="D56" s="189"/>
      <c r="E56" s="182"/>
      <c r="F56" s="182"/>
      <c r="G56" s="182"/>
      <c r="H56" s="204"/>
    </row>
    <row r="57" customFormat="false" ht="18.75" hidden="false" customHeight="false" outlineLevel="0" collapsed="false">
      <c r="A57" s="182"/>
      <c r="B57" s="182"/>
      <c r="C57" s="182"/>
      <c r="D57" s="189"/>
      <c r="E57" s="182"/>
      <c r="F57" s="182"/>
      <c r="G57" s="182"/>
      <c r="H57" s="204"/>
    </row>
    <row r="58" customFormat="false" ht="18.75" hidden="false" customHeight="false" outlineLevel="0" collapsed="false">
      <c r="A58" s="182"/>
      <c r="B58" s="182"/>
      <c r="C58" s="182"/>
      <c r="D58" s="189"/>
      <c r="E58" s="182"/>
      <c r="F58" s="182"/>
      <c r="G58" s="182"/>
      <c r="H58" s="204"/>
    </row>
    <row r="59" customFormat="false" ht="18.75" hidden="false" customHeight="false" outlineLevel="0" collapsed="false">
      <c r="A59" s="182"/>
      <c r="B59" s="182"/>
      <c r="C59" s="182"/>
      <c r="D59" s="189"/>
      <c r="E59" s="182"/>
      <c r="F59" s="182"/>
      <c r="G59" s="182"/>
      <c r="H59" s="204"/>
    </row>
    <row r="60" customFormat="false" ht="18.75" hidden="false" customHeight="false" outlineLevel="0" collapsed="false">
      <c r="A60" s="182"/>
      <c r="B60" s="182"/>
      <c r="C60" s="182"/>
      <c r="D60" s="189"/>
      <c r="E60" s="182"/>
      <c r="F60" s="182"/>
      <c r="G60" s="182"/>
      <c r="H60" s="204"/>
    </row>
    <row r="61" customFormat="false" ht="18.75" hidden="false" customHeight="false" outlineLevel="0" collapsed="false">
      <c r="A61" s="182"/>
      <c r="B61" s="182"/>
      <c r="C61" s="182"/>
      <c r="D61" s="189"/>
      <c r="E61" s="182"/>
      <c r="F61" s="182"/>
      <c r="G61" s="182"/>
      <c r="H61" s="204"/>
    </row>
    <row r="62" customFormat="false" ht="18.75" hidden="false" customHeight="false" outlineLevel="0" collapsed="false">
      <c r="A62" s="182"/>
      <c r="B62" s="182"/>
      <c r="C62" s="182"/>
      <c r="D62" s="189"/>
      <c r="E62" s="182"/>
      <c r="F62" s="182"/>
      <c r="G62" s="182"/>
      <c r="H62" s="204"/>
    </row>
    <row r="63" customFormat="false" ht="18.75" hidden="false" customHeight="false" outlineLevel="0" collapsed="false">
      <c r="A63" s="182"/>
      <c r="B63" s="182"/>
      <c r="C63" s="182"/>
      <c r="D63" s="189"/>
      <c r="E63" s="182"/>
      <c r="F63" s="182"/>
      <c r="G63" s="182"/>
      <c r="H63" s="204"/>
    </row>
    <row r="64" customFormat="false" ht="18.75" hidden="false" customHeight="false" outlineLevel="0" collapsed="false">
      <c r="A64" s="182"/>
      <c r="B64" s="182"/>
      <c r="C64" s="182"/>
      <c r="D64" s="189"/>
      <c r="E64" s="182"/>
      <c r="F64" s="182"/>
      <c r="G64" s="182"/>
      <c r="H64" s="204"/>
    </row>
    <row r="65" customFormat="false" ht="18.75" hidden="false" customHeight="false" outlineLevel="0" collapsed="false">
      <c r="A65" s="182"/>
      <c r="B65" s="182"/>
      <c r="C65" s="182"/>
      <c r="D65" s="189"/>
      <c r="E65" s="182"/>
      <c r="F65" s="182"/>
      <c r="G65" s="182"/>
      <c r="H65" s="204"/>
    </row>
    <row r="66" customFormat="false" ht="18.75" hidden="false" customHeight="false" outlineLevel="0" collapsed="false">
      <c r="A66" s="182"/>
      <c r="B66" s="182"/>
      <c r="C66" s="182"/>
      <c r="D66" s="189"/>
      <c r="E66" s="182"/>
      <c r="F66" s="182"/>
      <c r="G66" s="182"/>
      <c r="H66" s="204"/>
    </row>
    <row r="67" customFormat="false" ht="18.75" hidden="false" customHeight="false" outlineLevel="0" collapsed="false">
      <c r="A67" s="182"/>
      <c r="B67" s="182"/>
      <c r="C67" s="182"/>
      <c r="D67" s="189"/>
      <c r="E67" s="182"/>
      <c r="F67" s="182"/>
      <c r="G67" s="182"/>
      <c r="H67" s="204"/>
    </row>
    <row r="68" customFormat="false" ht="18.75" hidden="false" customHeight="false" outlineLevel="0" collapsed="false">
      <c r="A68" s="182"/>
      <c r="B68" s="182"/>
      <c r="C68" s="182"/>
      <c r="D68" s="189"/>
      <c r="E68" s="182"/>
      <c r="F68" s="182"/>
      <c r="G68" s="182"/>
      <c r="H68" s="204"/>
    </row>
    <row r="69" customFormat="false" ht="18.75" hidden="false" customHeight="false" outlineLevel="0" collapsed="false">
      <c r="A69" s="182"/>
      <c r="B69" s="182"/>
      <c r="C69" s="182"/>
      <c r="D69" s="189"/>
      <c r="E69" s="182"/>
      <c r="F69" s="182"/>
      <c r="G69" s="182"/>
      <c r="H69" s="204"/>
    </row>
    <row r="70" customFormat="false" ht="18.75" hidden="false" customHeight="false" outlineLevel="0" collapsed="false">
      <c r="A70" s="182"/>
      <c r="B70" s="182"/>
      <c r="C70" s="182"/>
      <c r="D70" s="189"/>
      <c r="E70" s="182"/>
      <c r="F70" s="182"/>
      <c r="G70" s="182"/>
      <c r="H70" s="204"/>
    </row>
    <row r="71" customFormat="false" ht="18.75" hidden="false" customHeight="false" outlineLevel="0" collapsed="false">
      <c r="A71" s="182"/>
      <c r="B71" s="182"/>
      <c r="C71" s="182"/>
      <c r="D71" s="189"/>
      <c r="E71" s="182"/>
      <c r="F71" s="182"/>
      <c r="G71" s="182"/>
      <c r="H71" s="204"/>
    </row>
    <row r="72" customFormat="false" ht="18.75" hidden="false" customHeight="false" outlineLevel="0" collapsed="false">
      <c r="A72" s="182"/>
      <c r="B72" s="182"/>
      <c r="C72" s="182"/>
      <c r="D72" s="189"/>
      <c r="E72" s="182"/>
      <c r="F72" s="182"/>
      <c r="G72" s="182"/>
      <c r="H72" s="204"/>
    </row>
    <row r="73" customFormat="false" ht="18.75" hidden="false" customHeight="false" outlineLevel="0" collapsed="false">
      <c r="A73" s="182"/>
      <c r="B73" s="182"/>
      <c r="C73" s="182"/>
      <c r="D73" s="189"/>
      <c r="E73" s="182"/>
      <c r="F73" s="182"/>
      <c r="G73" s="182"/>
      <c r="H73" s="204"/>
    </row>
    <row r="74" customFormat="false" ht="18.75" hidden="false" customHeight="false" outlineLevel="0" collapsed="false">
      <c r="A74" s="182"/>
      <c r="B74" s="182"/>
      <c r="C74" s="182"/>
      <c r="D74" s="189"/>
      <c r="E74" s="182"/>
      <c r="F74" s="182"/>
      <c r="G74" s="182"/>
      <c r="H74" s="189"/>
    </row>
    <row r="75" customFormat="false" ht="18.75" hidden="false" customHeight="false" outlineLevel="0" collapsed="false">
      <c r="A75" s="182"/>
      <c r="B75" s="182"/>
      <c r="C75" s="182"/>
      <c r="D75" s="189"/>
      <c r="E75" s="182"/>
      <c r="F75" s="182"/>
      <c r="G75" s="182"/>
      <c r="H75" s="189"/>
    </row>
    <row r="76" customFormat="false" ht="18.75" hidden="false" customHeight="false" outlineLevel="0" collapsed="false">
      <c r="A76" s="182"/>
      <c r="B76" s="182"/>
      <c r="C76" s="182"/>
      <c r="D76" s="189"/>
      <c r="E76" s="182"/>
      <c r="F76" s="182"/>
      <c r="G76" s="182"/>
      <c r="H76" s="189"/>
    </row>
    <row r="77" customFormat="false" ht="18.75" hidden="false" customHeight="false" outlineLevel="0" collapsed="false">
      <c r="A77" s="182"/>
      <c r="B77" s="182"/>
      <c r="C77" s="182"/>
      <c r="D77" s="189"/>
      <c r="E77" s="182"/>
      <c r="F77" s="182"/>
      <c r="G77" s="182"/>
      <c r="H77" s="189"/>
    </row>
    <row r="78" customFormat="false" ht="18.75" hidden="false" customHeight="false" outlineLevel="0" collapsed="false">
      <c r="A78" s="182"/>
      <c r="B78" s="182"/>
      <c r="C78" s="182"/>
      <c r="D78" s="189"/>
      <c r="E78" s="182"/>
      <c r="F78" s="182"/>
      <c r="G78" s="182"/>
      <c r="H78" s="189"/>
    </row>
    <row r="79" customFormat="false" ht="18.75" hidden="false" customHeight="false" outlineLevel="0" collapsed="false">
      <c r="A79" s="182"/>
      <c r="B79" s="182"/>
      <c r="C79" s="182"/>
      <c r="D79" s="189"/>
      <c r="E79" s="182"/>
      <c r="F79" s="182"/>
      <c r="G79" s="182"/>
      <c r="H79" s="189"/>
    </row>
    <row r="80" customFormat="false" ht="18.75" hidden="false" customHeight="false" outlineLevel="0" collapsed="false">
      <c r="A80" s="182"/>
      <c r="B80" s="182"/>
      <c r="C80" s="182"/>
      <c r="D80" s="189"/>
      <c r="E80" s="182"/>
      <c r="F80" s="182"/>
      <c r="G80" s="182"/>
      <c r="H80" s="189"/>
    </row>
    <row r="81" customFormat="false" ht="18.75" hidden="false" customHeight="false" outlineLevel="0" collapsed="false">
      <c r="A81" s="182"/>
      <c r="B81" s="182"/>
      <c r="C81" s="182"/>
      <c r="D81" s="189"/>
      <c r="E81" s="182"/>
      <c r="F81" s="182"/>
      <c r="G81" s="182"/>
      <c r="H81" s="189"/>
    </row>
    <row r="82" customFormat="false" ht="18.75" hidden="false" customHeight="false" outlineLevel="0" collapsed="false">
      <c r="A82" s="182"/>
      <c r="B82" s="182"/>
      <c r="C82" s="182"/>
      <c r="D82" s="189"/>
      <c r="E82" s="182"/>
      <c r="F82" s="182"/>
      <c r="G82" s="182"/>
      <c r="H82" s="189"/>
    </row>
    <row r="83" customFormat="false" ht="18.75" hidden="false" customHeight="false" outlineLevel="0" collapsed="false">
      <c r="A83" s="182"/>
      <c r="B83" s="182"/>
      <c r="C83" s="182"/>
      <c r="D83" s="189"/>
      <c r="E83" s="182"/>
      <c r="F83" s="182"/>
      <c r="G83" s="182"/>
      <c r="H83" s="189"/>
    </row>
    <row r="84" customFormat="false" ht="18.75" hidden="false" customHeight="false" outlineLevel="0" collapsed="false">
      <c r="A84" s="182"/>
      <c r="B84" s="182"/>
      <c r="C84" s="182"/>
      <c r="D84" s="189"/>
      <c r="E84" s="182"/>
      <c r="F84" s="182"/>
      <c r="G84" s="182"/>
      <c r="H84" s="189"/>
    </row>
    <row r="85" customFormat="false" ht="18.75" hidden="false" customHeight="false" outlineLevel="0" collapsed="false">
      <c r="A85" s="182"/>
      <c r="B85" s="182"/>
      <c r="C85" s="182"/>
      <c r="D85" s="189"/>
      <c r="E85" s="182"/>
      <c r="F85" s="182"/>
      <c r="G85" s="182"/>
      <c r="H85" s="189"/>
    </row>
    <row r="86" customFormat="false" ht="18.75" hidden="false" customHeight="false" outlineLevel="0" collapsed="false">
      <c r="A86" s="182"/>
      <c r="B86" s="182"/>
      <c r="C86" s="182"/>
      <c r="D86" s="189"/>
      <c r="E86" s="182"/>
      <c r="F86" s="182"/>
      <c r="G86" s="182"/>
      <c r="H86" s="189"/>
    </row>
    <row r="87" customFormat="false" ht="18.75" hidden="false" customHeight="false" outlineLevel="0" collapsed="false">
      <c r="A87" s="182"/>
      <c r="B87" s="182"/>
      <c r="C87" s="182"/>
      <c r="D87" s="189"/>
      <c r="E87" s="182"/>
      <c r="F87" s="182"/>
      <c r="G87" s="182"/>
      <c r="H87" s="189"/>
    </row>
    <row r="88" customFormat="false" ht="18.75" hidden="false" customHeight="false" outlineLevel="0" collapsed="false">
      <c r="A88" s="182"/>
      <c r="B88" s="182"/>
      <c r="C88" s="182"/>
      <c r="D88" s="189"/>
      <c r="E88" s="182"/>
      <c r="F88" s="182"/>
      <c r="G88" s="182"/>
      <c r="H88" s="189"/>
    </row>
    <row r="89" customFormat="false" ht="18.75" hidden="false" customHeight="false" outlineLevel="0" collapsed="false">
      <c r="A89" s="182"/>
      <c r="B89" s="182"/>
      <c r="C89" s="182"/>
      <c r="D89" s="189"/>
      <c r="E89" s="182"/>
      <c r="F89" s="182"/>
      <c r="G89" s="182"/>
      <c r="H89" s="189"/>
    </row>
    <row r="90" customFormat="false" ht="18.75" hidden="false" customHeight="false" outlineLevel="0" collapsed="false">
      <c r="A90" s="182"/>
      <c r="B90" s="182"/>
      <c r="C90" s="182"/>
      <c r="D90" s="189"/>
      <c r="E90" s="182"/>
      <c r="F90" s="182"/>
      <c r="G90" s="182"/>
      <c r="H90" s="189"/>
    </row>
    <row r="91" customFormat="false" ht="18.75" hidden="false" customHeight="false" outlineLevel="0" collapsed="false">
      <c r="A91" s="182"/>
      <c r="B91" s="182"/>
      <c r="C91" s="182"/>
      <c r="D91" s="189"/>
      <c r="E91" s="182"/>
      <c r="F91" s="182"/>
      <c r="G91" s="182"/>
      <c r="H91" s="189"/>
    </row>
    <row r="92" customFormat="false" ht="18.75" hidden="false" customHeight="false" outlineLevel="0" collapsed="false">
      <c r="A92" s="182"/>
      <c r="B92" s="182"/>
      <c r="C92" s="182"/>
      <c r="D92" s="189"/>
      <c r="E92" s="182"/>
      <c r="F92" s="182"/>
      <c r="G92" s="182"/>
      <c r="H92" s="189"/>
    </row>
    <row r="93" customFormat="false" ht="18.75" hidden="false" customHeight="false" outlineLevel="0" collapsed="false">
      <c r="A93" s="182"/>
      <c r="B93" s="182"/>
      <c r="C93" s="182"/>
      <c r="D93" s="189"/>
      <c r="E93" s="182"/>
      <c r="F93" s="182"/>
      <c r="G93" s="182"/>
      <c r="H93" s="189"/>
    </row>
    <row r="94" customFormat="false" ht="18.75" hidden="false" customHeight="false" outlineLevel="0" collapsed="false">
      <c r="A94" s="182"/>
      <c r="B94" s="182"/>
      <c r="C94" s="182"/>
      <c r="D94" s="189"/>
      <c r="E94" s="182"/>
      <c r="F94" s="182"/>
      <c r="G94" s="182"/>
      <c r="H94" s="189"/>
    </row>
    <row r="95" customFormat="false" ht="18.75" hidden="false" customHeight="false" outlineLevel="0" collapsed="false">
      <c r="A95" s="182"/>
      <c r="B95" s="182"/>
      <c r="C95" s="182"/>
      <c r="D95" s="189"/>
      <c r="E95" s="182"/>
      <c r="F95" s="182"/>
      <c r="G95" s="182"/>
      <c r="H95" s="189"/>
    </row>
    <row r="96" customFormat="false" ht="18.75" hidden="false" customHeight="false" outlineLevel="0" collapsed="false">
      <c r="A96" s="182"/>
      <c r="B96" s="182"/>
      <c r="C96" s="182"/>
      <c r="D96" s="189"/>
      <c r="E96" s="182"/>
      <c r="F96" s="182"/>
      <c r="G96" s="182"/>
      <c r="H96" s="189"/>
    </row>
    <row r="97" customFormat="false" ht="18.75" hidden="false" customHeight="false" outlineLevel="0" collapsed="false">
      <c r="A97" s="182"/>
      <c r="B97" s="182"/>
      <c r="C97" s="182"/>
      <c r="D97" s="189"/>
      <c r="E97" s="182"/>
      <c r="F97" s="182"/>
      <c r="G97" s="182"/>
      <c r="H97" s="189"/>
    </row>
    <row r="98" customFormat="false" ht="18.75" hidden="false" customHeight="false" outlineLevel="0" collapsed="false">
      <c r="A98" s="182"/>
      <c r="B98" s="182"/>
      <c r="C98" s="182"/>
      <c r="D98" s="189"/>
      <c r="E98" s="182"/>
      <c r="F98" s="182"/>
      <c r="G98" s="182"/>
      <c r="H98" s="189"/>
    </row>
    <row r="99" customFormat="false" ht="18.75" hidden="false" customHeight="false" outlineLevel="0" collapsed="false">
      <c r="A99" s="182"/>
      <c r="B99" s="182"/>
      <c r="C99" s="182"/>
      <c r="D99" s="189"/>
      <c r="E99" s="182"/>
      <c r="F99" s="182"/>
      <c r="G99" s="182"/>
      <c r="H99" s="189"/>
    </row>
    <row r="100" customFormat="false" ht="18.75" hidden="false" customHeight="false" outlineLevel="0" collapsed="false">
      <c r="A100" s="182"/>
      <c r="B100" s="182"/>
      <c r="C100" s="182"/>
      <c r="D100" s="189"/>
      <c r="E100" s="182"/>
      <c r="F100" s="182"/>
      <c r="G100" s="182"/>
      <c r="H100" s="189"/>
    </row>
    <row r="101" customFormat="false" ht="18.75" hidden="false" customHeight="false" outlineLevel="0" collapsed="false">
      <c r="A101" s="182"/>
      <c r="B101" s="182"/>
      <c r="C101" s="182"/>
      <c r="D101" s="189"/>
      <c r="E101" s="182"/>
      <c r="F101" s="182"/>
      <c r="G101" s="182"/>
      <c r="H101" s="189"/>
    </row>
    <row r="102" customFormat="false" ht="18.75" hidden="false" customHeight="false" outlineLevel="0" collapsed="false">
      <c r="A102" s="182"/>
      <c r="B102" s="182"/>
      <c r="C102" s="182"/>
      <c r="D102" s="189"/>
      <c r="E102" s="182"/>
      <c r="F102" s="182"/>
      <c r="G102" s="182"/>
      <c r="H102" s="189"/>
    </row>
    <row r="103" customFormat="false" ht="18.75" hidden="false" customHeight="false" outlineLevel="0" collapsed="false">
      <c r="A103" s="182"/>
      <c r="B103" s="182"/>
      <c r="C103" s="182"/>
      <c r="D103" s="189"/>
      <c r="E103" s="182"/>
      <c r="F103" s="182"/>
      <c r="G103" s="182"/>
      <c r="H103" s="189"/>
    </row>
    <row r="104" customFormat="false" ht="18.75" hidden="false" customHeight="false" outlineLevel="0" collapsed="false">
      <c r="A104" s="182"/>
      <c r="B104" s="182"/>
      <c r="C104" s="182"/>
      <c r="D104" s="189"/>
      <c r="E104" s="182"/>
      <c r="F104" s="182"/>
      <c r="G104" s="182"/>
      <c r="H104" s="189"/>
    </row>
    <row r="105" customFormat="false" ht="18.75" hidden="false" customHeight="false" outlineLevel="0" collapsed="false">
      <c r="A105" s="182"/>
      <c r="B105" s="182"/>
      <c r="C105" s="182"/>
      <c r="D105" s="189"/>
      <c r="E105" s="182"/>
      <c r="F105" s="182"/>
      <c r="G105" s="182"/>
      <c r="H105" s="189"/>
    </row>
    <row r="106" customFormat="false" ht="18.75" hidden="false" customHeight="false" outlineLevel="0" collapsed="false">
      <c r="A106" s="182"/>
      <c r="B106" s="182"/>
      <c r="C106" s="182"/>
      <c r="D106" s="189"/>
      <c r="E106" s="182"/>
      <c r="F106" s="182"/>
      <c r="G106" s="182"/>
      <c r="H106" s="189"/>
    </row>
    <row r="107" customFormat="false" ht="18.75" hidden="false" customHeight="false" outlineLevel="0" collapsed="false">
      <c r="A107" s="182"/>
      <c r="B107" s="182"/>
      <c r="C107" s="182"/>
      <c r="D107" s="189"/>
      <c r="E107" s="182"/>
      <c r="F107" s="182"/>
      <c r="G107" s="182"/>
      <c r="H107" s="189"/>
    </row>
    <row r="108" customFormat="false" ht="18.75" hidden="false" customHeight="false" outlineLevel="0" collapsed="false">
      <c r="A108" s="182"/>
      <c r="B108" s="182"/>
      <c r="C108" s="182"/>
      <c r="D108" s="189"/>
      <c r="E108" s="182"/>
      <c r="F108" s="182"/>
      <c r="G108" s="182"/>
      <c r="H108" s="189"/>
    </row>
    <row r="109" customFormat="false" ht="18.75" hidden="false" customHeight="false" outlineLevel="0" collapsed="false">
      <c r="A109" s="182"/>
      <c r="B109" s="182"/>
      <c r="C109" s="182"/>
      <c r="D109" s="189"/>
      <c r="E109" s="182"/>
      <c r="F109" s="182"/>
      <c r="G109" s="182"/>
      <c r="H109" s="189"/>
    </row>
    <row r="110" customFormat="false" ht="18.75" hidden="false" customHeight="false" outlineLevel="0" collapsed="false">
      <c r="A110" s="182"/>
      <c r="B110" s="182"/>
      <c r="C110" s="182"/>
      <c r="D110" s="189"/>
      <c r="E110" s="182"/>
      <c r="F110" s="182"/>
      <c r="G110" s="182"/>
      <c r="H110" s="189"/>
    </row>
    <row r="111" customFormat="false" ht="18.75" hidden="false" customHeight="false" outlineLevel="0" collapsed="false">
      <c r="A111" s="182"/>
      <c r="B111" s="182"/>
      <c r="C111" s="182"/>
      <c r="D111" s="189"/>
      <c r="E111" s="182"/>
      <c r="F111" s="182"/>
      <c r="G111" s="182"/>
      <c r="H111" s="189"/>
    </row>
    <row r="112" customFormat="false" ht="18.75" hidden="false" customHeight="false" outlineLevel="0" collapsed="false">
      <c r="A112" s="182"/>
      <c r="B112" s="182"/>
      <c r="C112" s="182"/>
      <c r="D112" s="189"/>
      <c r="E112" s="182"/>
      <c r="F112" s="182"/>
      <c r="G112" s="182"/>
      <c r="H112" s="189"/>
    </row>
    <row r="113" customFormat="false" ht="18.75" hidden="false" customHeight="false" outlineLevel="0" collapsed="false">
      <c r="A113" s="182"/>
      <c r="B113" s="182"/>
      <c r="C113" s="182"/>
      <c r="D113" s="189"/>
      <c r="E113" s="182"/>
      <c r="F113" s="182"/>
      <c r="G113" s="182"/>
      <c r="H113" s="189"/>
    </row>
    <row r="114" customFormat="false" ht="18.75" hidden="false" customHeight="false" outlineLevel="0" collapsed="false">
      <c r="A114" s="182"/>
      <c r="B114" s="182"/>
      <c r="C114" s="182"/>
      <c r="D114" s="189"/>
      <c r="E114" s="182"/>
      <c r="F114" s="182"/>
      <c r="G114" s="182"/>
      <c r="H114" s="189"/>
    </row>
    <row r="115" customFormat="false" ht="18.75" hidden="false" customHeight="false" outlineLevel="0" collapsed="false">
      <c r="A115" s="182"/>
      <c r="B115" s="182"/>
      <c r="C115" s="182"/>
      <c r="D115" s="189"/>
      <c r="E115" s="182"/>
      <c r="F115" s="182"/>
      <c r="G115" s="182"/>
      <c r="H115" s="189"/>
    </row>
    <row r="116" customFormat="false" ht="18.75" hidden="false" customHeight="false" outlineLevel="0" collapsed="false">
      <c r="A116" s="182"/>
      <c r="B116" s="182"/>
      <c r="C116" s="182"/>
      <c r="D116" s="189"/>
      <c r="E116" s="182"/>
      <c r="F116" s="182"/>
      <c r="G116" s="182"/>
      <c r="H116" s="189"/>
    </row>
    <row r="117" customFormat="false" ht="18.75" hidden="false" customHeight="false" outlineLevel="0" collapsed="false">
      <c r="A117" s="182"/>
      <c r="B117" s="182"/>
      <c r="C117" s="182"/>
      <c r="D117" s="189"/>
      <c r="E117" s="182"/>
      <c r="F117" s="182"/>
      <c r="G117" s="182"/>
      <c r="H117" s="189"/>
    </row>
    <row r="118" customFormat="false" ht="18.75" hidden="false" customHeight="false" outlineLevel="0" collapsed="false">
      <c r="A118" s="182"/>
      <c r="B118" s="182"/>
      <c r="C118" s="182"/>
      <c r="D118" s="189"/>
      <c r="E118" s="182"/>
      <c r="F118" s="182"/>
      <c r="G118" s="182"/>
      <c r="H118" s="189"/>
    </row>
    <row r="119" customFormat="false" ht="18.75" hidden="false" customHeight="false" outlineLevel="0" collapsed="false">
      <c r="A119" s="182"/>
      <c r="B119" s="182"/>
      <c r="C119" s="182"/>
      <c r="D119" s="189"/>
      <c r="E119" s="182"/>
      <c r="F119" s="182"/>
      <c r="G119" s="182"/>
      <c r="H119" s="189"/>
    </row>
    <row r="120" customFormat="false" ht="18.75" hidden="false" customHeight="false" outlineLevel="0" collapsed="false">
      <c r="A120" s="182"/>
      <c r="B120" s="182"/>
      <c r="C120" s="182"/>
      <c r="D120" s="189"/>
      <c r="E120" s="182"/>
      <c r="F120" s="182"/>
      <c r="G120" s="182"/>
      <c r="H120" s="189"/>
    </row>
    <row r="121" customFormat="false" ht="18.75" hidden="false" customHeight="false" outlineLevel="0" collapsed="false">
      <c r="A121" s="182"/>
      <c r="B121" s="182"/>
      <c r="C121" s="182"/>
      <c r="D121" s="189"/>
      <c r="E121" s="182"/>
      <c r="F121" s="182"/>
      <c r="G121" s="182"/>
      <c r="H121" s="189"/>
    </row>
    <row r="122" customFormat="false" ht="18.75" hidden="false" customHeight="false" outlineLevel="0" collapsed="false">
      <c r="A122" s="182"/>
      <c r="B122" s="182"/>
      <c r="C122" s="182"/>
      <c r="D122" s="189"/>
      <c r="E122" s="182"/>
      <c r="F122" s="182"/>
      <c r="G122" s="182"/>
      <c r="H122" s="189"/>
    </row>
    <row r="123" customFormat="false" ht="18.75" hidden="false" customHeight="false" outlineLevel="0" collapsed="false">
      <c r="A123" s="182"/>
      <c r="B123" s="182"/>
      <c r="C123" s="182"/>
      <c r="D123" s="189"/>
      <c r="E123" s="182"/>
      <c r="F123" s="182"/>
      <c r="G123" s="182"/>
      <c r="H123" s="189"/>
    </row>
    <row r="124" customFormat="false" ht="18.75" hidden="false" customHeight="false" outlineLevel="0" collapsed="false">
      <c r="A124" s="182"/>
      <c r="B124" s="182"/>
      <c r="C124" s="182"/>
      <c r="D124" s="189"/>
      <c r="E124" s="182"/>
      <c r="F124" s="182"/>
      <c r="G124" s="182"/>
      <c r="H124" s="189"/>
    </row>
    <row r="125" customFormat="false" ht="18.75" hidden="false" customHeight="false" outlineLevel="0" collapsed="false">
      <c r="A125" s="192"/>
      <c r="B125" s="192"/>
      <c r="C125" s="192"/>
      <c r="D125" s="193"/>
      <c r="E125" s="192"/>
      <c r="F125" s="192"/>
      <c r="G125" s="192"/>
      <c r="H125" s="193"/>
    </row>
  </sheetData>
  <mergeCells count="1">
    <mergeCell ref="A1:H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N5" activeCellId="0" sqref="N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1.85"/>
    <col collapsed="false" customWidth="true" hidden="false" outlineLevel="0" max="15" min="15" style="0" width="15"/>
  </cols>
  <sheetData>
    <row r="1" customFormat="false" ht="29.25" hidden="false" customHeight="false" outlineLevel="0" collapsed="false">
      <c r="A1" s="229" t="s">
        <v>329</v>
      </c>
      <c r="B1" s="229" t="s">
        <v>330</v>
      </c>
      <c r="C1" s="229" t="s">
        <v>331</v>
      </c>
      <c r="D1" s="229" t="s">
        <v>332</v>
      </c>
      <c r="E1" s="230" t="s">
        <v>333</v>
      </c>
      <c r="F1" s="229" t="s">
        <v>334</v>
      </c>
      <c r="G1" s="231" t="s">
        <v>335</v>
      </c>
    </row>
    <row r="2" customFormat="false" ht="15.75" hidden="false" customHeight="false" outlineLevel="0" collapsed="false">
      <c r="A2" s="229" t="s">
        <v>336</v>
      </c>
      <c r="B2" s="229" t="n">
        <v>1</v>
      </c>
      <c r="C2" s="229" t="n">
        <v>1</v>
      </c>
      <c r="D2" s="229" t="n">
        <v>1</v>
      </c>
      <c r="E2" s="229" t="n">
        <v>1</v>
      </c>
      <c r="F2" s="229" t="n">
        <v>1</v>
      </c>
      <c r="G2" s="229" t="n">
        <v>1</v>
      </c>
      <c r="M2" s="232" t="s">
        <v>16</v>
      </c>
      <c r="N2" s="232" t="s">
        <v>18</v>
      </c>
      <c r="O2" s="232" t="s">
        <v>337</v>
      </c>
      <c r="P2" s="232" t="s">
        <v>149</v>
      </c>
    </row>
    <row r="3" customFormat="false" ht="15.75" hidden="false" customHeight="false" outlineLevel="0" collapsed="false">
      <c r="A3" s="229" t="s">
        <v>338</v>
      </c>
      <c r="B3" s="229" t="n">
        <v>1</v>
      </c>
      <c r="C3" s="229" t="n">
        <v>2</v>
      </c>
      <c r="D3" s="229" t="n">
        <v>2</v>
      </c>
      <c r="E3" s="229" t="n">
        <v>2</v>
      </c>
      <c r="F3" s="229" t="n">
        <v>2</v>
      </c>
      <c r="G3" s="229" t="n">
        <v>2</v>
      </c>
      <c r="M3" s="232" t="n">
        <v>6055.41</v>
      </c>
      <c r="N3" s="232" t="n">
        <v>3350.63</v>
      </c>
      <c r="O3" s="232" t="n">
        <v>183.46</v>
      </c>
      <c r="P3" s="232" t="n">
        <v>25.96</v>
      </c>
    </row>
    <row r="4" customFormat="false" ht="15.75" hidden="false" customHeight="false" outlineLevel="0" collapsed="false">
      <c r="A4" s="229" t="s">
        <v>339</v>
      </c>
      <c r="B4" s="229" t="n">
        <v>6</v>
      </c>
      <c r="C4" s="229" t="n">
        <v>4</v>
      </c>
      <c r="D4" s="229" t="n">
        <v>3</v>
      </c>
      <c r="E4" s="229" t="n">
        <v>4</v>
      </c>
      <c r="F4" s="229" t="n">
        <v>4</v>
      </c>
      <c r="G4" s="229" t="n">
        <v>4</v>
      </c>
    </row>
    <row r="5" customFormat="false" ht="15.75" hidden="false" customHeight="false" outlineLevel="0" collapsed="false">
      <c r="A5" s="229" t="s">
        <v>340</v>
      </c>
      <c r="B5" s="229" t="n">
        <v>3</v>
      </c>
      <c r="C5" s="229" t="n">
        <v>5</v>
      </c>
      <c r="D5" s="229" t="n">
        <v>4</v>
      </c>
      <c r="E5" s="229" t="n">
        <v>3</v>
      </c>
      <c r="F5" s="229" t="n">
        <v>3</v>
      </c>
      <c r="G5" s="229" t="n">
        <v>4</v>
      </c>
    </row>
    <row r="6" customFormat="false" ht="15.75" hidden="false" customHeight="false" outlineLevel="0" collapsed="false">
      <c r="A6" s="229" t="s">
        <v>341</v>
      </c>
      <c r="B6" s="229" t="n">
        <v>3</v>
      </c>
      <c r="C6" s="229" t="n">
        <v>4</v>
      </c>
      <c r="D6" s="229" t="n">
        <v>4</v>
      </c>
      <c r="E6" s="229" t="n">
        <v>3</v>
      </c>
      <c r="F6" s="229" t="n">
        <v>4</v>
      </c>
      <c r="G6" s="229" t="n">
        <v>3</v>
      </c>
    </row>
    <row r="7" customFormat="false" ht="15.75" hidden="false" customHeight="false" outlineLevel="0" collapsed="false">
      <c r="A7" s="229" t="s">
        <v>342</v>
      </c>
      <c r="B7" s="229" t="n">
        <v>6</v>
      </c>
      <c r="C7" s="229" t="n">
        <v>4</v>
      </c>
      <c r="D7" s="229" t="n">
        <v>4</v>
      </c>
      <c r="E7" s="229" t="n">
        <v>3</v>
      </c>
      <c r="F7" s="229" t="n">
        <v>4</v>
      </c>
      <c r="G7" s="229" t="n">
        <v>4</v>
      </c>
    </row>
    <row r="8" customFormat="false" ht="15.75" hidden="false" customHeight="false" outlineLevel="0" collapsed="false">
      <c r="A8" s="229" t="s">
        <v>343</v>
      </c>
      <c r="B8" s="229" t="n">
        <v>3</v>
      </c>
      <c r="C8" s="229" t="n">
        <v>4</v>
      </c>
      <c r="D8" s="229" t="n">
        <v>4</v>
      </c>
      <c r="E8" s="229" t="n">
        <v>3</v>
      </c>
      <c r="F8" s="229" t="n">
        <v>4</v>
      </c>
      <c r="G8" s="229" t="n">
        <v>4</v>
      </c>
    </row>
    <row r="9" customFormat="false" ht="15.75" hidden="false" customHeight="false" outlineLevel="0" collapsed="false">
      <c r="A9" s="229" t="s">
        <v>344</v>
      </c>
      <c r="B9" s="229" t="n">
        <v>7</v>
      </c>
      <c r="C9" s="229" t="n">
        <v>4</v>
      </c>
      <c r="D9" s="229" t="n">
        <v>4</v>
      </c>
      <c r="E9" s="229" t="n">
        <v>3</v>
      </c>
      <c r="F9" s="229" t="n">
        <v>4</v>
      </c>
      <c r="G9" s="229" t="n">
        <v>4</v>
      </c>
    </row>
    <row r="10" customFormat="false" ht="15.75" hidden="false" customHeight="false" outlineLevel="0" collapsed="false">
      <c r="A10" s="229" t="s">
        <v>155</v>
      </c>
      <c r="B10" s="229" t="n">
        <v>6</v>
      </c>
      <c r="C10" s="229" t="n">
        <v>6</v>
      </c>
      <c r="D10" s="229" t="n">
        <v>5</v>
      </c>
      <c r="E10" s="229" t="n">
        <v>3</v>
      </c>
      <c r="F10" s="229" t="n">
        <v>4</v>
      </c>
      <c r="G10" s="229" t="n">
        <v>3</v>
      </c>
    </row>
    <row r="11" customFormat="false" ht="15.75" hidden="false" customHeight="false" outlineLevel="0" collapsed="false">
      <c r="A11" s="229" t="s">
        <v>345</v>
      </c>
      <c r="B11" s="229" t="n">
        <v>13</v>
      </c>
      <c r="C11" s="229" t="n">
        <v>16</v>
      </c>
      <c r="D11" s="229" t="n">
        <v>12</v>
      </c>
      <c r="E11" s="229" t="n">
        <v>9</v>
      </c>
      <c r="F11" s="229" t="n">
        <v>12</v>
      </c>
      <c r="G11" s="229"/>
    </row>
    <row r="12" customFormat="false" ht="15.75" hidden="false" customHeight="false" outlineLevel="0" collapsed="false">
      <c r="A12" s="229" t="s">
        <v>346</v>
      </c>
      <c r="B12" s="229" t="n">
        <v>6</v>
      </c>
      <c r="C12" s="229" t="n">
        <v>4</v>
      </c>
      <c r="D12" s="229" t="n">
        <v>4</v>
      </c>
      <c r="E12" s="229" t="n">
        <v>3</v>
      </c>
      <c r="F12" s="229" t="n">
        <v>4</v>
      </c>
      <c r="G12" s="229" t="n">
        <v>4</v>
      </c>
    </row>
    <row r="13" customFormat="false" ht="15.75" hidden="false" customHeight="false" outlineLevel="0" collapsed="false">
      <c r="A13" s="229" t="s">
        <v>347</v>
      </c>
      <c r="B13" s="229" t="n">
        <v>2</v>
      </c>
      <c r="C13" s="229" t="n">
        <v>2</v>
      </c>
      <c r="D13" s="229" t="n">
        <v>1</v>
      </c>
      <c r="E13" s="229" t="n">
        <v>1</v>
      </c>
      <c r="F13" s="229" t="n">
        <v>1</v>
      </c>
      <c r="G13" s="229" t="n">
        <v>1</v>
      </c>
    </row>
    <row r="14" customFormat="false" ht="29.25" hidden="false" customHeight="false" outlineLevel="0" collapsed="false">
      <c r="A14" s="229" t="s">
        <v>348</v>
      </c>
      <c r="B14" s="229" t="s">
        <v>349</v>
      </c>
      <c r="C14" s="229" t="n">
        <v>4</v>
      </c>
      <c r="D14" s="229" t="n">
        <v>3</v>
      </c>
      <c r="E14" s="229" t="n">
        <v>2</v>
      </c>
      <c r="F14" s="229" t="n">
        <v>2</v>
      </c>
      <c r="G14" s="229" t="n">
        <v>2</v>
      </c>
    </row>
    <row r="15" customFormat="false" ht="29.25" hidden="false" customHeight="false" outlineLevel="0" collapsed="false">
      <c r="A15" s="229" t="s">
        <v>350</v>
      </c>
      <c r="B15" s="229" t="s">
        <v>349</v>
      </c>
      <c r="C15" s="229" t="s">
        <v>351</v>
      </c>
      <c r="D15" s="229" t="s">
        <v>352</v>
      </c>
      <c r="E15" s="229" t="s">
        <v>353</v>
      </c>
      <c r="F15" s="229" t="n">
        <v>3</v>
      </c>
      <c r="G15" s="229" t="n">
        <v>3</v>
      </c>
    </row>
    <row r="16" customFormat="false" ht="15.75" hidden="false" customHeight="false" outlineLevel="0" collapsed="false">
      <c r="A16" s="229" t="s">
        <v>326</v>
      </c>
      <c r="B16" s="229" t="n">
        <v>60</v>
      </c>
      <c r="C16" s="229" t="n">
        <v>60</v>
      </c>
      <c r="D16" s="229" t="n">
        <v>51</v>
      </c>
      <c r="E16" s="229" t="n">
        <v>40</v>
      </c>
      <c r="F16" s="229" t="n">
        <v>52</v>
      </c>
      <c r="G16" s="229" t="n">
        <v>39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6265ADFE73A8B45A45AADFCF2639FE4" ma:contentTypeVersion="8" ma:contentTypeDescription="Crie um novo documento." ma:contentTypeScope="" ma:versionID="bb21a0e6428c2847f6adc2d1c9c6bd00">
  <xsd:schema xmlns:xsd="http://www.w3.org/2001/XMLSchema" xmlns:xs="http://www.w3.org/2001/XMLSchema" xmlns:p="http://schemas.microsoft.com/office/2006/metadata/properties" xmlns:ns2="40be9468-5ed5-4e74-8c64-976a78fe386b" targetNamespace="http://schemas.microsoft.com/office/2006/metadata/properties" ma:root="true" ma:fieldsID="7578ce8441cb4274660d3a4c3858bf30" ns2:_="">
    <xsd:import namespace="40be9468-5ed5-4e74-8c64-976a78fe38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be9468-5ed5-4e74-8c64-976a78fe38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DA69D4-3406-4553-9133-F67B3BB1BD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be9468-5ed5-4e74-8c64-976a78fe38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DC2AAB-873E-4E80-B013-A13610904327}">
  <ds:schemaRefs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40be9468-5ed5-4e74-8c64-976a78fe386b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F0B6554-22FC-4BFD-8168-C754432198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2020-08-01T17:28:48Z</dcterms:created>
  <dc:creator>Ednilson Franca</dc:creator>
  <dc:description/>
  <dc:language>pt-BR</dc:language>
  <cp:lastModifiedBy/>
  <cp:lastPrinted>2022-06-16T14:55:27Z</cp:lastPrinted>
  <dcterms:modified xsi:type="dcterms:W3CDTF">2022-07-30T12:00:35Z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0x01010006265ADFE73A8B45A45AADFCF2639FE4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