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7200" yWindow="220" windowWidth="26880" windowHeight="18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B29" i="1"/>
  <c r="C29" i="1"/>
  <c r="D29" i="1"/>
  <c r="D24" i="1"/>
  <c r="B30" i="1"/>
  <c r="C30" i="1"/>
  <c r="D30" i="1"/>
  <c r="D31" i="1"/>
  <c r="C31" i="1"/>
  <c r="B31" i="1"/>
  <c r="D25" i="1"/>
  <c r="C25" i="1"/>
  <c r="B25" i="1"/>
  <c r="F16" i="1"/>
  <c r="B18" i="1"/>
  <c r="B16" i="1"/>
  <c r="B14" i="1"/>
  <c r="C14" i="1"/>
  <c r="D12" i="1"/>
  <c r="D13" i="1"/>
  <c r="D14" i="1"/>
  <c r="C12" i="1"/>
  <c r="C13" i="1"/>
  <c r="B13" i="1"/>
  <c r="B12" i="1"/>
  <c r="D7" i="1"/>
  <c r="D6" i="1"/>
  <c r="D8" i="1"/>
  <c r="C8" i="1"/>
  <c r="B8" i="1"/>
  <c r="B33" i="1"/>
  <c r="F33" i="1"/>
  <c r="B35" i="1"/>
</calcChain>
</file>

<file path=xl/sharedStrings.xml><?xml version="1.0" encoding="utf-8"?>
<sst xmlns="http://schemas.openxmlformats.org/spreadsheetml/2006/main" count="48" uniqueCount="28">
  <si>
    <t>Chi-Squared test</t>
  </si>
  <si>
    <t>Observered</t>
  </si>
  <si>
    <t>Stayed</t>
  </si>
  <si>
    <t>Exited</t>
  </si>
  <si>
    <t>Male</t>
  </si>
  <si>
    <t>Female</t>
  </si>
  <si>
    <t>Expected</t>
  </si>
  <si>
    <t>20% is what we saw in stayed vs exited</t>
  </si>
  <si>
    <t>expected</t>
  </si>
  <si>
    <t>P-Value</t>
  </si>
  <si>
    <t>Sig level</t>
  </si>
  <si>
    <t>IF(B16&lt;B17,"Not Random","Independent")</t>
  </si>
  <si>
    <t>probability we want to check, as in if our P value is &lt; this level we consider it not random</t>
  </si>
  <si>
    <t>Actual =&gt;</t>
  </si>
  <si>
    <t>number with 30 decimal places</t>
  </si>
  <si>
    <t>Yes</t>
  </si>
  <si>
    <t>No</t>
  </si>
  <si>
    <t xml:space="preserve">Meaning that exited and has credit card </t>
  </si>
  <si>
    <t>are not related</t>
  </si>
  <si>
    <t>Meaning that exited and gender are not</t>
  </si>
  <si>
    <t>random</t>
  </si>
  <si>
    <t>Web check</t>
  </si>
  <si>
    <t>http://www.evanmiller.org/ab-testing/chi-squared.html</t>
  </si>
  <si>
    <t>https://www.udemy.com/datascience/learn/lecture/3527138</t>
  </si>
  <si>
    <t>https://www.udemy.com/datascience/learn/lecture/3527140</t>
  </si>
  <si>
    <t xml:space="preserve">From </t>
  </si>
  <si>
    <t>lectures</t>
  </si>
  <si>
    <t xml:space="preserve">36-38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</si>
</sst>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0000000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2" fillId="0" borderId="0" xfId="7"/>
    <xf numFmtId="0" fontId="1" fillId="2" borderId="0" xfId="0" applyFont="1" applyFill="1"/>
    <xf numFmtId="0" fontId="0" fillId="2" borderId="0" xfId="0" applyFill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vanmiller.org/ab-testing/chi-square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3" sqref="C3"/>
    </sheetView>
  </sheetViews>
  <sheetFormatPr baseColWidth="10" defaultRowHeight="15" x14ac:dyDescent="0"/>
  <cols>
    <col min="2" max="2" width="12.1640625" bestFit="1" customWidth="1"/>
    <col min="6" max="6" width="35.33203125" customWidth="1"/>
  </cols>
  <sheetData>
    <row r="1" spans="1:7">
      <c r="E1" t="s">
        <v>25</v>
      </c>
      <c r="F1" t="s">
        <v>23</v>
      </c>
    </row>
    <row r="2" spans="1:7">
      <c r="B2" s="3" t="s">
        <v>0</v>
      </c>
      <c r="C2" s="4"/>
      <c r="E2" t="s">
        <v>26</v>
      </c>
      <c r="F2" t="s">
        <v>24</v>
      </c>
    </row>
    <row r="3" spans="1:7">
      <c r="E3" t="s">
        <v>27</v>
      </c>
    </row>
    <row r="4" spans="1:7">
      <c r="A4" t="s">
        <v>1</v>
      </c>
    </row>
    <row r="5" spans="1:7">
      <c r="B5" t="s">
        <v>2</v>
      </c>
      <c r="C5" t="s">
        <v>3</v>
      </c>
      <c r="F5" t="s">
        <v>19</v>
      </c>
    </row>
    <row r="6" spans="1:7">
      <c r="A6" t="s">
        <v>4</v>
      </c>
      <c r="B6">
        <v>4559</v>
      </c>
      <c r="C6">
        <v>898</v>
      </c>
      <c r="D6">
        <f>B6+C6</f>
        <v>5457</v>
      </c>
      <c r="F6" t="s">
        <v>20</v>
      </c>
    </row>
    <row r="7" spans="1:7">
      <c r="A7" t="s">
        <v>5</v>
      </c>
      <c r="B7">
        <v>3404</v>
      </c>
      <c r="C7">
        <v>1139</v>
      </c>
      <c r="D7">
        <f>B7+C7</f>
        <v>4543</v>
      </c>
    </row>
    <row r="8" spans="1:7">
      <c r="B8">
        <f>B6+B7</f>
        <v>7963</v>
      </c>
      <c r="C8">
        <f>C6+C7</f>
        <v>2037</v>
      </c>
      <c r="D8">
        <f>D6+D7</f>
        <v>10000</v>
      </c>
      <c r="F8" t="s">
        <v>21</v>
      </c>
    </row>
    <row r="9" spans="1:7">
      <c r="A9" t="s">
        <v>8</v>
      </c>
      <c r="F9" s="2" t="s">
        <v>22</v>
      </c>
    </row>
    <row r="10" spans="1:7">
      <c r="A10" t="s">
        <v>6</v>
      </c>
      <c r="B10" t="s">
        <v>7</v>
      </c>
    </row>
    <row r="11" spans="1:7">
      <c r="B11" t="s">
        <v>2</v>
      </c>
      <c r="C11" t="s">
        <v>3</v>
      </c>
    </row>
    <row r="12" spans="1:7">
      <c r="A12" t="s">
        <v>4</v>
      </c>
      <c r="B12">
        <f>B$8/$D$8*$D6</f>
        <v>4345.4090999999999</v>
      </c>
      <c r="C12">
        <f>C$8/$D$8*$D6</f>
        <v>1111.5908999999999</v>
      </c>
      <c r="D12">
        <f>B12+C12</f>
        <v>5457</v>
      </c>
    </row>
    <row r="13" spans="1:7">
      <c r="A13" t="s">
        <v>5</v>
      </c>
      <c r="B13">
        <f>B$8/$D$8*$D7</f>
        <v>3617.5909000000001</v>
      </c>
      <c r="C13">
        <f>C$8/$D$8*$D7</f>
        <v>925.40909999999997</v>
      </c>
      <c r="D13">
        <f>B13+C13</f>
        <v>4543</v>
      </c>
    </row>
    <row r="14" spans="1:7">
      <c r="B14">
        <f t="shared" ref="B14:C14" si="0">B12+B13</f>
        <v>7963</v>
      </c>
      <c r="C14">
        <f t="shared" si="0"/>
        <v>2037</v>
      </c>
      <c r="D14">
        <f>D12+D13</f>
        <v>10000</v>
      </c>
    </row>
    <row r="16" spans="1:7">
      <c r="A16" t="s">
        <v>9</v>
      </c>
      <c r="B16">
        <f>CHITEST(B6:C7,B12:C13)</f>
        <v>1.7204149874840935E-26</v>
      </c>
      <c r="E16" t="s">
        <v>13</v>
      </c>
      <c r="F16" s="1">
        <f>B16</f>
        <v>1.7204149874840935E-26</v>
      </c>
      <c r="G16" t="s">
        <v>14</v>
      </c>
    </row>
    <row r="17" spans="1:6">
      <c r="A17" t="s">
        <v>10</v>
      </c>
      <c r="B17">
        <v>0.05</v>
      </c>
      <c r="C17" t="s">
        <v>12</v>
      </c>
    </row>
    <row r="18" spans="1:6">
      <c r="B18" t="str">
        <f>IF(B16&lt;B17,"Not Random","Independent")</f>
        <v>Not Random</v>
      </c>
      <c r="C18" t="s">
        <v>11</v>
      </c>
    </row>
    <row r="21" spans="1:6">
      <c r="A21" t="s">
        <v>1</v>
      </c>
    </row>
    <row r="22" spans="1:6">
      <c r="B22" t="s">
        <v>2</v>
      </c>
      <c r="C22" t="s">
        <v>3</v>
      </c>
      <c r="F22" t="s">
        <v>17</v>
      </c>
    </row>
    <row r="23" spans="1:6">
      <c r="A23" t="s">
        <v>15</v>
      </c>
      <c r="B23">
        <v>5631</v>
      </c>
      <c r="C23">
        <v>1424</v>
      </c>
      <c r="D23">
        <f>B23+C23</f>
        <v>7055</v>
      </c>
      <c r="F23" t="s">
        <v>18</v>
      </c>
    </row>
    <row r="24" spans="1:6">
      <c r="A24" t="s">
        <v>16</v>
      </c>
      <c r="B24">
        <v>2332</v>
      </c>
      <c r="C24">
        <v>613</v>
      </c>
      <c r="D24">
        <f>B24+C24</f>
        <v>2945</v>
      </c>
    </row>
    <row r="25" spans="1:6">
      <c r="B25">
        <f>B23+B24</f>
        <v>7963</v>
      </c>
      <c r="C25">
        <f>C23+C24</f>
        <v>2037</v>
      </c>
      <c r="D25">
        <f>D23+D24</f>
        <v>10000</v>
      </c>
    </row>
    <row r="26" spans="1:6">
      <c r="A26" t="s">
        <v>8</v>
      </c>
    </row>
    <row r="27" spans="1:6">
      <c r="A27" t="s">
        <v>6</v>
      </c>
      <c r="B27" t="s">
        <v>7</v>
      </c>
    </row>
    <row r="28" spans="1:6">
      <c r="B28" t="s">
        <v>2</v>
      </c>
      <c r="C28" t="s">
        <v>3</v>
      </c>
    </row>
    <row r="29" spans="1:6">
      <c r="A29" t="s">
        <v>15</v>
      </c>
      <c r="B29">
        <f>B$8/$D$8*$D23</f>
        <v>5617.8964999999998</v>
      </c>
      <c r="C29">
        <f>C$8/$D$8*$D23</f>
        <v>1437.1034999999999</v>
      </c>
      <c r="D29">
        <f>B29+C29</f>
        <v>7055</v>
      </c>
    </row>
    <row r="30" spans="1:6">
      <c r="A30" t="s">
        <v>16</v>
      </c>
      <c r="B30">
        <f>B$8/$D$8*$D24</f>
        <v>2345.1035000000002</v>
      </c>
      <c r="C30">
        <f>C$8/$D$8*$D24</f>
        <v>599.89649999999995</v>
      </c>
      <c r="D30">
        <f>B30+C30</f>
        <v>2945</v>
      </c>
    </row>
    <row r="31" spans="1:6">
      <c r="B31">
        <f t="shared" ref="B31" si="1">B29+B30</f>
        <v>7963</v>
      </c>
      <c r="C31">
        <f t="shared" ref="C31" si="2">C29+C30</f>
        <v>2037</v>
      </c>
      <c r="D31">
        <f>D29+D30</f>
        <v>10000</v>
      </c>
    </row>
    <row r="33" spans="1:7">
      <c r="A33" t="s">
        <v>9</v>
      </c>
      <c r="B33">
        <f>CHITEST(B23:C24,B29:C30)</f>
        <v>0.47536535597065421</v>
      </c>
      <c r="E33" t="s">
        <v>13</v>
      </c>
      <c r="F33" s="1">
        <f>B33</f>
        <v>0.47536535597065421</v>
      </c>
      <c r="G33" t="s">
        <v>14</v>
      </c>
    </row>
    <row r="34" spans="1:7">
      <c r="A34" t="s">
        <v>10</v>
      </c>
      <c r="B34">
        <v>0.05</v>
      </c>
      <c r="C34" t="s">
        <v>12</v>
      </c>
    </row>
    <row r="35" spans="1:7">
      <c r="B35" t="str">
        <f>IF(B33&lt;B34,"Not Random","Independent")</f>
        <v>Independent</v>
      </c>
      <c r="C35" t="s">
        <v>11</v>
      </c>
    </row>
  </sheetData>
  <hyperlinks>
    <hyperlink ref="F9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Loessi</dc:creator>
  <cp:lastModifiedBy>Mark Loessi</cp:lastModifiedBy>
  <dcterms:created xsi:type="dcterms:W3CDTF">2019-04-12T11:16:01Z</dcterms:created>
  <dcterms:modified xsi:type="dcterms:W3CDTF">2019-04-12T11:48:29Z</dcterms:modified>
</cp:coreProperties>
</file>