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HGV\Proyectos\Proyecto electronica\Pick and place\"/>
    </mc:Choice>
  </mc:AlternateContent>
  <xr:revisionPtr revIDLastSave="0" documentId="13_ncr:1_{FEC378A5-6FD9-4E74-95A1-4430E15CA598}" xr6:coauthVersionLast="37" xr6:coauthVersionMax="37" xr10:uidLastSave="{00000000-0000-0000-0000-000000000000}"/>
  <bookViews>
    <workbookView xWindow="0" yWindow="0" windowWidth="21570" windowHeight="7980" xr2:uid="{2DCB1147-55A7-430C-845C-6755C8CF9801}"/>
  </bookViews>
  <sheets>
    <sheet name="Hoja1" sheetId="1" r:id="rId1"/>
  </sheets>
  <definedNames>
    <definedName name="factor">Hoja1!$B$23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O8" i="1" l="1"/>
  <c r="N8" i="1"/>
  <c r="K5" i="1" l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" i="1"/>
  <c r="K3" i="1"/>
  <c r="F5" i="1"/>
  <c r="F6" i="1" s="1"/>
  <c r="F4" i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" i="1"/>
  <c r="B23" i="1"/>
  <c r="I3" i="1"/>
  <c r="I4" i="1"/>
  <c r="I5" i="1"/>
  <c r="G3" i="1"/>
  <c r="G4" i="1"/>
  <c r="G5" i="1"/>
  <c r="B22" i="1"/>
  <c r="B21" i="1"/>
  <c r="C21" i="1" s="1"/>
  <c r="G6" i="1" l="1"/>
  <c r="F7" i="1"/>
  <c r="I6" i="1"/>
  <c r="J3" i="1"/>
  <c r="J4" i="1"/>
  <c r="J2" i="1"/>
  <c r="G7" i="1" l="1"/>
  <c r="F8" i="1"/>
  <c r="I7" i="1"/>
  <c r="J5" i="1"/>
  <c r="I8" i="1" l="1"/>
  <c r="F9" i="1"/>
  <c r="G8" i="1"/>
  <c r="J6" i="1"/>
  <c r="J7" i="1" l="1"/>
  <c r="I9" i="1"/>
  <c r="G9" i="1"/>
  <c r="F10" i="1"/>
  <c r="F11" i="1" l="1"/>
  <c r="I10" i="1"/>
  <c r="G10" i="1"/>
  <c r="J8" i="1"/>
  <c r="J9" i="1" l="1"/>
  <c r="F12" i="1"/>
  <c r="I11" i="1"/>
  <c r="G11" i="1"/>
  <c r="J10" i="1" l="1"/>
  <c r="G12" i="1"/>
  <c r="F13" i="1"/>
  <c r="I12" i="1"/>
  <c r="F14" i="1" l="1"/>
  <c r="I13" i="1"/>
  <c r="G13" i="1"/>
  <c r="J11" i="1"/>
  <c r="J12" i="1" l="1"/>
  <c r="F15" i="1"/>
  <c r="G14" i="1"/>
  <c r="I14" i="1"/>
  <c r="J13" i="1" l="1"/>
  <c r="G15" i="1"/>
  <c r="F16" i="1"/>
  <c r="I15" i="1"/>
  <c r="F17" i="1" l="1"/>
  <c r="I16" i="1"/>
  <c r="G16" i="1"/>
  <c r="J14" i="1"/>
  <c r="J15" i="1" l="1"/>
  <c r="G17" i="1"/>
  <c r="F18" i="1"/>
  <c r="I17" i="1"/>
  <c r="G18" i="1" l="1"/>
  <c r="I18" i="1"/>
  <c r="F19" i="1"/>
  <c r="J16" i="1"/>
  <c r="G19" i="1" l="1"/>
  <c r="I19" i="1"/>
  <c r="F20" i="1"/>
  <c r="J17" i="1"/>
  <c r="G20" i="1" l="1"/>
  <c r="F21" i="1"/>
  <c r="I20" i="1"/>
  <c r="J18" i="1"/>
  <c r="F22" i="1" l="1"/>
  <c r="G21" i="1"/>
  <c r="I21" i="1"/>
  <c r="J19" i="1"/>
  <c r="J20" i="1" l="1"/>
  <c r="F23" i="1"/>
  <c r="I22" i="1"/>
  <c r="G22" i="1"/>
  <c r="J21" i="1" l="1"/>
  <c r="F24" i="1"/>
  <c r="I23" i="1"/>
  <c r="G23" i="1"/>
  <c r="J22" i="1" l="1"/>
  <c r="G24" i="1"/>
  <c r="I24" i="1"/>
  <c r="F25" i="1"/>
  <c r="F26" i="1" l="1"/>
  <c r="I25" i="1"/>
  <c r="G25" i="1"/>
  <c r="J23" i="1"/>
  <c r="J24" i="1" l="1"/>
  <c r="I26" i="1"/>
  <c r="G26" i="1"/>
  <c r="F27" i="1"/>
  <c r="J25" i="1" l="1"/>
  <c r="I27" i="1"/>
  <c r="F28" i="1"/>
  <c r="G27" i="1"/>
  <c r="F29" i="1" l="1"/>
  <c r="I28" i="1"/>
  <c r="G28" i="1"/>
  <c r="J26" i="1"/>
  <c r="J27" i="1" l="1"/>
  <c r="G29" i="1"/>
  <c r="F30" i="1"/>
  <c r="I29" i="1"/>
  <c r="G30" i="1" l="1"/>
  <c r="F31" i="1"/>
  <c r="I30" i="1"/>
  <c r="J28" i="1"/>
  <c r="G31" i="1" l="1"/>
  <c r="F32" i="1"/>
  <c r="I31" i="1"/>
  <c r="J29" i="1"/>
  <c r="I32" i="1" l="1"/>
  <c r="G32" i="1"/>
  <c r="F33" i="1"/>
  <c r="J30" i="1"/>
  <c r="G33" i="1" l="1"/>
  <c r="F34" i="1"/>
  <c r="I33" i="1"/>
  <c r="J31" i="1"/>
  <c r="F35" i="1" l="1"/>
  <c r="I34" i="1"/>
  <c r="G34" i="1"/>
  <c r="J32" i="1"/>
  <c r="J33" i="1" l="1"/>
  <c r="F36" i="1"/>
  <c r="I35" i="1"/>
  <c r="G35" i="1"/>
  <c r="J34" i="1" l="1"/>
  <c r="G36" i="1"/>
  <c r="I36" i="1"/>
  <c r="F37" i="1"/>
  <c r="F38" i="1" l="1"/>
  <c r="I37" i="1"/>
  <c r="G37" i="1"/>
  <c r="J35" i="1"/>
  <c r="J36" i="1" l="1"/>
  <c r="G38" i="1"/>
  <c r="I38" i="1"/>
  <c r="F39" i="1"/>
  <c r="F40" i="1" l="1"/>
  <c r="I39" i="1"/>
  <c r="G39" i="1"/>
  <c r="J37" i="1"/>
  <c r="J38" i="1" l="1"/>
  <c r="F41" i="1"/>
  <c r="I40" i="1"/>
  <c r="G40" i="1"/>
  <c r="J39" i="1" l="1"/>
  <c r="F42" i="1"/>
  <c r="I41" i="1"/>
  <c r="G41" i="1"/>
  <c r="J40" i="1" l="1"/>
  <c r="J42" i="1"/>
  <c r="G42" i="1"/>
  <c r="I42" i="1"/>
  <c r="J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Hoja1!$G$3:$G$42</c:f>
              <c:numCache>
                <c:formatCode>General</c:formatCode>
                <c:ptCount val="40"/>
                <c:pt idx="0">
                  <c:v>0.15643428460982625</c:v>
                </c:pt>
                <c:pt idx="1">
                  <c:v>0.30901664689788877</c:v>
                </c:pt>
                <c:pt idx="2">
                  <c:v>0.45399001143362727</c:v>
                </c:pt>
                <c:pt idx="3">
                  <c:v>0.58778466112906957</c:v>
                </c:pt>
                <c:pt idx="4">
                  <c:v>0.70710613531672295</c:v>
                </c:pt>
                <c:pt idx="5">
                  <c:v>0.809016350116602</c:v>
                </c:pt>
                <c:pt idx="6">
                  <c:v>0.8910059436443698</c:v>
                </c:pt>
                <c:pt idx="7">
                  <c:v>0.95105606468560333</c:v>
                </c:pt>
                <c:pt idx="8">
                  <c:v>0.9876880833974887</c:v>
                </c:pt>
                <c:pt idx="9">
                  <c:v>0.99999999999833145</c:v>
                </c:pt>
                <c:pt idx="10">
                  <c:v>0.98768865494419422</c:v>
                </c:pt>
                <c:pt idx="11">
                  <c:v>0.95105719370567043</c:v>
                </c:pt>
                <c:pt idx="12">
                  <c:v>0.89100760233764198</c:v>
                </c:pt>
                <c:pt idx="13">
                  <c:v>0.80901849764064082</c:v>
                </c:pt>
                <c:pt idx="14">
                  <c:v>0.70710871879248216</c:v>
                </c:pt>
                <c:pt idx="15">
                  <c:v>0.58778761694294956</c:v>
                </c:pt>
                <c:pt idx="16">
                  <c:v>0.45399326680384938</c:v>
                </c:pt>
                <c:pt idx="17">
                  <c:v>0.30902012166662035</c:v>
                </c:pt>
                <c:pt idx="18">
                  <c:v>0.15643789321692769</c:v>
                </c:pt>
                <c:pt idx="19">
                  <c:v>3.6535897943757223E-6</c:v>
                </c:pt>
                <c:pt idx="20">
                  <c:v>-0.15643067600063643</c:v>
                </c:pt>
                <c:pt idx="21">
                  <c:v>-0.30901317212503171</c:v>
                </c:pt>
                <c:pt idx="22">
                  <c:v>-0.45398675605734434</c:v>
                </c:pt>
                <c:pt idx="23">
                  <c:v>-0.58778170530734275</c:v>
                </c:pt>
                <c:pt idx="24">
                  <c:v>-0.70710355183152407</c:v>
                </c:pt>
                <c:pt idx="25">
                  <c:v>-0.80901420258176304</c:v>
                </c:pt>
                <c:pt idx="26">
                  <c:v>-0.89100428493920336</c:v>
                </c:pt>
                <c:pt idx="27">
                  <c:v>-0.95105493565284061</c:v>
                </c:pt>
                <c:pt idx="28">
                  <c:v>-0.98768751183759862</c:v>
                </c:pt>
                <c:pt idx="29">
                  <c:v>-0.99999999998498268</c:v>
                </c:pt>
                <c:pt idx="30">
                  <c:v>-0.9876892264777154</c:v>
                </c:pt>
                <c:pt idx="31">
                  <c:v>-0.95105832271304191</c:v>
                </c:pt>
                <c:pt idx="32">
                  <c:v>-0.89100926101901967</c:v>
                </c:pt>
                <c:pt idx="33">
                  <c:v>-0.80902064515387906</c:v>
                </c:pt>
                <c:pt idx="34">
                  <c:v>-0.70711130225880048</c:v>
                </c:pt>
                <c:pt idx="35">
                  <c:v>-0.58779057274898072</c:v>
                </c:pt>
                <c:pt idx="36">
                  <c:v>-0.45399652216800807</c:v>
                </c:pt>
                <c:pt idx="37">
                  <c:v>-0.3090235964312229</c:v>
                </c:pt>
                <c:pt idx="38">
                  <c:v>-0.15644150182193614</c:v>
                </c:pt>
                <c:pt idx="39">
                  <c:v>-7.3071795833736036E-6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9-4441-B97E-63754D40B26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Hoja1!$H$3:$H$42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9-4441-B97E-63754D40B26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Hoja1!$I$3:$I$42</c:f>
              <c:numCache>
                <c:formatCode>General</c:formatCode>
                <c:ptCount val="40"/>
                <c:pt idx="0">
                  <c:v>0.98768836917248948</c:v>
                </c:pt>
                <c:pt idx="1">
                  <c:v>0.95105662919722378</c:v>
                </c:pt>
                <c:pt idx="2">
                  <c:v>0.89100677299249242</c:v>
                </c:pt>
                <c:pt idx="3">
                  <c:v>0.80901742387997111</c:v>
                </c:pt>
                <c:pt idx="4">
                  <c:v>0.70710742705578211</c:v>
                </c:pt>
                <c:pt idx="5">
                  <c:v>0.58778613903698995</c:v>
                </c:pt>
                <c:pt idx="6">
                  <c:v>0.4539916391194953</c:v>
                </c:pt>
                <c:pt idx="7">
                  <c:v>0.30901838428276962</c:v>
                </c:pt>
                <c:pt idx="8">
                  <c:v>0.1564360889136375</c:v>
                </c:pt>
                <c:pt idx="9">
                  <c:v>1.8267948967468202E-6</c:v>
                </c:pt>
                <c:pt idx="10">
                  <c:v>-0.15643248030549275</c:v>
                </c:pt>
                <c:pt idx="11">
                  <c:v>-0.30901490951197619</c:v>
                </c:pt>
                <c:pt idx="12">
                  <c:v>-0.45398838374624356</c:v>
                </c:pt>
                <c:pt idx="13">
                  <c:v>-0.5877831832191871</c:v>
                </c:pt>
                <c:pt idx="14">
                  <c:v>-0.70710484357530357</c:v>
                </c:pt>
                <c:pt idx="15">
                  <c:v>-0.8090152763505325</c:v>
                </c:pt>
                <c:pt idx="16">
                  <c:v>-0.89100511429327323</c:v>
                </c:pt>
                <c:pt idx="17">
                  <c:v>-0.95105550017080875</c:v>
                </c:pt>
                <c:pt idx="18">
                  <c:v>-0.98768779761919157</c:v>
                </c:pt>
                <c:pt idx="19">
                  <c:v>-0.99999999999332567</c:v>
                </c:pt>
                <c:pt idx="20">
                  <c:v>-0.98768894071260305</c:v>
                </c:pt>
                <c:pt idx="21">
                  <c:v>-0.95105775821094352</c:v>
                </c:pt>
                <c:pt idx="22">
                  <c:v>-0.89100843167981825</c:v>
                </c:pt>
                <c:pt idx="23">
                  <c:v>-0.80901957139861091</c:v>
                </c:pt>
                <c:pt idx="24">
                  <c:v>-0.70711001052682254</c:v>
                </c:pt>
                <c:pt idx="25">
                  <c:v>-0.58778909484694764</c:v>
                </c:pt>
                <c:pt idx="26">
                  <c:v>-0.45399489448668806</c:v>
                </c:pt>
                <c:pt idx="27">
                  <c:v>-0.30902185904943896</c:v>
                </c:pt>
                <c:pt idx="28">
                  <c:v>-0.1564396975196945</c:v>
                </c:pt>
                <c:pt idx="29">
                  <c:v>-5.480384690216075E-6</c:v>
                </c:pt>
                <c:pt idx="30">
                  <c:v>0.15642887169526026</c:v>
                </c:pt>
                <c:pt idx="31">
                  <c:v>0.30901143473705861</c:v>
                </c:pt>
                <c:pt idx="32">
                  <c:v>0.45398512836693289</c:v>
                </c:pt>
                <c:pt idx="33">
                  <c:v>0.58778022739353974</c:v>
                </c:pt>
                <c:pt idx="34">
                  <c:v>0.70710226008538779</c:v>
                </c:pt>
                <c:pt idx="35">
                  <c:v>0.80901312881029641</c:v>
                </c:pt>
                <c:pt idx="36">
                  <c:v>0.89100345558216176</c:v>
                </c:pt>
                <c:pt idx="37">
                  <c:v>0.95105437113169966</c:v>
                </c:pt>
                <c:pt idx="38">
                  <c:v>0.98768722605271009</c:v>
                </c:pt>
                <c:pt idx="39">
                  <c:v>0.99999999997330258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9-4441-B97E-63754D40B267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Hoja1!$J$3:$J$42</c:f>
              <c:numCache>
                <c:formatCode>General</c:formatCode>
                <c:ptCount val="40"/>
                <c:pt idx="0">
                  <c:v>0.9836316809674619</c:v>
                </c:pt>
                <c:pt idx="1">
                  <c:v>0.94715039689724223</c:v>
                </c:pt>
                <c:pt idx="2">
                  <c:v>0.88734718077756447</c:v>
                </c:pt>
                <c:pt idx="3">
                  <c:v>0.80569458284675577</c:v>
                </c:pt>
                <c:pt idx="4">
                  <c:v>0.70420315638847863</c:v>
                </c:pt>
                <c:pt idx="5">
                  <c:v>0.58537195135215603</c:v>
                </c:pt>
                <c:pt idx="6">
                  <c:v>0.45212697959217873</c:v>
                </c:pt>
                <c:pt idx="7">
                  <c:v>0.30774916691240928</c:v>
                </c:pt>
                <c:pt idx="8">
                  <c:v>0.15579356597164082</c:v>
                </c:pt>
                <c:pt idx="9">
                  <c:v>1.8192917836131807E-6</c:v>
                </c:pt>
                <c:pt idx="10">
                  <c:v>-0.15578997218497076</c:v>
                </c:pt>
                <c:pt idx="11">
                  <c:v>-0.30774570641338583</c:v>
                </c:pt>
                <c:pt idx="12">
                  <c:v>-0.45212373758957525</c:v>
                </c:pt>
                <c:pt idx="13">
                  <c:v>-0.58536900767465061</c:v>
                </c:pt>
                <c:pt idx="14">
                  <c:v>-0.70420058351901293</c:v>
                </c:pt>
                <c:pt idx="15">
                  <c:v>-0.80569244413776842</c:v>
                </c:pt>
                <c:pt idx="16">
                  <c:v>-0.8873455288910459</c:v>
                </c:pt>
                <c:pt idx="17">
                  <c:v>-0.94714927250802594</c:v>
                </c:pt>
                <c:pt idx="18">
                  <c:v>-0.98363111176167839</c:v>
                </c:pt>
                <c:pt idx="19">
                  <c:v>-0.99589274477840384</c:v>
                </c:pt>
                <c:pt idx="20">
                  <c:v>-0.98363225016011346</c:v>
                </c:pt>
                <c:pt idx="21">
                  <c:v>-0.94715152127381363</c:v>
                </c:pt>
                <c:pt idx="22">
                  <c:v>-0.88734883265223752</c:v>
                </c:pt>
                <c:pt idx="23">
                  <c:v>-0.80569672154498795</c:v>
                </c:pt>
                <c:pt idx="24">
                  <c:v>-0.70420572924854363</c:v>
                </c:pt>
                <c:pt idx="25">
                  <c:v>-0.58537489502184814</c:v>
                </c:pt>
                <c:pt idx="26">
                  <c:v>-0.45213022158874872</c:v>
                </c:pt>
                <c:pt idx="27">
                  <c:v>-0.30775262740732556</c:v>
                </c:pt>
                <c:pt idx="28">
                  <c:v>-0.15579715975623187</c:v>
                </c:pt>
                <c:pt idx="29">
                  <c:v>-5.4578753515463328E-6</c:v>
                </c:pt>
                <c:pt idx="30">
                  <c:v>0.15578637839622167</c:v>
                </c:pt>
                <c:pt idx="31">
                  <c:v>0.30774224591025662</c:v>
                </c:pt>
                <c:pt idx="32">
                  <c:v>0.45212049558093959</c:v>
                </c:pt>
                <c:pt idx="33">
                  <c:v>0.58536606398933533</c:v>
                </c:pt>
                <c:pt idx="34">
                  <c:v>0.70419801064015164</c:v>
                </c:pt>
                <c:pt idx="35">
                  <c:v>0.80569030541803022</c:v>
                </c:pt>
                <c:pt idx="36">
                  <c:v>0.8873438769926868</c:v>
                </c:pt>
                <c:pt idx="37">
                  <c:v>0.94714814810617154</c:v>
                </c:pt>
                <c:pt idx="38">
                  <c:v>0.98363054254276905</c:v>
                </c:pt>
                <c:pt idx="39">
                  <c:v>0.49796934551889549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9-4441-B97E-63754D40B267}"/>
            </c:ext>
          </c:extLst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Hoja1!$K$3:$K$42</c:f>
              <c:numCache>
                <c:formatCode>General</c:formatCode>
                <c:ptCount val="40"/>
                <c:pt idx="0">
                  <c:v>0.15450832344894438</c:v>
                </c:pt>
                <c:pt idx="1">
                  <c:v>0.30328618686084491</c:v>
                </c:pt>
                <c:pt idx="2">
                  <c:v>0.44267019397643531</c:v>
                </c:pt>
                <c:pt idx="3">
                  <c:v>0.56922825591798309</c:v>
                </c:pt>
                <c:pt idx="4">
                  <c:v>0.67984410041174925</c:v>
                </c:pt>
                <c:pt idx="5">
                  <c:v>0.77179400457557268</c:v>
                </c:pt>
                <c:pt idx="6">
                  <c:v>0.84281386186007334</c:v>
                </c:pt>
                <c:pt idx="7">
                  <c:v>0.89115493173663274</c:v>
                </c:pt>
                <c:pt idx="8">
                  <c:v>0.9156268993929968</c:v>
                </c:pt>
                <c:pt idx="9">
                  <c:v>0.91562718516634956</c:v>
                </c:pt>
                <c:pt idx="10">
                  <c:v>0.8911557820200191</c:v>
                </c:pt>
                <c:pt idx="11">
                  <c:v>0.84281525571674298</c:v>
                </c:pt>
                <c:pt idx="12">
                  <c:v>0.77179590768422823</c:v>
                </c:pt>
                <c:pt idx="13">
                  <c:v>0.67984646591164832</c:v>
                </c:pt>
                <c:pt idx="14">
                  <c:v>0.56923102556280269</c:v>
                </c:pt>
                <c:pt idx="15">
                  <c:v>0.44267329956848633</c:v>
                </c:pt>
                <c:pt idx="16">
                  <c:v>0.3032895519303217</c:v>
                </c:pt>
                <c:pt idx="17">
                  <c:v>0.15451186513686085</c:v>
                </c:pt>
                <c:pt idx="18">
                  <c:v>3.6310984478649111E-6</c:v>
                </c:pt>
                <c:pt idx="19">
                  <c:v>-0.15643065351033419</c:v>
                </c:pt>
                <c:pt idx="20">
                  <c:v>-0.31093906636774726</c:v>
                </c:pt>
                <c:pt idx="21">
                  <c:v>-0.45971710639610119</c:v>
                </c:pt>
                <c:pt idx="22">
                  <c:v>-0.59910137298725674</c:v>
                </c:pt>
                <c:pt idx="23">
                  <c:v>-0.72565977087434663</c:v>
                </c:pt>
                <c:pt idx="24">
                  <c:v>-0.83627601951155683</c:v>
                </c:pt>
                <c:pt idx="25">
                  <c:v>-0.92822638606539654</c:v>
                </c:pt>
                <c:pt idx="26">
                  <c:v>-0.99924675260093532</c:v>
                </c:pt>
                <c:pt idx="27">
                  <c:v>-1.0475883660501331</c:v>
                </c:pt>
                <c:pt idx="28">
                  <c:v>-1.0720608982162041</c:v>
                </c:pt>
                <c:pt idx="29">
                  <c:v>-1.0720617555362626</c:v>
                </c:pt>
                <c:pt idx="30">
                  <c:v>-1.0475909169002922</c:v>
                </c:pt>
                <c:pt idx="31">
                  <c:v>-0.99925093417094435</c:v>
                </c:pt>
                <c:pt idx="32">
                  <c:v>-0.92823209539136298</c:v>
                </c:pt>
                <c:pt idx="33">
                  <c:v>-0.83628311601125338</c:v>
                </c:pt>
                <c:pt idx="34">
                  <c:v>-0.72566807980880421</c:v>
                </c:pt>
                <c:pt idx="35">
                  <c:v>-0.59911068976340798</c:v>
                </c:pt>
                <c:pt idx="36">
                  <c:v>-0.45972720160452907</c:v>
                </c:pt>
                <c:pt idx="37">
                  <c:v>-0.31094969143149309</c:v>
                </c:pt>
                <c:pt idx="38">
                  <c:v>-0.15644154680567332</c:v>
                </c:pt>
                <c:pt idx="39">
                  <c:v>-7.822079589470525E-2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9-4441-B97E-63754D40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83896"/>
        <c:axId val="529482912"/>
      </c:lineChart>
      <c:catAx>
        <c:axId val="52948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482912"/>
        <c:crosses val="autoZero"/>
        <c:auto val="1"/>
        <c:lblAlgn val="ctr"/>
        <c:lblOffset val="100"/>
        <c:noMultiLvlLbl val="0"/>
      </c:catAx>
      <c:valAx>
        <c:axId val="5294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48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12</xdr:row>
      <xdr:rowOff>66675</xdr:rowOff>
    </xdr:from>
    <xdr:to>
      <xdr:col>20</xdr:col>
      <xdr:colOff>333375</xdr:colOff>
      <xdr:row>36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46E8E7-ED57-4B0B-8DE6-EB9A3AF1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76AF-DA32-4854-A63F-F0B9BA12F4F0}">
  <dimension ref="B2:O51"/>
  <sheetViews>
    <sheetView tabSelected="1" topLeftCell="B1" workbookViewId="0">
      <selection activeCell="N11" sqref="N11"/>
    </sheetView>
  </sheetViews>
  <sheetFormatPr baseColWidth="10" defaultRowHeight="15" x14ac:dyDescent="0.25"/>
  <cols>
    <col min="7" max="7" width="11.85546875" bestFit="1" customWidth="1"/>
  </cols>
  <sheetData>
    <row r="2" spans="5:15" x14ac:dyDescent="0.25">
      <c r="H2">
        <v>1</v>
      </c>
      <c r="J2">
        <f t="shared" ref="J2:J42" si="0">(G3-G1)/(2*factor)</f>
        <v>0.4979463723925257</v>
      </c>
    </row>
    <row r="3" spans="5:15" x14ac:dyDescent="0.25">
      <c r="E3">
        <v>1</v>
      </c>
      <c r="F3">
        <f>factor</f>
        <v>0.15707945000000001</v>
      </c>
      <c r="G3">
        <f t="shared" ref="G3:G41" si="1">SIN(F3)</f>
        <v>0.15643428460982625</v>
      </c>
      <c r="H3">
        <v>1</v>
      </c>
      <c r="I3">
        <f t="shared" ref="I3:I41" si="2">COS(F3)</f>
        <v>0.98768836917248948</v>
      </c>
      <c r="J3">
        <f t="shared" si="0"/>
        <v>0.9836316809674619</v>
      </c>
      <c r="K3">
        <f>J3*C21</f>
        <v>0.15450832344894438</v>
      </c>
    </row>
    <row r="4" spans="5:15" x14ac:dyDescent="0.25">
      <c r="E4">
        <f>E3+1</f>
        <v>2</v>
      </c>
      <c r="F4">
        <f t="shared" ref="F4:F42" si="3">F3+factor</f>
        <v>0.31415890000000002</v>
      </c>
      <c r="G4">
        <f t="shared" si="1"/>
        <v>0.30901664689788877</v>
      </c>
      <c r="H4">
        <v>1</v>
      </c>
      <c r="I4">
        <f t="shared" si="2"/>
        <v>0.95105662919722378</v>
      </c>
      <c r="J4">
        <f t="shared" si="0"/>
        <v>0.94715039689724223</v>
      </c>
      <c r="K4">
        <f>(K3+J4*$C$21)</f>
        <v>0.30328618686084491</v>
      </c>
    </row>
    <row r="5" spans="5:15" x14ac:dyDescent="0.25">
      <c r="E5">
        <f t="shared" ref="E5:E42" si="4">E4+1</f>
        <v>3</v>
      </c>
      <c r="F5">
        <f t="shared" si="3"/>
        <v>0.47123835000000003</v>
      </c>
      <c r="G5">
        <f t="shared" si="1"/>
        <v>0.45399001143362727</v>
      </c>
      <c r="H5">
        <v>1</v>
      </c>
      <c r="I5">
        <f t="shared" si="2"/>
        <v>0.89100677299249242</v>
      </c>
      <c r="J5">
        <f t="shared" si="0"/>
        <v>0.88734718077756447</v>
      </c>
      <c r="K5">
        <f t="shared" ref="K5:K42" si="5">(K4+J5*$C$21)</f>
        <v>0.44267019397643531</v>
      </c>
    </row>
    <row r="6" spans="5:15" x14ac:dyDescent="0.25">
      <c r="E6">
        <f t="shared" si="4"/>
        <v>4</v>
      </c>
      <c r="F6">
        <f t="shared" si="3"/>
        <v>0.62831780000000004</v>
      </c>
      <c r="G6">
        <f t="shared" si="1"/>
        <v>0.58778466112906957</v>
      </c>
      <c r="H6">
        <v>1</v>
      </c>
      <c r="I6">
        <f t="shared" si="2"/>
        <v>0.80901742387997111</v>
      </c>
      <c r="J6">
        <f t="shared" si="0"/>
        <v>0.80569458284675577</v>
      </c>
      <c r="K6">
        <f t="shared" si="5"/>
        <v>0.56922825591798309</v>
      </c>
      <c r="N6">
        <v>3.81</v>
      </c>
      <c r="O6">
        <v>3.81</v>
      </c>
    </row>
    <row r="7" spans="5:15" x14ac:dyDescent="0.25">
      <c r="E7">
        <f t="shared" si="4"/>
        <v>5</v>
      </c>
      <c r="F7">
        <f t="shared" si="3"/>
        <v>0.78539725000000005</v>
      </c>
      <c r="G7">
        <f t="shared" si="1"/>
        <v>0.70710613531672295</v>
      </c>
      <c r="H7">
        <v>1</v>
      </c>
      <c r="I7">
        <f t="shared" si="2"/>
        <v>0.70710742705578211</v>
      </c>
      <c r="J7">
        <f t="shared" si="0"/>
        <v>0.70420315638847863</v>
      </c>
      <c r="K7">
        <f t="shared" si="5"/>
        <v>0.67984410041174925</v>
      </c>
      <c r="N7">
        <v>66.040000000000006</v>
      </c>
      <c r="O7">
        <v>27.94</v>
      </c>
    </row>
    <row r="8" spans="5:15" x14ac:dyDescent="0.25">
      <c r="E8">
        <f t="shared" si="4"/>
        <v>6</v>
      </c>
      <c r="F8">
        <f t="shared" si="3"/>
        <v>0.94247670000000006</v>
      </c>
      <c r="G8">
        <f t="shared" si="1"/>
        <v>0.809016350116602</v>
      </c>
      <c r="H8">
        <v>1</v>
      </c>
      <c r="I8">
        <f t="shared" si="2"/>
        <v>0.58778613903698995</v>
      </c>
      <c r="J8">
        <f t="shared" si="0"/>
        <v>0.58537195135215603</v>
      </c>
      <c r="K8">
        <f t="shared" si="5"/>
        <v>0.77179400457557268</v>
      </c>
      <c r="N8">
        <f>N7-N6</f>
        <v>62.230000000000004</v>
      </c>
      <c r="O8">
        <f>O7-O6</f>
        <v>24.130000000000003</v>
      </c>
    </row>
    <row r="9" spans="5:15" x14ac:dyDescent="0.25">
      <c r="E9">
        <f t="shared" si="4"/>
        <v>7</v>
      </c>
      <c r="F9">
        <f t="shared" si="3"/>
        <v>1.0995561500000002</v>
      </c>
      <c r="G9">
        <f t="shared" si="1"/>
        <v>0.8910059436443698</v>
      </c>
      <c r="H9">
        <v>1</v>
      </c>
      <c r="I9">
        <f t="shared" si="2"/>
        <v>0.4539916391194953</v>
      </c>
      <c r="J9">
        <f t="shared" si="0"/>
        <v>0.45212697959217873</v>
      </c>
      <c r="K9">
        <f t="shared" si="5"/>
        <v>0.84281386186007334</v>
      </c>
    </row>
    <row r="10" spans="5:15" x14ac:dyDescent="0.25">
      <c r="E10">
        <f t="shared" si="4"/>
        <v>8</v>
      </c>
      <c r="F10">
        <f t="shared" si="3"/>
        <v>1.2566356000000001</v>
      </c>
      <c r="G10">
        <f t="shared" si="1"/>
        <v>0.95105606468560333</v>
      </c>
      <c r="H10">
        <v>1</v>
      </c>
      <c r="I10">
        <f t="shared" si="2"/>
        <v>0.30901838428276962</v>
      </c>
      <c r="J10">
        <f t="shared" si="0"/>
        <v>0.30774916691240928</v>
      </c>
      <c r="K10">
        <f t="shared" si="5"/>
        <v>0.89115493173663274</v>
      </c>
      <c r="N10">
        <f>11.43+3.81</f>
        <v>15.24</v>
      </c>
    </row>
    <row r="11" spans="5:15" x14ac:dyDescent="0.25">
      <c r="E11">
        <f t="shared" si="4"/>
        <v>9</v>
      </c>
      <c r="F11">
        <f t="shared" si="3"/>
        <v>1.41371505</v>
      </c>
      <c r="G11">
        <f t="shared" si="1"/>
        <v>0.9876880833974887</v>
      </c>
      <c r="H11">
        <v>1</v>
      </c>
      <c r="I11">
        <f t="shared" si="2"/>
        <v>0.1564360889136375</v>
      </c>
      <c r="J11">
        <f t="shared" si="0"/>
        <v>0.15579356597164082</v>
      </c>
      <c r="K11">
        <f t="shared" si="5"/>
        <v>0.9156268993929968</v>
      </c>
    </row>
    <row r="12" spans="5:15" x14ac:dyDescent="0.25">
      <c r="E12">
        <f t="shared" si="4"/>
        <v>10</v>
      </c>
      <c r="F12">
        <f t="shared" si="3"/>
        <v>1.5707944999999999</v>
      </c>
      <c r="G12">
        <f t="shared" si="1"/>
        <v>0.99999999999833145</v>
      </c>
      <c r="H12">
        <v>1</v>
      </c>
      <c r="I12">
        <f t="shared" si="2"/>
        <v>1.8267948967468202E-6</v>
      </c>
      <c r="J12">
        <f t="shared" si="0"/>
        <v>1.8192917836131807E-6</v>
      </c>
      <c r="K12">
        <f t="shared" si="5"/>
        <v>0.91562718516634956</v>
      </c>
    </row>
    <row r="13" spans="5:15" x14ac:dyDescent="0.25">
      <c r="E13">
        <f t="shared" si="4"/>
        <v>11</v>
      </c>
      <c r="F13">
        <f t="shared" si="3"/>
        <v>1.7278739499999998</v>
      </c>
      <c r="G13">
        <f t="shared" si="1"/>
        <v>0.98768865494419422</v>
      </c>
      <c r="H13">
        <v>1</v>
      </c>
      <c r="I13">
        <f t="shared" si="2"/>
        <v>-0.15643248030549275</v>
      </c>
      <c r="J13">
        <f t="shared" si="0"/>
        <v>-0.15578997218497076</v>
      </c>
      <c r="K13">
        <f t="shared" si="5"/>
        <v>0.8911557820200191</v>
      </c>
    </row>
    <row r="14" spans="5:15" x14ac:dyDescent="0.25">
      <c r="E14">
        <f t="shared" si="4"/>
        <v>12</v>
      </c>
      <c r="F14">
        <f t="shared" si="3"/>
        <v>1.8849533999999997</v>
      </c>
      <c r="G14">
        <f t="shared" si="1"/>
        <v>0.95105719370567043</v>
      </c>
      <c r="H14">
        <v>1</v>
      </c>
      <c r="I14">
        <f t="shared" si="2"/>
        <v>-0.30901490951197619</v>
      </c>
      <c r="J14">
        <f t="shared" si="0"/>
        <v>-0.30774570641338583</v>
      </c>
      <c r="K14">
        <f t="shared" si="5"/>
        <v>0.84281525571674298</v>
      </c>
    </row>
    <row r="15" spans="5:15" x14ac:dyDescent="0.25">
      <c r="E15">
        <f t="shared" si="4"/>
        <v>13</v>
      </c>
      <c r="F15">
        <f t="shared" si="3"/>
        <v>2.0420328499999996</v>
      </c>
      <c r="G15">
        <f t="shared" si="1"/>
        <v>0.89100760233764198</v>
      </c>
      <c r="H15">
        <v>1</v>
      </c>
      <c r="I15">
        <f t="shared" si="2"/>
        <v>-0.45398838374624356</v>
      </c>
      <c r="J15">
        <f t="shared" si="0"/>
        <v>-0.45212373758957525</v>
      </c>
      <c r="K15">
        <f t="shared" si="5"/>
        <v>0.77179590768422823</v>
      </c>
    </row>
    <row r="16" spans="5:15" x14ac:dyDescent="0.25">
      <c r="E16">
        <f t="shared" si="4"/>
        <v>14</v>
      </c>
      <c r="F16">
        <f t="shared" si="3"/>
        <v>2.1991122999999995</v>
      </c>
      <c r="G16">
        <f t="shared" si="1"/>
        <v>0.80901849764064082</v>
      </c>
      <c r="H16">
        <v>1</v>
      </c>
      <c r="I16">
        <f t="shared" si="2"/>
        <v>-0.5877831832191871</v>
      </c>
      <c r="J16">
        <f t="shared" si="0"/>
        <v>-0.58536900767465061</v>
      </c>
      <c r="K16">
        <f t="shared" si="5"/>
        <v>0.67984646591164832</v>
      </c>
    </row>
    <row r="17" spans="2:11" x14ac:dyDescent="0.25">
      <c r="E17">
        <f t="shared" si="4"/>
        <v>15</v>
      </c>
      <c r="F17">
        <f t="shared" si="3"/>
        <v>2.3561917499999994</v>
      </c>
      <c r="G17">
        <f t="shared" si="1"/>
        <v>0.70710871879248216</v>
      </c>
      <c r="H17">
        <v>1</v>
      </c>
      <c r="I17">
        <f t="shared" si="2"/>
        <v>-0.70710484357530357</v>
      </c>
      <c r="J17">
        <f t="shared" si="0"/>
        <v>-0.70420058351901293</v>
      </c>
      <c r="K17">
        <f t="shared" si="5"/>
        <v>0.56923102556280269</v>
      </c>
    </row>
    <row r="18" spans="2:11" x14ac:dyDescent="0.25">
      <c r="E18">
        <f t="shared" si="4"/>
        <v>16</v>
      </c>
      <c r="F18">
        <f t="shared" si="3"/>
        <v>2.5132711999999993</v>
      </c>
      <c r="G18">
        <f t="shared" si="1"/>
        <v>0.58778761694294956</v>
      </c>
      <c r="H18">
        <v>1</v>
      </c>
      <c r="I18">
        <f t="shared" si="2"/>
        <v>-0.8090152763505325</v>
      </c>
      <c r="J18">
        <f t="shared" si="0"/>
        <v>-0.80569244413776842</v>
      </c>
      <c r="K18">
        <f t="shared" si="5"/>
        <v>0.44267329956848633</v>
      </c>
    </row>
    <row r="19" spans="2:11" x14ac:dyDescent="0.25">
      <c r="E19">
        <f t="shared" si="4"/>
        <v>17</v>
      </c>
      <c r="F19">
        <f t="shared" si="3"/>
        <v>2.6703506499999992</v>
      </c>
      <c r="G19">
        <f t="shared" si="1"/>
        <v>0.45399326680384938</v>
      </c>
      <c r="H19">
        <v>1</v>
      </c>
      <c r="I19">
        <f t="shared" si="2"/>
        <v>-0.89100511429327323</v>
      </c>
      <c r="J19">
        <f t="shared" si="0"/>
        <v>-0.8873455288910459</v>
      </c>
      <c r="K19">
        <f t="shared" si="5"/>
        <v>0.3032895519303217</v>
      </c>
    </row>
    <row r="20" spans="2:11" x14ac:dyDescent="0.25">
      <c r="E20">
        <f t="shared" si="4"/>
        <v>18</v>
      </c>
      <c r="F20">
        <f t="shared" si="3"/>
        <v>2.8274300999999991</v>
      </c>
      <c r="G20">
        <f t="shared" si="1"/>
        <v>0.30902012166662035</v>
      </c>
      <c r="H20">
        <v>1</v>
      </c>
      <c r="I20">
        <f t="shared" si="2"/>
        <v>-0.95105550017080875</v>
      </c>
      <c r="J20">
        <f t="shared" si="0"/>
        <v>-0.94714927250802594</v>
      </c>
      <c r="K20">
        <f t="shared" si="5"/>
        <v>0.15451186513686085</v>
      </c>
    </row>
    <row r="21" spans="2:11" x14ac:dyDescent="0.25">
      <c r="B21">
        <f>3.141589</f>
        <v>3.1415890000000002</v>
      </c>
      <c r="C21">
        <f>B21/20</f>
        <v>0.15707945000000001</v>
      </c>
      <c r="E21">
        <f t="shared" si="4"/>
        <v>19</v>
      </c>
      <c r="F21">
        <f t="shared" si="3"/>
        <v>2.984509549999999</v>
      </c>
      <c r="G21">
        <f t="shared" si="1"/>
        <v>0.15643789321692769</v>
      </c>
      <c r="H21">
        <v>1</v>
      </c>
      <c r="I21">
        <f t="shared" si="2"/>
        <v>-0.98768779761919157</v>
      </c>
      <c r="J21">
        <f t="shared" si="0"/>
        <v>-0.98363111176167839</v>
      </c>
      <c r="K21">
        <f t="shared" si="5"/>
        <v>3.6310984478649111E-6</v>
      </c>
    </row>
    <row r="22" spans="2:11" x14ac:dyDescent="0.25">
      <c r="B22">
        <f>2*B21</f>
        <v>6.2831780000000004</v>
      </c>
      <c r="E22">
        <f t="shared" si="4"/>
        <v>20</v>
      </c>
      <c r="F22">
        <f t="shared" si="3"/>
        <v>3.1415889999999989</v>
      </c>
      <c r="G22">
        <f t="shared" si="1"/>
        <v>3.6535897943757223E-6</v>
      </c>
      <c r="H22">
        <v>1</v>
      </c>
      <c r="I22">
        <f t="shared" si="2"/>
        <v>-0.99999999999332567</v>
      </c>
      <c r="J22">
        <f t="shared" si="0"/>
        <v>-0.99589274477840384</v>
      </c>
      <c r="K22">
        <f t="shared" si="5"/>
        <v>-0.15643065351033419</v>
      </c>
    </row>
    <row r="23" spans="2:11" x14ac:dyDescent="0.25">
      <c r="B23">
        <f>C21</f>
        <v>0.15707945000000001</v>
      </c>
      <c r="E23">
        <f t="shared" si="4"/>
        <v>21</v>
      </c>
      <c r="F23">
        <f t="shared" si="3"/>
        <v>3.2986684499999988</v>
      </c>
      <c r="G23">
        <f t="shared" si="1"/>
        <v>-0.15643067600063643</v>
      </c>
      <c r="H23">
        <v>1</v>
      </c>
      <c r="I23">
        <f t="shared" si="2"/>
        <v>-0.98768894071260305</v>
      </c>
      <c r="J23">
        <f t="shared" si="0"/>
        <v>-0.98363225016011346</v>
      </c>
      <c r="K23">
        <f t="shared" si="5"/>
        <v>-0.31093906636774726</v>
      </c>
    </row>
    <row r="24" spans="2:11" x14ac:dyDescent="0.25">
      <c r="E24">
        <f t="shared" si="4"/>
        <v>22</v>
      </c>
      <c r="F24">
        <f t="shared" si="3"/>
        <v>3.4557478999999987</v>
      </c>
      <c r="G24">
        <f t="shared" si="1"/>
        <v>-0.30901317212503171</v>
      </c>
      <c r="H24">
        <v>1</v>
      </c>
      <c r="I24">
        <f t="shared" si="2"/>
        <v>-0.95105775821094352</v>
      </c>
      <c r="J24">
        <f t="shared" si="0"/>
        <v>-0.94715152127381363</v>
      </c>
      <c r="K24">
        <f t="shared" si="5"/>
        <v>-0.45971710639610119</v>
      </c>
    </row>
    <row r="25" spans="2:11" x14ac:dyDescent="0.25">
      <c r="E25">
        <f t="shared" si="4"/>
        <v>23</v>
      </c>
      <c r="F25">
        <f t="shared" si="3"/>
        <v>3.6128273499999985</v>
      </c>
      <c r="G25">
        <f t="shared" si="1"/>
        <v>-0.45398675605734434</v>
      </c>
      <c r="H25">
        <v>1</v>
      </c>
      <c r="I25">
        <f t="shared" si="2"/>
        <v>-0.89100843167981825</v>
      </c>
      <c r="J25">
        <f t="shared" si="0"/>
        <v>-0.88734883265223752</v>
      </c>
      <c r="K25">
        <f t="shared" si="5"/>
        <v>-0.59910137298725674</v>
      </c>
    </row>
    <row r="26" spans="2:11" x14ac:dyDescent="0.25">
      <c r="E26">
        <f t="shared" si="4"/>
        <v>24</v>
      </c>
      <c r="F26">
        <f t="shared" si="3"/>
        <v>3.7699067999999984</v>
      </c>
      <c r="G26">
        <f t="shared" si="1"/>
        <v>-0.58778170530734275</v>
      </c>
      <c r="H26">
        <v>1</v>
      </c>
      <c r="I26">
        <f t="shared" si="2"/>
        <v>-0.80901957139861091</v>
      </c>
      <c r="J26">
        <f t="shared" si="0"/>
        <v>-0.80569672154498795</v>
      </c>
      <c r="K26">
        <f t="shared" si="5"/>
        <v>-0.72565977087434663</v>
      </c>
    </row>
    <row r="27" spans="2:11" x14ac:dyDescent="0.25">
      <c r="E27">
        <f t="shared" si="4"/>
        <v>25</v>
      </c>
      <c r="F27">
        <f t="shared" si="3"/>
        <v>3.9269862499999983</v>
      </c>
      <c r="G27">
        <f t="shared" si="1"/>
        <v>-0.70710355183152407</v>
      </c>
      <c r="H27">
        <v>1</v>
      </c>
      <c r="I27">
        <f t="shared" si="2"/>
        <v>-0.70711001052682254</v>
      </c>
      <c r="J27">
        <f t="shared" si="0"/>
        <v>-0.70420572924854363</v>
      </c>
      <c r="K27">
        <f t="shared" si="5"/>
        <v>-0.83627601951155683</v>
      </c>
    </row>
    <row r="28" spans="2:11" x14ac:dyDescent="0.25">
      <c r="E28">
        <f t="shared" si="4"/>
        <v>26</v>
      </c>
      <c r="F28">
        <f t="shared" si="3"/>
        <v>4.0840656999999982</v>
      </c>
      <c r="G28">
        <f t="shared" si="1"/>
        <v>-0.80901420258176304</v>
      </c>
      <c r="H28">
        <v>1</v>
      </c>
      <c r="I28">
        <f t="shared" si="2"/>
        <v>-0.58778909484694764</v>
      </c>
      <c r="J28">
        <f t="shared" si="0"/>
        <v>-0.58537489502184814</v>
      </c>
      <c r="K28">
        <f t="shared" si="5"/>
        <v>-0.92822638606539654</v>
      </c>
    </row>
    <row r="29" spans="2:11" x14ac:dyDescent="0.25">
      <c r="E29">
        <f t="shared" si="4"/>
        <v>27</v>
      </c>
      <c r="F29">
        <f t="shared" si="3"/>
        <v>4.2411451499999986</v>
      </c>
      <c r="G29">
        <f t="shared" si="1"/>
        <v>-0.89100428493920336</v>
      </c>
      <c r="H29">
        <v>1</v>
      </c>
      <c r="I29">
        <f t="shared" si="2"/>
        <v>-0.45399489448668806</v>
      </c>
      <c r="J29">
        <f t="shared" si="0"/>
        <v>-0.45213022158874872</v>
      </c>
      <c r="K29">
        <f t="shared" si="5"/>
        <v>-0.99924675260093532</v>
      </c>
    </row>
    <row r="30" spans="2:11" x14ac:dyDescent="0.25">
      <c r="E30">
        <f t="shared" si="4"/>
        <v>28</v>
      </c>
      <c r="F30">
        <f t="shared" si="3"/>
        <v>4.3982245999999989</v>
      </c>
      <c r="G30">
        <f t="shared" si="1"/>
        <v>-0.95105493565284061</v>
      </c>
      <c r="H30">
        <v>1</v>
      </c>
      <c r="I30">
        <f t="shared" si="2"/>
        <v>-0.30902185904943896</v>
      </c>
      <c r="J30">
        <f t="shared" si="0"/>
        <v>-0.30775262740732556</v>
      </c>
      <c r="K30">
        <f t="shared" si="5"/>
        <v>-1.0475883660501331</v>
      </c>
    </row>
    <row r="31" spans="2:11" x14ac:dyDescent="0.25">
      <c r="E31">
        <f t="shared" si="4"/>
        <v>29</v>
      </c>
      <c r="F31">
        <f t="shared" si="3"/>
        <v>4.5553040499999993</v>
      </c>
      <c r="G31">
        <f t="shared" si="1"/>
        <v>-0.98768751183759862</v>
      </c>
      <c r="H31">
        <v>1</v>
      </c>
      <c r="I31">
        <f t="shared" si="2"/>
        <v>-0.1564396975196945</v>
      </c>
      <c r="J31">
        <f t="shared" si="0"/>
        <v>-0.15579715975623187</v>
      </c>
      <c r="K31">
        <f t="shared" si="5"/>
        <v>-1.0720608982162041</v>
      </c>
    </row>
    <row r="32" spans="2:11" x14ac:dyDescent="0.25">
      <c r="E32">
        <f t="shared" si="4"/>
        <v>30</v>
      </c>
      <c r="F32">
        <f t="shared" si="3"/>
        <v>4.7123834999999996</v>
      </c>
      <c r="G32">
        <f t="shared" si="1"/>
        <v>-0.99999999998498268</v>
      </c>
      <c r="H32">
        <v>1</v>
      </c>
      <c r="I32">
        <f t="shared" si="2"/>
        <v>-5.480384690216075E-6</v>
      </c>
      <c r="J32">
        <f t="shared" si="0"/>
        <v>-5.4578753515463328E-6</v>
      </c>
      <c r="K32">
        <f t="shared" si="5"/>
        <v>-1.0720617555362626</v>
      </c>
    </row>
    <row r="33" spans="5:11" x14ac:dyDescent="0.25">
      <c r="E33">
        <f t="shared" si="4"/>
        <v>31</v>
      </c>
      <c r="F33">
        <f t="shared" si="3"/>
        <v>4.86946295</v>
      </c>
      <c r="G33">
        <f t="shared" si="1"/>
        <v>-0.9876892264777154</v>
      </c>
      <c r="H33">
        <v>1</v>
      </c>
      <c r="I33">
        <f t="shared" si="2"/>
        <v>0.15642887169526026</v>
      </c>
      <c r="J33">
        <f t="shared" si="0"/>
        <v>0.15578637839622167</v>
      </c>
      <c r="K33">
        <f t="shared" si="5"/>
        <v>-1.0475909169002922</v>
      </c>
    </row>
    <row r="34" spans="5:11" x14ac:dyDescent="0.25">
      <c r="E34">
        <f t="shared" si="4"/>
        <v>32</v>
      </c>
      <c r="F34">
        <f t="shared" si="3"/>
        <v>5.0265424000000003</v>
      </c>
      <c r="G34">
        <f t="shared" si="1"/>
        <v>-0.95105832271304191</v>
      </c>
      <c r="H34">
        <v>1</v>
      </c>
      <c r="I34">
        <f t="shared" si="2"/>
        <v>0.30901143473705861</v>
      </c>
      <c r="J34">
        <f t="shared" si="0"/>
        <v>0.30774224591025662</v>
      </c>
      <c r="K34">
        <f t="shared" si="5"/>
        <v>-0.99925093417094435</v>
      </c>
    </row>
    <row r="35" spans="5:11" x14ac:dyDescent="0.25">
      <c r="E35">
        <f t="shared" si="4"/>
        <v>33</v>
      </c>
      <c r="F35">
        <f t="shared" si="3"/>
        <v>5.1836218500000006</v>
      </c>
      <c r="G35">
        <f t="shared" si="1"/>
        <v>-0.89100926101901967</v>
      </c>
      <c r="H35">
        <v>1</v>
      </c>
      <c r="I35">
        <f t="shared" si="2"/>
        <v>0.45398512836693289</v>
      </c>
      <c r="J35">
        <f t="shared" si="0"/>
        <v>0.45212049558093959</v>
      </c>
      <c r="K35">
        <f t="shared" si="5"/>
        <v>-0.92823209539136298</v>
      </c>
    </row>
    <row r="36" spans="5:11" x14ac:dyDescent="0.25">
      <c r="E36">
        <f t="shared" si="4"/>
        <v>34</v>
      </c>
      <c r="F36">
        <f t="shared" si="3"/>
        <v>5.340701300000001</v>
      </c>
      <c r="G36">
        <f t="shared" si="1"/>
        <v>-0.80902064515387906</v>
      </c>
      <c r="H36">
        <v>1</v>
      </c>
      <c r="I36">
        <f t="shared" si="2"/>
        <v>0.58778022739353974</v>
      </c>
      <c r="J36">
        <f t="shared" si="0"/>
        <v>0.58536606398933533</v>
      </c>
      <c r="K36">
        <f t="shared" si="5"/>
        <v>-0.83628311601125338</v>
      </c>
    </row>
    <row r="37" spans="5:11" x14ac:dyDescent="0.25">
      <c r="E37">
        <f t="shared" si="4"/>
        <v>35</v>
      </c>
      <c r="F37">
        <f t="shared" si="3"/>
        <v>5.4977807500000013</v>
      </c>
      <c r="G37">
        <f t="shared" si="1"/>
        <v>-0.70711130225880048</v>
      </c>
      <c r="H37">
        <v>1</v>
      </c>
      <c r="I37">
        <f t="shared" si="2"/>
        <v>0.70710226008538779</v>
      </c>
      <c r="J37">
        <f t="shared" si="0"/>
        <v>0.70419801064015164</v>
      </c>
      <c r="K37">
        <f t="shared" si="5"/>
        <v>-0.72566807980880421</v>
      </c>
    </row>
    <row r="38" spans="5:11" x14ac:dyDescent="0.25">
      <c r="E38">
        <f t="shared" si="4"/>
        <v>36</v>
      </c>
      <c r="F38">
        <f t="shared" si="3"/>
        <v>5.6548602000000017</v>
      </c>
      <c r="G38">
        <f t="shared" si="1"/>
        <v>-0.58779057274898072</v>
      </c>
      <c r="H38">
        <v>1</v>
      </c>
      <c r="I38">
        <f t="shared" si="2"/>
        <v>0.80901312881029641</v>
      </c>
      <c r="J38">
        <f t="shared" si="0"/>
        <v>0.80569030541803022</v>
      </c>
      <c r="K38">
        <f t="shared" si="5"/>
        <v>-0.59911068976340798</v>
      </c>
    </row>
    <row r="39" spans="5:11" x14ac:dyDescent="0.25">
      <c r="E39">
        <f t="shared" si="4"/>
        <v>37</v>
      </c>
      <c r="F39">
        <f t="shared" si="3"/>
        <v>5.811939650000002</v>
      </c>
      <c r="G39">
        <f t="shared" si="1"/>
        <v>-0.45399652216800807</v>
      </c>
      <c r="H39">
        <v>1</v>
      </c>
      <c r="I39">
        <f t="shared" si="2"/>
        <v>0.89100345558216176</v>
      </c>
      <c r="J39">
        <f t="shared" si="0"/>
        <v>0.8873438769926868</v>
      </c>
      <c r="K39">
        <f t="shared" si="5"/>
        <v>-0.45972720160452907</v>
      </c>
    </row>
    <row r="40" spans="5:11" x14ac:dyDescent="0.25">
      <c r="E40">
        <f t="shared" si="4"/>
        <v>38</v>
      </c>
      <c r="F40">
        <f t="shared" si="3"/>
        <v>5.9690191000000024</v>
      </c>
      <c r="G40">
        <f t="shared" si="1"/>
        <v>-0.3090235964312229</v>
      </c>
      <c r="H40">
        <v>1</v>
      </c>
      <c r="I40">
        <f t="shared" si="2"/>
        <v>0.95105437113169966</v>
      </c>
      <c r="J40">
        <f t="shared" si="0"/>
        <v>0.94714814810617154</v>
      </c>
      <c r="K40">
        <f t="shared" si="5"/>
        <v>-0.31094969143149309</v>
      </c>
    </row>
    <row r="41" spans="5:11" x14ac:dyDescent="0.25">
      <c r="E41">
        <f t="shared" si="4"/>
        <v>39</v>
      </c>
      <c r="F41">
        <f t="shared" si="3"/>
        <v>6.1260985500000027</v>
      </c>
      <c r="G41">
        <f t="shared" si="1"/>
        <v>-0.15644150182193614</v>
      </c>
      <c r="H41">
        <v>1</v>
      </c>
      <c r="I41">
        <f t="shared" si="2"/>
        <v>0.98768722605271009</v>
      </c>
      <c r="J41">
        <f t="shared" si="0"/>
        <v>0.98363054254276905</v>
      </c>
      <c r="K41">
        <f t="shared" si="5"/>
        <v>-0.15644154680567332</v>
      </c>
    </row>
    <row r="42" spans="5:11" x14ac:dyDescent="0.25">
      <c r="E42">
        <f t="shared" si="4"/>
        <v>40</v>
      </c>
      <c r="F42">
        <f t="shared" si="3"/>
        <v>6.283178000000003</v>
      </c>
      <c r="G42">
        <f>SIN(F42)</f>
        <v>-7.3071795833736036E-6</v>
      </c>
      <c r="H42">
        <v>1</v>
      </c>
      <c r="I42">
        <f>COS(F42)</f>
        <v>0.99999999997330258</v>
      </c>
      <c r="J42">
        <f t="shared" si="0"/>
        <v>0.49796934551889549</v>
      </c>
      <c r="K42">
        <f t="shared" si="5"/>
        <v>-7.822079589470525E-2</v>
      </c>
    </row>
    <row r="43" spans="5:11" x14ac:dyDescent="0.25">
      <c r="H43">
        <v>1</v>
      </c>
    </row>
    <row r="44" spans="5:11" x14ac:dyDescent="0.25">
      <c r="H44">
        <v>1</v>
      </c>
    </row>
    <row r="45" spans="5:11" x14ac:dyDescent="0.25">
      <c r="H45">
        <v>1</v>
      </c>
    </row>
    <row r="46" spans="5:11" x14ac:dyDescent="0.25">
      <c r="H46">
        <v>1</v>
      </c>
    </row>
    <row r="47" spans="5:11" x14ac:dyDescent="0.25">
      <c r="H47">
        <v>1</v>
      </c>
    </row>
    <row r="48" spans="5:11" x14ac:dyDescent="0.25">
      <c r="H48">
        <v>1</v>
      </c>
    </row>
    <row r="49" spans="8:8" x14ac:dyDescent="0.25">
      <c r="H49">
        <v>1</v>
      </c>
    </row>
    <row r="50" spans="8:8" x14ac:dyDescent="0.25">
      <c r="H50">
        <v>1</v>
      </c>
    </row>
    <row r="51" spans="8:8" x14ac:dyDescent="0.25">
      <c r="H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2018-09-26T00:12:13Z</dcterms:created>
  <dcterms:modified xsi:type="dcterms:W3CDTF">2018-10-10T04:44:34Z</dcterms:modified>
</cp:coreProperties>
</file>