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haohao/Desktop/sif/"/>
    </mc:Choice>
  </mc:AlternateContent>
  <xr:revisionPtr revIDLastSave="0" documentId="13_ncr:1_{6AE4F1B7-EFF9-6C43-92D5-01CCC7CDDE6E}" xr6:coauthVersionLast="36" xr6:coauthVersionMax="36" xr10:uidLastSave="{00000000-0000-0000-0000-000000000000}"/>
  <bookViews>
    <workbookView xWindow="0" yWindow="460" windowWidth="28800" windowHeight="15940" xr2:uid="{EC2717F0-255D-8244-A960-1E14430E3310}"/>
  </bookViews>
  <sheets>
    <sheet name="十倍非传统" sheetId="1" r:id="rId1"/>
    <sheet name="十倍非传统升级指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1" i="1" l="1"/>
  <c r="C1101" i="1"/>
  <c r="D1101" i="1"/>
  <c r="E1101" i="1"/>
  <c r="F1102" i="1" s="1"/>
  <c r="F1101" i="1"/>
  <c r="B1102" i="1"/>
  <c r="C1102" i="1"/>
  <c r="D1102" i="1"/>
  <c r="D1103" i="1" s="1"/>
  <c r="D1104" i="1" s="1"/>
  <c r="B1103" i="1"/>
  <c r="C1103" i="1"/>
  <c r="B1104" i="1"/>
  <c r="E1104" i="1" s="1"/>
  <c r="C1104" i="1"/>
  <c r="B1105" i="1"/>
  <c r="C1105" i="1"/>
  <c r="E1105" i="1"/>
  <c r="B1106" i="1"/>
  <c r="C1106" i="1"/>
  <c r="E1106" i="1" s="1"/>
  <c r="B1107" i="1"/>
  <c r="C1107" i="1"/>
  <c r="B1108" i="1"/>
  <c r="C1108" i="1"/>
  <c r="E1108" i="1"/>
  <c r="B1109" i="1"/>
  <c r="C1109" i="1"/>
  <c r="E1109" i="1"/>
  <c r="B1110" i="1"/>
  <c r="C1110" i="1"/>
  <c r="B1111" i="1"/>
  <c r="C1111" i="1"/>
  <c r="B1112" i="1"/>
  <c r="E1112" i="1" s="1"/>
  <c r="C1112" i="1"/>
  <c r="B1113" i="1"/>
  <c r="C1113" i="1"/>
  <c r="E1113" i="1"/>
  <c r="B1114" i="1"/>
  <c r="E1114" i="1" s="1"/>
  <c r="C1114" i="1"/>
  <c r="B1115" i="1"/>
  <c r="C1115" i="1"/>
  <c r="B1116" i="1"/>
  <c r="C1116" i="1"/>
  <c r="E1116" i="1"/>
  <c r="B1117" i="1"/>
  <c r="C1117" i="1"/>
  <c r="E1117" i="1"/>
  <c r="B1118" i="1"/>
  <c r="C1118" i="1"/>
  <c r="B1119" i="1"/>
  <c r="C1119" i="1"/>
  <c r="E1119" i="1"/>
  <c r="B1120" i="1"/>
  <c r="C1120" i="1"/>
  <c r="E1120" i="1"/>
  <c r="B1121" i="1"/>
  <c r="C1121" i="1"/>
  <c r="E1121" i="1" s="1"/>
  <c r="B1122" i="1"/>
  <c r="C1122" i="1"/>
  <c r="B1123" i="1"/>
  <c r="C1123" i="1"/>
  <c r="E1123" i="1"/>
  <c r="B1124" i="1"/>
  <c r="E1124" i="1" s="1"/>
  <c r="C1124" i="1"/>
  <c r="B1125" i="1"/>
  <c r="C1125" i="1"/>
  <c r="E1125" i="1" s="1"/>
  <c r="B1126" i="1"/>
  <c r="C1126" i="1"/>
  <c r="B1127" i="1"/>
  <c r="C1127" i="1"/>
  <c r="B1128" i="1"/>
  <c r="E1128" i="1" s="1"/>
  <c r="C1128" i="1"/>
  <c r="B1129" i="1"/>
  <c r="C1129" i="1"/>
  <c r="E1129" i="1"/>
  <c r="B1130" i="1"/>
  <c r="E1130" i="1" s="1"/>
  <c r="C1130" i="1"/>
  <c r="B1131" i="1"/>
  <c r="E1131" i="1" s="1"/>
  <c r="C1131" i="1"/>
  <c r="B1132" i="1"/>
  <c r="E1132" i="1" s="1"/>
  <c r="C1132" i="1"/>
  <c r="B1133" i="1"/>
  <c r="C1133" i="1"/>
  <c r="E1133" i="1"/>
  <c r="B1134" i="1"/>
  <c r="E1134" i="1" s="1"/>
  <c r="C1134" i="1"/>
  <c r="B1135" i="1"/>
  <c r="C1135" i="1"/>
  <c r="E1135" i="1"/>
  <c r="B1136" i="1"/>
  <c r="C1136" i="1"/>
  <c r="E1136" i="1"/>
  <c r="B1137" i="1"/>
  <c r="C1137" i="1"/>
  <c r="E1137" i="1" s="1"/>
  <c r="B1138" i="1"/>
  <c r="C1138" i="1"/>
  <c r="B1139" i="1"/>
  <c r="C1139" i="1"/>
  <c r="E1139" i="1"/>
  <c r="B1140" i="1"/>
  <c r="C1140" i="1"/>
  <c r="E1140" i="1"/>
  <c r="B1141" i="1"/>
  <c r="C1141" i="1"/>
  <c r="E1141" i="1" s="1"/>
  <c r="B1142" i="1"/>
  <c r="C1142" i="1"/>
  <c r="B1143" i="1"/>
  <c r="C1143" i="1"/>
  <c r="B1144" i="1"/>
  <c r="E1144" i="1" s="1"/>
  <c r="C1144" i="1"/>
  <c r="B1145" i="1"/>
  <c r="C1145" i="1"/>
  <c r="E1145" i="1"/>
  <c r="B1146" i="1"/>
  <c r="E1146" i="1" s="1"/>
  <c r="C1146" i="1"/>
  <c r="B1147" i="1"/>
  <c r="E1147" i="1" s="1"/>
  <c r="C1147" i="1"/>
  <c r="B1148" i="1"/>
  <c r="E1148" i="1" s="1"/>
  <c r="C1148" i="1"/>
  <c r="B1149" i="1"/>
  <c r="C1149" i="1"/>
  <c r="E1149" i="1"/>
  <c r="B1150" i="1"/>
  <c r="E1150" i="1" s="1"/>
  <c r="C1150" i="1"/>
  <c r="B1151" i="1"/>
  <c r="C1151" i="1"/>
  <c r="E1151" i="1"/>
  <c r="B1152" i="1"/>
  <c r="C1152" i="1"/>
  <c r="E1152" i="1"/>
  <c r="B1153" i="1"/>
  <c r="C1153" i="1"/>
  <c r="E1153" i="1" s="1"/>
  <c r="B1154" i="1"/>
  <c r="C1154" i="1"/>
  <c r="B1155" i="1"/>
  <c r="C1155" i="1"/>
  <c r="E1155" i="1"/>
  <c r="B1156" i="1"/>
  <c r="E1156" i="1" s="1"/>
  <c r="C1156" i="1"/>
  <c r="B1157" i="1"/>
  <c r="C1157" i="1"/>
  <c r="E1157" i="1" s="1"/>
  <c r="B1158" i="1"/>
  <c r="C1158" i="1"/>
  <c r="B1159" i="1"/>
  <c r="C1159" i="1"/>
  <c r="B1160" i="1"/>
  <c r="E1160" i="1" s="1"/>
  <c r="C1160" i="1"/>
  <c r="B1161" i="1"/>
  <c r="C1161" i="1"/>
  <c r="E1161" i="1"/>
  <c r="B1162" i="1"/>
  <c r="E1162" i="1" s="1"/>
  <c r="C1162" i="1"/>
  <c r="B1163" i="1"/>
  <c r="E1163" i="1" s="1"/>
  <c r="C1163" i="1"/>
  <c r="B1164" i="1"/>
  <c r="E1164" i="1" s="1"/>
  <c r="C1164" i="1"/>
  <c r="B1165" i="1"/>
  <c r="C1165" i="1"/>
  <c r="E1165" i="1"/>
  <c r="B1166" i="1"/>
  <c r="C1166" i="1"/>
  <c r="B1167" i="1"/>
  <c r="C1167" i="1"/>
  <c r="E1167" i="1" s="1"/>
  <c r="B1168" i="1"/>
  <c r="C1168" i="1"/>
  <c r="E1168" i="1"/>
  <c r="B1169" i="1"/>
  <c r="C1169" i="1"/>
  <c r="E1169" i="1" s="1"/>
  <c r="B1170" i="1"/>
  <c r="E1170" i="1" s="1"/>
  <c r="C1170" i="1"/>
  <c r="B1171" i="1"/>
  <c r="C1171" i="1"/>
  <c r="E1171" i="1"/>
  <c r="B1172" i="1"/>
  <c r="E1172" i="1" s="1"/>
  <c r="C1172" i="1"/>
  <c r="B1173" i="1"/>
  <c r="C1173" i="1"/>
  <c r="E1173" i="1"/>
  <c r="B1174" i="1"/>
  <c r="C1174" i="1"/>
  <c r="B1175" i="1"/>
  <c r="C1175" i="1"/>
  <c r="B1176" i="1"/>
  <c r="C1176" i="1"/>
  <c r="E1176" i="1"/>
  <c r="B1177" i="1"/>
  <c r="C1177" i="1"/>
  <c r="E1177" i="1"/>
  <c r="B1178" i="1"/>
  <c r="E1178" i="1" s="1"/>
  <c r="C1178" i="1"/>
  <c r="B1179" i="1"/>
  <c r="E1179" i="1" s="1"/>
  <c r="C1179" i="1"/>
  <c r="B1180" i="1"/>
  <c r="E1180" i="1" s="1"/>
  <c r="C1180" i="1"/>
  <c r="B1181" i="1"/>
  <c r="C1181" i="1"/>
  <c r="E1181" i="1" s="1"/>
  <c r="B1182" i="1"/>
  <c r="C1182" i="1"/>
  <c r="B1183" i="1"/>
  <c r="C1183" i="1"/>
  <c r="E1183" i="1" s="1"/>
  <c r="B1184" i="1"/>
  <c r="C1184" i="1"/>
  <c r="E1184" i="1"/>
  <c r="B1185" i="1"/>
  <c r="C1185" i="1"/>
  <c r="E1185" i="1" s="1"/>
  <c r="B1186" i="1"/>
  <c r="E1186" i="1" s="1"/>
  <c r="C1186" i="1"/>
  <c r="B1187" i="1"/>
  <c r="C1187" i="1"/>
  <c r="E1187" i="1"/>
  <c r="B1188" i="1"/>
  <c r="E1188" i="1" s="1"/>
  <c r="C1188" i="1"/>
  <c r="B1189" i="1"/>
  <c r="C1189" i="1"/>
  <c r="E1189" i="1"/>
  <c r="B1190" i="1"/>
  <c r="C1190" i="1"/>
  <c r="B1191" i="1"/>
  <c r="C1191" i="1"/>
  <c r="B1192" i="1"/>
  <c r="C1192" i="1"/>
  <c r="E1192" i="1"/>
  <c r="B1193" i="1"/>
  <c r="C1193" i="1"/>
  <c r="E1193" i="1"/>
  <c r="B1194" i="1"/>
  <c r="E1194" i="1" s="1"/>
  <c r="C1194" i="1"/>
  <c r="B1195" i="1"/>
  <c r="E1195" i="1" s="1"/>
  <c r="C1195" i="1"/>
  <c r="B1196" i="1"/>
  <c r="E1196" i="1" s="1"/>
  <c r="C1196" i="1"/>
  <c r="B1197" i="1"/>
  <c r="C1197" i="1"/>
  <c r="E1197" i="1"/>
  <c r="B1198" i="1"/>
  <c r="C1198" i="1"/>
  <c r="B1199" i="1"/>
  <c r="C1199" i="1"/>
  <c r="E1199" i="1" s="1"/>
  <c r="B1200" i="1"/>
  <c r="C1200" i="1"/>
  <c r="E1200" i="1"/>
  <c r="B1201" i="1"/>
  <c r="C1201" i="1"/>
  <c r="E1201" i="1"/>
  <c r="B1202" i="1"/>
  <c r="E1202" i="1" s="1"/>
  <c r="C1202" i="1"/>
  <c r="B1203" i="1"/>
  <c r="C1203" i="1"/>
  <c r="E1203" i="1"/>
  <c r="B1204" i="1"/>
  <c r="E1204" i="1" s="1"/>
  <c r="C1204" i="1"/>
  <c r="B1205" i="1"/>
  <c r="C1205" i="1"/>
  <c r="E1205" i="1"/>
  <c r="B1206" i="1"/>
  <c r="C1206" i="1"/>
  <c r="B1207" i="1"/>
  <c r="C1207" i="1"/>
  <c r="E1207" i="1" s="1"/>
  <c r="B1208" i="1"/>
  <c r="C1208" i="1"/>
  <c r="E1208" i="1"/>
  <c r="B1209" i="1"/>
  <c r="C1209" i="1"/>
  <c r="E1209" i="1" s="1"/>
  <c r="B1210" i="1"/>
  <c r="E1210" i="1" s="1"/>
  <c r="C1210" i="1"/>
  <c r="B1211" i="1"/>
  <c r="C1211" i="1"/>
  <c r="E1211" i="1"/>
  <c r="B1212" i="1"/>
  <c r="E1212" i="1" s="1"/>
  <c r="C1212" i="1"/>
  <c r="B1213" i="1"/>
  <c r="C1213" i="1"/>
  <c r="E1213" i="1"/>
  <c r="B1214" i="1"/>
  <c r="C1214" i="1"/>
  <c r="B1215" i="1"/>
  <c r="C1215" i="1"/>
  <c r="E1215" i="1" s="1"/>
  <c r="B1216" i="1"/>
  <c r="E1216" i="1" s="1"/>
  <c r="C1216" i="1"/>
  <c r="B1217" i="1"/>
  <c r="C1217" i="1"/>
  <c r="E1217" i="1"/>
  <c r="B1218" i="1"/>
  <c r="E1218" i="1" s="1"/>
  <c r="C1218" i="1"/>
  <c r="B1219" i="1"/>
  <c r="E1219" i="1" s="1"/>
  <c r="C1219" i="1"/>
  <c r="B1220" i="1"/>
  <c r="E1220" i="1" s="1"/>
  <c r="C1220" i="1"/>
  <c r="B1221" i="1"/>
  <c r="C1221" i="1"/>
  <c r="E1221" i="1"/>
  <c r="B1222" i="1"/>
  <c r="C1222" i="1"/>
  <c r="B1223" i="1"/>
  <c r="C1223" i="1"/>
  <c r="E1223" i="1"/>
  <c r="B1224" i="1"/>
  <c r="C1224" i="1"/>
  <c r="E1224" i="1"/>
  <c r="B1225" i="1"/>
  <c r="C1225" i="1"/>
  <c r="E1225" i="1" s="1"/>
  <c r="B1226" i="1"/>
  <c r="C1226" i="1"/>
  <c r="B1227" i="1"/>
  <c r="C1227" i="1"/>
  <c r="E1227" i="1"/>
  <c r="B1228" i="1"/>
  <c r="E1228" i="1" s="1"/>
  <c r="C1228" i="1"/>
  <c r="B1229" i="1"/>
  <c r="C1229" i="1"/>
  <c r="E1229" i="1" s="1"/>
  <c r="B1230" i="1"/>
  <c r="C1230" i="1"/>
  <c r="B1231" i="1"/>
  <c r="E1231" i="1" s="1"/>
  <c r="C1231" i="1"/>
  <c r="B1232" i="1"/>
  <c r="E1232" i="1" s="1"/>
  <c r="C1232" i="1"/>
  <c r="B1233" i="1"/>
  <c r="C1233" i="1"/>
  <c r="E1233" i="1"/>
  <c r="B1234" i="1"/>
  <c r="E1234" i="1" s="1"/>
  <c r="C1234" i="1"/>
  <c r="B1235" i="1"/>
  <c r="E1235" i="1" s="1"/>
  <c r="C1235" i="1"/>
  <c r="B1236" i="1"/>
  <c r="E1236" i="1" s="1"/>
  <c r="C1236" i="1"/>
  <c r="B1237" i="1"/>
  <c r="C1237" i="1"/>
  <c r="E1237" i="1"/>
  <c r="B1238" i="1"/>
  <c r="C1238" i="1"/>
  <c r="B1239" i="1"/>
  <c r="C1239" i="1"/>
  <c r="E1239" i="1"/>
  <c r="B1240" i="1"/>
  <c r="C1240" i="1"/>
  <c r="E1240" i="1"/>
  <c r="B1241" i="1"/>
  <c r="C1241" i="1"/>
  <c r="E1241" i="1" s="1"/>
  <c r="B1242" i="1"/>
  <c r="C1242" i="1"/>
  <c r="B1243" i="1"/>
  <c r="C1243" i="1"/>
  <c r="E1243" i="1"/>
  <c r="B1244" i="1"/>
  <c r="E1244" i="1" s="1"/>
  <c r="C1244" i="1"/>
  <c r="B1245" i="1"/>
  <c r="C1245" i="1"/>
  <c r="E1245" i="1" s="1"/>
  <c r="B1246" i="1"/>
  <c r="C1246" i="1"/>
  <c r="B1247" i="1"/>
  <c r="E1247" i="1" s="1"/>
  <c r="C1247" i="1"/>
  <c r="B1248" i="1"/>
  <c r="E1248" i="1" s="1"/>
  <c r="C1248" i="1"/>
  <c r="B1249" i="1"/>
  <c r="C1249" i="1"/>
  <c r="E1249" i="1"/>
  <c r="B1250" i="1"/>
  <c r="E1250" i="1" s="1"/>
  <c r="C1250" i="1"/>
  <c r="B1251" i="1"/>
  <c r="E1251" i="1" s="1"/>
  <c r="C1251" i="1"/>
  <c r="B1252" i="1"/>
  <c r="C1252" i="1"/>
  <c r="E1252" i="1"/>
  <c r="B1253" i="1"/>
  <c r="E1253" i="1" s="1"/>
  <c r="C1253" i="1"/>
  <c r="B1254" i="1"/>
  <c r="E1254" i="1" s="1"/>
  <c r="C1254" i="1"/>
  <c r="B1255" i="1"/>
  <c r="E1255" i="1" s="1"/>
  <c r="C1255" i="1"/>
  <c r="B1256" i="1"/>
  <c r="C1256" i="1"/>
  <c r="E1256" i="1"/>
  <c r="B1257" i="1"/>
  <c r="E1257" i="1" s="1"/>
  <c r="C1257" i="1"/>
  <c r="B1258" i="1"/>
  <c r="E1258" i="1" s="1"/>
  <c r="C1258" i="1"/>
  <c r="B1259" i="1"/>
  <c r="E1259" i="1" s="1"/>
  <c r="C1259" i="1"/>
  <c r="B1260" i="1"/>
  <c r="C1260" i="1"/>
  <c r="E1260" i="1"/>
  <c r="B1261" i="1"/>
  <c r="E1261" i="1" s="1"/>
  <c r="C1261" i="1"/>
  <c r="B1262" i="1"/>
  <c r="E1262" i="1" s="1"/>
  <c r="C1262" i="1"/>
  <c r="B1263" i="1"/>
  <c r="E1263" i="1" s="1"/>
  <c r="C1263" i="1"/>
  <c r="B1264" i="1"/>
  <c r="C1264" i="1"/>
  <c r="E1264" i="1"/>
  <c r="B1265" i="1"/>
  <c r="E1265" i="1" s="1"/>
  <c r="C1265" i="1"/>
  <c r="B1266" i="1"/>
  <c r="E1266" i="1" s="1"/>
  <c r="C1266" i="1"/>
  <c r="B1267" i="1"/>
  <c r="E1267" i="1" s="1"/>
  <c r="C1267" i="1"/>
  <c r="B1268" i="1"/>
  <c r="C1268" i="1"/>
  <c r="E1268" i="1"/>
  <c r="B1269" i="1"/>
  <c r="E1269" i="1" s="1"/>
  <c r="C1269" i="1"/>
  <c r="B1270" i="1"/>
  <c r="E1270" i="1" s="1"/>
  <c r="C1270" i="1"/>
  <c r="B1271" i="1"/>
  <c r="E1271" i="1" s="1"/>
  <c r="C1271" i="1"/>
  <c r="B1272" i="1"/>
  <c r="C1272" i="1"/>
  <c r="E1272" i="1"/>
  <c r="B1273" i="1"/>
  <c r="E1273" i="1" s="1"/>
  <c r="C1273" i="1"/>
  <c r="B1274" i="1"/>
  <c r="E1274" i="1" s="1"/>
  <c r="C1274" i="1"/>
  <c r="B1275" i="1"/>
  <c r="E1275" i="1" s="1"/>
  <c r="C1275" i="1"/>
  <c r="B1276" i="1"/>
  <c r="C1276" i="1"/>
  <c r="E1276" i="1"/>
  <c r="B1277" i="1"/>
  <c r="E1277" i="1" s="1"/>
  <c r="C1277" i="1"/>
  <c r="B1278" i="1"/>
  <c r="E1278" i="1" s="1"/>
  <c r="C1278" i="1"/>
  <c r="B1279" i="1"/>
  <c r="E1279" i="1" s="1"/>
  <c r="C1279" i="1"/>
  <c r="B1280" i="1"/>
  <c r="C1280" i="1"/>
  <c r="E1280" i="1"/>
  <c r="B1281" i="1"/>
  <c r="E1281" i="1" s="1"/>
  <c r="C1281" i="1"/>
  <c r="B1282" i="1"/>
  <c r="E1282" i="1" s="1"/>
  <c r="C1282" i="1"/>
  <c r="B1283" i="1"/>
  <c r="E1283" i="1" s="1"/>
  <c r="C1283" i="1"/>
  <c r="B1284" i="1"/>
  <c r="C1284" i="1"/>
  <c r="E1284" i="1"/>
  <c r="B1285" i="1"/>
  <c r="E1285" i="1" s="1"/>
  <c r="C1285" i="1"/>
  <c r="B1286" i="1"/>
  <c r="E1286" i="1" s="1"/>
  <c r="C1286" i="1"/>
  <c r="B1287" i="1"/>
  <c r="E1287" i="1" s="1"/>
  <c r="C1287" i="1"/>
  <c r="B1288" i="1"/>
  <c r="C1288" i="1"/>
  <c r="E1288" i="1"/>
  <c r="B1289" i="1"/>
  <c r="E1289" i="1" s="1"/>
  <c r="C1289" i="1"/>
  <c r="B1290" i="1"/>
  <c r="E1290" i="1" s="1"/>
  <c r="C1290" i="1"/>
  <c r="B1291" i="1"/>
  <c r="E1291" i="1" s="1"/>
  <c r="C1291" i="1"/>
  <c r="B1292" i="1"/>
  <c r="C1292" i="1"/>
  <c r="E1292" i="1"/>
  <c r="B1293" i="1"/>
  <c r="E1293" i="1" s="1"/>
  <c r="C1293" i="1"/>
  <c r="B1294" i="1"/>
  <c r="E1294" i="1" s="1"/>
  <c r="C1294" i="1"/>
  <c r="B1295" i="1"/>
  <c r="E1295" i="1" s="1"/>
  <c r="C1295" i="1"/>
  <c r="B1296" i="1"/>
  <c r="E1296" i="1" s="1"/>
  <c r="C1296" i="1"/>
  <c r="B1297" i="1"/>
  <c r="C1297" i="1"/>
  <c r="E1297" i="1"/>
  <c r="B1298" i="1"/>
  <c r="E1298" i="1" s="1"/>
  <c r="C1298" i="1"/>
  <c r="B1299" i="1"/>
  <c r="E1299" i="1" s="1"/>
  <c r="C1299" i="1"/>
  <c r="B1300" i="1"/>
  <c r="E1300" i="1" s="1"/>
  <c r="C1300" i="1"/>
  <c r="E1238" i="1" l="1"/>
  <c r="E1222" i="1"/>
  <c r="D1105" i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E1175" i="1"/>
  <c r="E1143" i="1"/>
  <c r="E1127" i="1"/>
  <c r="E1246" i="1"/>
  <c r="E1230" i="1"/>
  <c r="E1242" i="1"/>
  <c r="E1226" i="1"/>
  <c r="E1191" i="1"/>
  <c r="E1159" i="1"/>
  <c r="E1206" i="1"/>
  <c r="E1190" i="1"/>
  <c r="E1174" i="1"/>
  <c r="E1158" i="1"/>
  <c r="E1142" i="1"/>
  <c r="E1126" i="1"/>
  <c r="E1115" i="1"/>
  <c r="E1107" i="1"/>
  <c r="E1154" i="1"/>
  <c r="E1138" i="1"/>
  <c r="E1122" i="1"/>
  <c r="E1118" i="1"/>
  <c r="E1110" i="1"/>
  <c r="E1102" i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E1214" i="1"/>
  <c r="E1198" i="1"/>
  <c r="E1182" i="1"/>
  <c r="E1166" i="1"/>
  <c r="E1111" i="1"/>
  <c r="E1103" i="1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J34" i="2" s="1"/>
  <c r="K34" i="2" s="1"/>
  <c r="B35" i="2"/>
  <c r="C35" i="2"/>
  <c r="D35" i="2"/>
  <c r="E35" i="2"/>
  <c r="H35" i="2" s="1"/>
  <c r="I35" i="2" s="1"/>
  <c r="B36" i="2"/>
  <c r="C36" i="2"/>
  <c r="D36" i="2"/>
  <c r="E36" i="2"/>
  <c r="H36" i="2" s="1"/>
  <c r="I36" i="2" s="1"/>
  <c r="B37" i="2"/>
  <c r="C37" i="2"/>
  <c r="D37" i="2"/>
  <c r="E37" i="2"/>
  <c r="H37" i="2" s="1"/>
  <c r="I37" i="2" s="1"/>
  <c r="B38" i="2"/>
  <c r="C38" i="2"/>
  <c r="D38" i="2"/>
  <c r="E38" i="2"/>
  <c r="H38" i="2" s="1"/>
  <c r="I38" i="2" s="1"/>
  <c r="B39" i="2"/>
  <c r="C39" i="2"/>
  <c r="D39" i="2"/>
  <c r="E39" i="2"/>
  <c r="H39" i="2" s="1"/>
  <c r="I39" i="2" s="1"/>
  <c r="B40" i="2"/>
  <c r="C40" i="2"/>
  <c r="D40" i="2"/>
  <c r="E40" i="2"/>
  <c r="H40" i="2" s="1"/>
  <c r="I40" i="2" s="1"/>
  <c r="B41" i="2"/>
  <c r="C41" i="2"/>
  <c r="D41" i="2"/>
  <c r="E41" i="2"/>
  <c r="B42" i="2"/>
  <c r="C42" i="2"/>
  <c r="D42" i="2"/>
  <c r="E42" i="2"/>
  <c r="B5" i="2"/>
  <c r="C5" i="2"/>
  <c r="C4" i="2"/>
  <c r="B4" i="2"/>
  <c r="E5" i="2"/>
  <c r="J5" i="2" s="1"/>
  <c r="K5" i="2" s="1"/>
  <c r="D5" i="2"/>
  <c r="E4" i="2"/>
  <c r="H4" i="2" s="1"/>
  <c r="I4" i="2" s="1"/>
  <c r="D4" i="2"/>
  <c r="B1051" i="1"/>
  <c r="C1051" i="1"/>
  <c r="D1051" i="1"/>
  <c r="E1051" i="1"/>
  <c r="F1052" i="1" s="1"/>
  <c r="F1053" i="1" s="1"/>
  <c r="F1054" i="1" s="1"/>
  <c r="F1055" i="1" s="1"/>
  <c r="F1056" i="1" s="1"/>
  <c r="F1057" i="1" s="1"/>
  <c r="F1058" i="1" s="1"/>
  <c r="F1051" i="1"/>
  <c r="B1052" i="1"/>
  <c r="E1052" i="1" s="1"/>
  <c r="C1052" i="1"/>
  <c r="D1052" i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B1053" i="1"/>
  <c r="E1053" i="1" s="1"/>
  <c r="C1053" i="1"/>
  <c r="B1054" i="1"/>
  <c r="E1054" i="1" s="1"/>
  <c r="C1054" i="1"/>
  <c r="B1055" i="1"/>
  <c r="C1055" i="1"/>
  <c r="E1055" i="1"/>
  <c r="B1056" i="1"/>
  <c r="C1056" i="1"/>
  <c r="E1056" i="1" s="1"/>
  <c r="B1057" i="1"/>
  <c r="E1057" i="1" s="1"/>
  <c r="C1057" i="1"/>
  <c r="B1058" i="1"/>
  <c r="E1058" i="1" s="1"/>
  <c r="C1058" i="1"/>
  <c r="B1059" i="1"/>
  <c r="C1059" i="1"/>
  <c r="E1059" i="1"/>
  <c r="B1060" i="1"/>
  <c r="E1060" i="1" s="1"/>
  <c r="C1060" i="1"/>
  <c r="B1061" i="1"/>
  <c r="E1061" i="1" s="1"/>
  <c r="C1061" i="1"/>
  <c r="B1062" i="1"/>
  <c r="E1062" i="1" s="1"/>
  <c r="C1062" i="1"/>
  <c r="B1063" i="1"/>
  <c r="C1063" i="1"/>
  <c r="E1063" i="1"/>
  <c r="B1064" i="1"/>
  <c r="E1064" i="1" s="1"/>
  <c r="C1064" i="1"/>
  <c r="B1065" i="1"/>
  <c r="E1065" i="1" s="1"/>
  <c r="C1065" i="1"/>
  <c r="B1066" i="1"/>
  <c r="E1066" i="1" s="1"/>
  <c r="C1066" i="1"/>
  <c r="B1067" i="1"/>
  <c r="C1067" i="1"/>
  <c r="E1067" i="1"/>
  <c r="B1068" i="1"/>
  <c r="E1068" i="1" s="1"/>
  <c r="C1068" i="1"/>
  <c r="B1069" i="1"/>
  <c r="E1069" i="1" s="1"/>
  <c r="C1069" i="1"/>
  <c r="B1070" i="1"/>
  <c r="E1070" i="1" s="1"/>
  <c r="C1070" i="1"/>
  <c r="B1071" i="1"/>
  <c r="C1071" i="1"/>
  <c r="E1071" i="1"/>
  <c r="B1072" i="1"/>
  <c r="C1072" i="1"/>
  <c r="E1072" i="1" s="1"/>
  <c r="B1073" i="1"/>
  <c r="C1073" i="1"/>
  <c r="B1074" i="1"/>
  <c r="E1074" i="1" s="1"/>
  <c r="C1074" i="1"/>
  <c r="B1075" i="1"/>
  <c r="C1075" i="1"/>
  <c r="E1075" i="1"/>
  <c r="B1076" i="1"/>
  <c r="E1076" i="1" s="1"/>
  <c r="C1076" i="1"/>
  <c r="B1077" i="1"/>
  <c r="E1077" i="1" s="1"/>
  <c r="C1077" i="1"/>
  <c r="B1078" i="1"/>
  <c r="E1078" i="1" s="1"/>
  <c r="C1078" i="1"/>
  <c r="B1079" i="1"/>
  <c r="C1079" i="1"/>
  <c r="E1079" i="1"/>
  <c r="B1080" i="1"/>
  <c r="E1080" i="1" s="1"/>
  <c r="C1080" i="1"/>
  <c r="B1081" i="1"/>
  <c r="C1081" i="1"/>
  <c r="B1082" i="1"/>
  <c r="E1082" i="1" s="1"/>
  <c r="C1082" i="1"/>
  <c r="B1083" i="1"/>
  <c r="C1083" i="1"/>
  <c r="E1083" i="1"/>
  <c r="B1084" i="1"/>
  <c r="E1084" i="1" s="1"/>
  <c r="C1084" i="1"/>
  <c r="B1085" i="1"/>
  <c r="E1085" i="1" s="1"/>
  <c r="C1085" i="1"/>
  <c r="B1086" i="1"/>
  <c r="E1086" i="1" s="1"/>
  <c r="C1086" i="1"/>
  <c r="B1087" i="1"/>
  <c r="C1087" i="1"/>
  <c r="E1087" i="1"/>
  <c r="B1088" i="1"/>
  <c r="E1088" i="1" s="1"/>
  <c r="C1088" i="1"/>
  <c r="B1089" i="1"/>
  <c r="C1089" i="1"/>
  <c r="B1090" i="1"/>
  <c r="E1090" i="1" s="1"/>
  <c r="C1090" i="1"/>
  <c r="B1091" i="1"/>
  <c r="C1091" i="1"/>
  <c r="E1091" i="1"/>
  <c r="B1092" i="1"/>
  <c r="E1092" i="1" s="1"/>
  <c r="C1092" i="1"/>
  <c r="B1093" i="1"/>
  <c r="E1093" i="1" s="1"/>
  <c r="C1093" i="1"/>
  <c r="B1094" i="1"/>
  <c r="E1094" i="1" s="1"/>
  <c r="C1094" i="1"/>
  <c r="B1095" i="1"/>
  <c r="C1095" i="1"/>
  <c r="E1095" i="1"/>
  <c r="B1096" i="1"/>
  <c r="E1096" i="1" s="1"/>
  <c r="C1096" i="1"/>
  <c r="B1097" i="1"/>
  <c r="C1097" i="1"/>
  <c r="B1098" i="1"/>
  <c r="E1098" i="1" s="1"/>
  <c r="C1098" i="1"/>
  <c r="B1099" i="1"/>
  <c r="C1099" i="1"/>
  <c r="E1099" i="1"/>
  <c r="B1100" i="1"/>
  <c r="E1100" i="1" s="1"/>
  <c r="C1100" i="1"/>
  <c r="F4" i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2" i="1"/>
  <c r="D4" i="1"/>
  <c r="D5" i="1"/>
  <c r="D6" i="1" s="1"/>
  <c r="D7" i="1" s="1"/>
  <c r="D8" i="1" s="1"/>
  <c r="D9" i="1" s="1"/>
  <c r="D10" i="1" s="1"/>
  <c r="D11" i="1"/>
  <c r="D12" i="1" s="1"/>
  <c r="D13" i="1" s="1"/>
  <c r="D14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3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03" i="1"/>
  <c r="C301" i="1"/>
  <c r="C3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H42" i="2" l="1"/>
  <c r="I42" i="2" s="1"/>
  <c r="H41" i="2"/>
  <c r="I41" i="2" s="1"/>
  <c r="F30" i="2"/>
  <c r="G30" i="2" s="1"/>
  <c r="J30" i="2"/>
  <c r="K30" i="2" s="1"/>
  <c r="N30" i="2"/>
  <c r="O30" i="2" s="1"/>
  <c r="H30" i="2"/>
  <c r="I30" i="2" s="1"/>
  <c r="L30" i="2"/>
  <c r="M30" i="2" s="1"/>
  <c r="P30" i="2"/>
  <c r="Q30" i="2" s="1"/>
  <c r="F26" i="2"/>
  <c r="G26" i="2" s="1"/>
  <c r="J26" i="2"/>
  <c r="K26" i="2" s="1"/>
  <c r="N26" i="2"/>
  <c r="O26" i="2" s="1"/>
  <c r="H26" i="2"/>
  <c r="I26" i="2" s="1"/>
  <c r="L26" i="2"/>
  <c r="M26" i="2" s="1"/>
  <c r="P26" i="2"/>
  <c r="Q26" i="2" s="1"/>
  <c r="F22" i="2"/>
  <c r="G22" i="2" s="1"/>
  <c r="J22" i="2"/>
  <c r="K22" i="2" s="1"/>
  <c r="N22" i="2"/>
  <c r="O22" i="2" s="1"/>
  <c r="H22" i="2"/>
  <c r="I22" i="2" s="1"/>
  <c r="L22" i="2"/>
  <c r="M22" i="2" s="1"/>
  <c r="P22" i="2"/>
  <c r="Q22" i="2" s="1"/>
  <c r="F18" i="2"/>
  <c r="G18" i="2" s="1"/>
  <c r="J18" i="2"/>
  <c r="K18" i="2" s="1"/>
  <c r="N18" i="2"/>
  <c r="O18" i="2" s="1"/>
  <c r="H18" i="2"/>
  <c r="I18" i="2" s="1"/>
  <c r="L18" i="2"/>
  <c r="M18" i="2" s="1"/>
  <c r="P18" i="2"/>
  <c r="Q18" i="2" s="1"/>
  <c r="F14" i="2"/>
  <c r="G14" i="2" s="1"/>
  <c r="J14" i="2"/>
  <c r="K14" i="2" s="1"/>
  <c r="N14" i="2"/>
  <c r="O14" i="2" s="1"/>
  <c r="H14" i="2"/>
  <c r="I14" i="2" s="1"/>
  <c r="L14" i="2"/>
  <c r="M14" i="2" s="1"/>
  <c r="P14" i="2"/>
  <c r="Q14" i="2" s="1"/>
  <c r="F6" i="2"/>
  <c r="G6" i="2" s="1"/>
  <c r="J6" i="2"/>
  <c r="K6" i="2" s="1"/>
  <c r="N6" i="2"/>
  <c r="O6" i="2" s="1"/>
  <c r="H6" i="2"/>
  <c r="I6" i="2" s="1"/>
  <c r="L6" i="2"/>
  <c r="M6" i="2" s="1"/>
  <c r="P6" i="2"/>
  <c r="Q6" i="2" s="1"/>
  <c r="N42" i="2"/>
  <c r="O42" i="2" s="1"/>
  <c r="J42" i="2"/>
  <c r="K42" i="2" s="1"/>
  <c r="F42" i="2"/>
  <c r="G42" i="2" s="1"/>
  <c r="N41" i="2"/>
  <c r="O41" i="2" s="1"/>
  <c r="J41" i="2"/>
  <c r="K41" i="2" s="1"/>
  <c r="F41" i="2"/>
  <c r="G41" i="2" s="1"/>
  <c r="N40" i="2"/>
  <c r="O40" i="2" s="1"/>
  <c r="J40" i="2"/>
  <c r="K40" i="2" s="1"/>
  <c r="F40" i="2"/>
  <c r="G40" i="2" s="1"/>
  <c r="N39" i="2"/>
  <c r="O39" i="2" s="1"/>
  <c r="J39" i="2"/>
  <c r="K39" i="2" s="1"/>
  <c r="F39" i="2"/>
  <c r="G39" i="2" s="1"/>
  <c r="N38" i="2"/>
  <c r="O38" i="2" s="1"/>
  <c r="J38" i="2"/>
  <c r="K38" i="2" s="1"/>
  <c r="F38" i="2"/>
  <c r="G38" i="2" s="1"/>
  <c r="N37" i="2"/>
  <c r="O37" i="2" s="1"/>
  <c r="J37" i="2"/>
  <c r="K37" i="2" s="1"/>
  <c r="F37" i="2"/>
  <c r="G37" i="2" s="1"/>
  <c r="N36" i="2"/>
  <c r="O36" i="2" s="1"/>
  <c r="J36" i="2"/>
  <c r="K36" i="2" s="1"/>
  <c r="F36" i="2"/>
  <c r="G36" i="2" s="1"/>
  <c r="N35" i="2"/>
  <c r="O35" i="2" s="1"/>
  <c r="J35" i="2"/>
  <c r="K35" i="2" s="1"/>
  <c r="F35" i="2"/>
  <c r="G35" i="2" s="1"/>
  <c r="N34" i="2"/>
  <c r="O34" i="2" s="1"/>
  <c r="F27" i="2"/>
  <c r="G27" i="2" s="1"/>
  <c r="J27" i="2"/>
  <c r="K27" i="2" s="1"/>
  <c r="N27" i="2"/>
  <c r="O27" i="2" s="1"/>
  <c r="H27" i="2"/>
  <c r="I27" i="2" s="1"/>
  <c r="L27" i="2"/>
  <c r="M27" i="2" s="1"/>
  <c r="P27" i="2"/>
  <c r="Q27" i="2" s="1"/>
  <c r="F23" i="2"/>
  <c r="G23" i="2" s="1"/>
  <c r="J23" i="2"/>
  <c r="K23" i="2" s="1"/>
  <c r="N23" i="2"/>
  <c r="O23" i="2" s="1"/>
  <c r="H23" i="2"/>
  <c r="I23" i="2" s="1"/>
  <c r="L23" i="2"/>
  <c r="M23" i="2" s="1"/>
  <c r="P23" i="2"/>
  <c r="Q23" i="2" s="1"/>
  <c r="F19" i="2"/>
  <c r="G19" i="2" s="1"/>
  <c r="J19" i="2"/>
  <c r="K19" i="2" s="1"/>
  <c r="N19" i="2"/>
  <c r="O19" i="2" s="1"/>
  <c r="H19" i="2"/>
  <c r="I19" i="2" s="1"/>
  <c r="L19" i="2"/>
  <c r="M19" i="2" s="1"/>
  <c r="P19" i="2"/>
  <c r="Q19" i="2" s="1"/>
  <c r="F15" i="2"/>
  <c r="G15" i="2" s="1"/>
  <c r="J15" i="2"/>
  <c r="K15" i="2" s="1"/>
  <c r="N15" i="2"/>
  <c r="O15" i="2" s="1"/>
  <c r="H15" i="2"/>
  <c r="I15" i="2" s="1"/>
  <c r="L15" i="2"/>
  <c r="M15" i="2" s="1"/>
  <c r="P15" i="2"/>
  <c r="Q15" i="2" s="1"/>
  <c r="F11" i="2"/>
  <c r="G11" i="2" s="1"/>
  <c r="J11" i="2"/>
  <c r="K11" i="2" s="1"/>
  <c r="N11" i="2"/>
  <c r="O11" i="2" s="1"/>
  <c r="H11" i="2"/>
  <c r="I11" i="2" s="1"/>
  <c r="L11" i="2"/>
  <c r="M11" i="2" s="1"/>
  <c r="P11" i="2"/>
  <c r="Q11" i="2" s="1"/>
  <c r="F7" i="2"/>
  <c r="G7" i="2" s="1"/>
  <c r="J7" i="2"/>
  <c r="K7" i="2" s="1"/>
  <c r="N7" i="2"/>
  <c r="O7" i="2" s="1"/>
  <c r="H7" i="2"/>
  <c r="I7" i="2" s="1"/>
  <c r="L7" i="2"/>
  <c r="M7" i="2" s="1"/>
  <c r="P7" i="2"/>
  <c r="Q7" i="2" s="1"/>
  <c r="F33" i="2"/>
  <c r="G33" i="2" s="1"/>
  <c r="J33" i="2"/>
  <c r="K33" i="2" s="1"/>
  <c r="N33" i="2"/>
  <c r="O33" i="2" s="1"/>
  <c r="H33" i="2"/>
  <c r="I33" i="2" s="1"/>
  <c r="L33" i="2"/>
  <c r="M33" i="2" s="1"/>
  <c r="P33" i="2"/>
  <c r="Q33" i="2" s="1"/>
  <c r="F31" i="2"/>
  <c r="G31" i="2" s="1"/>
  <c r="J31" i="2"/>
  <c r="K31" i="2" s="1"/>
  <c r="N31" i="2"/>
  <c r="O31" i="2" s="1"/>
  <c r="H31" i="2"/>
  <c r="I31" i="2" s="1"/>
  <c r="L31" i="2"/>
  <c r="M31" i="2" s="1"/>
  <c r="P31" i="2"/>
  <c r="Q31" i="2" s="1"/>
  <c r="F28" i="2"/>
  <c r="G28" i="2" s="1"/>
  <c r="J28" i="2"/>
  <c r="K28" i="2" s="1"/>
  <c r="N28" i="2"/>
  <c r="O28" i="2" s="1"/>
  <c r="H28" i="2"/>
  <c r="I28" i="2" s="1"/>
  <c r="L28" i="2"/>
  <c r="M28" i="2" s="1"/>
  <c r="P28" i="2"/>
  <c r="Q28" i="2" s="1"/>
  <c r="F24" i="2"/>
  <c r="G24" i="2" s="1"/>
  <c r="J24" i="2"/>
  <c r="K24" i="2" s="1"/>
  <c r="N24" i="2"/>
  <c r="O24" i="2" s="1"/>
  <c r="H24" i="2"/>
  <c r="I24" i="2" s="1"/>
  <c r="L24" i="2"/>
  <c r="M24" i="2" s="1"/>
  <c r="P24" i="2"/>
  <c r="Q24" i="2" s="1"/>
  <c r="F20" i="2"/>
  <c r="G20" i="2" s="1"/>
  <c r="J20" i="2"/>
  <c r="K20" i="2" s="1"/>
  <c r="N20" i="2"/>
  <c r="O20" i="2" s="1"/>
  <c r="H20" i="2"/>
  <c r="I20" i="2" s="1"/>
  <c r="L20" i="2"/>
  <c r="M20" i="2" s="1"/>
  <c r="P20" i="2"/>
  <c r="Q20" i="2" s="1"/>
  <c r="F16" i="2"/>
  <c r="G16" i="2" s="1"/>
  <c r="J16" i="2"/>
  <c r="K16" i="2" s="1"/>
  <c r="N16" i="2"/>
  <c r="O16" i="2" s="1"/>
  <c r="H16" i="2"/>
  <c r="I16" i="2" s="1"/>
  <c r="L16" i="2"/>
  <c r="M16" i="2" s="1"/>
  <c r="P16" i="2"/>
  <c r="Q16" i="2" s="1"/>
  <c r="F12" i="2"/>
  <c r="G12" i="2" s="1"/>
  <c r="J12" i="2"/>
  <c r="K12" i="2" s="1"/>
  <c r="N12" i="2"/>
  <c r="O12" i="2" s="1"/>
  <c r="H12" i="2"/>
  <c r="I12" i="2" s="1"/>
  <c r="L12" i="2"/>
  <c r="M12" i="2" s="1"/>
  <c r="P12" i="2"/>
  <c r="Q12" i="2" s="1"/>
  <c r="F8" i="2"/>
  <c r="G8" i="2" s="1"/>
  <c r="J8" i="2"/>
  <c r="K8" i="2" s="1"/>
  <c r="N8" i="2"/>
  <c r="O8" i="2" s="1"/>
  <c r="H8" i="2"/>
  <c r="I8" i="2" s="1"/>
  <c r="L8" i="2"/>
  <c r="M8" i="2" s="1"/>
  <c r="P8" i="2"/>
  <c r="Q8" i="2" s="1"/>
  <c r="F34" i="2"/>
  <c r="G34" i="2" s="1"/>
  <c r="H34" i="2"/>
  <c r="I34" i="2" s="1"/>
  <c r="F32" i="2"/>
  <c r="G32" i="2" s="1"/>
  <c r="J32" i="2"/>
  <c r="K32" i="2" s="1"/>
  <c r="N32" i="2"/>
  <c r="O32" i="2" s="1"/>
  <c r="H32" i="2"/>
  <c r="I32" i="2" s="1"/>
  <c r="L32" i="2"/>
  <c r="M32" i="2" s="1"/>
  <c r="P32" i="2"/>
  <c r="Q32" i="2" s="1"/>
  <c r="F10" i="2"/>
  <c r="G10" i="2" s="1"/>
  <c r="J10" i="2"/>
  <c r="K10" i="2" s="1"/>
  <c r="N10" i="2"/>
  <c r="O10" i="2" s="1"/>
  <c r="H10" i="2"/>
  <c r="I10" i="2" s="1"/>
  <c r="L10" i="2"/>
  <c r="M10" i="2" s="1"/>
  <c r="P10" i="2"/>
  <c r="Q10" i="2" s="1"/>
  <c r="P42" i="2"/>
  <c r="Q42" i="2" s="1"/>
  <c r="L42" i="2"/>
  <c r="M42" i="2" s="1"/>
  <c r="P41" i="2"/>
  <c r="Q41" i="2" s="1"/>
  <c r="L41" i="2"/>
  <c r="M41" i="2" s="1"/>
  <c r="P40" i="2"/>
  <c r="Q40" i="2" s="1"/>
  <c r="L40" i="2"/>
  <c r="M40" i="2" s="1"/>
  <c r="P39" i="2"/>
  <c r="Q39" i="2" s="1"/>
  <c r="L39" i="2"/>
  <c r="M39" i="2" s="1"/>
  <c r="P38" i="2"/>
  <c r="Q38" i="2" s="1"/>
  <c r="L38" i="2"/>
  <c r="M38" i="2" s="1"/>
  <c r="P37" i="2"/>
  <c r="Q37" i="2" s="1"/>
  <c r="L37" i="2"/>
  <c r="M37" i="2" s="1"/>
  <c r="P36" i="2"/>
  <c r="Q36" i="2" s="1"/>
  <c r="L36" i="2"/>
  <c r="M36" i="2" s="1"/>
  <c r="P35" i="2"/>
  <c r="Q35" i="2" s="1"/>
  <c r="L35" i="2"/>
  <c r="M35" i="2" s="1"/>
  <c r="P34" i="2"/>
  <c r="Q34" i="2" s="1"/>
  <c r="L34" i="2"/>
  <c r="M34" i="2" s="1"/>
  <c r="F29" i="2"/>
  <c r="G29" i="2" s="1"/>
  <c r="J29" i="2"/>
  <c r="K29" i="2" s="1"/>
  <c r="N29" i="2"/>
  <c r="O29" i="2" s="1"/>
  <c r="H29" i="2"/>
  <c r="I29" i="2" s="1"/>
  <c r="L29" i="2"/>
  <c r="M29" i="2" s="1"/>
  <c r="P29" i="2"/>
  <c r="Q29" i="2" s="1"/>
  <c r="F25" i="2"/>
  <c r="G25" i="2" s="1"/>
  <c r="J25" i="2"/>
  <c r="K25" i="2" s="1"/>
  <c r="N25" i="2"/>
  <c r="O25" i="2" s="1"/>
  <c r="H25" i="2"/>
  <c r="I25" i="2" s="1"/>
  <c r="L25" i="2"/>
  <c r="M25" i="2" s="1"/>
  <c r="P25" i="2"/>
  <c r="Q25" i="2" s="1"/>
  <c r="F21" i="2"/>
  <c r="G21" i="2" s="1"/>
  <c r="J21" i="2"/>
  <c r="K21" i="2" s="1"/>
  <c r="N21" i="2"/>
  <c r="O21" i="2" s="1"/>
  <c r="H21" i="2"/>
  <c r="I21" i="2" s="1"/>
  <c r="L21" i="2"/>
  <c r="M21" i="2" s="1"/>
  <c r="P21" i="2"/>
  <c r="Q21" i="2" s="1"/>
  <c r="F17" i="2"/>
  <c r="G17" i="2" s="1"/>
  <c r="J17" i="2"/>
  <c r="K17" i="2" s="1"/>
  <c r="N17" i="2"/>
  <c r="O17" i="2" s="1"/>
  <c r="H17" i="2"/>
  <c r="I17" i="2" s="1"/>
  <c r="L17" i="2"/>
  <c r="M17" i="2" s="1"/>
  <c r="P17" i="2"/>
  <c r="Q17" i="2" s="1"/>
  <c r="F13" i="2"/>
  <c r="G13" i="2" s="1"/>
  <c r="J13" i="2"/>
  <c r="K13" i="2" s="1"/>
  <c r="N13" i="2"/>
  <c r="O13" i="2" s="1"/>
  <c r="H13" i="2"/>
  <c r="I13" i="2" s="1"/>
  <c r="L13" i="2"/>
  <c r="M13" i="2" s="1"/>
  <c r="P13" i="2"/>
  <c r="Q13" i="2" s="1"/>
  <c r="F9" i="2"/>
  <c r="G9" i="2" s="1"/>
  <c r="J9" i="2"/>
  <c r="K9" i="2" s="1"/>
  <c r="N9" i="2"/>
  <c r="O9" i="2" s="1"/>
  <c r="H9" i="2"/>
  <c r="I9" i="2" s="1"/>
  <c r="L9" i="2"/>
  <c r="M9" i="2" s="1"/>
  <c r="P9" i="2"/>
  <c r="Q9" i="2" s="1"/>
  <c r="F1059" i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E1089" i="1"/>
  <c r="E1073" i="1"/>
  <c r="E1097" i="1"/>
  <c r="E1081" i="1"/>
  <c r="F5" i="2"/>
  <c r="G5" i="2" s="1"/>
  <c r="F4" i="2"/>
  <c r="G4" i="2" s="1"/>
  <c r="P5" i="2"/>
  <c r="Q5" i="2" s="1"/>
  <c r="N5" i="2"/>
  <c r="O5" i="2" s="1"/>
  <c r="L5" i="2"/>
  <c r="M5" i="2" s="1"/>
  <c r="H5" i="2"/>
  <c r="I5" i="2" s="1"/>
  <c r="P4" i="2"/>
  <c r="Q4" i="2" s="1"/>
  <c r="N4" i="2"/>
  <c r="O4" i="2" s="1"/>
  <c r="L4" i="2"/>
  <c r="M4" i="2" s="1"/>
  <c r="J4" i="2"/>
  <c r="K4" i="2" s="1"/>
  <c r="F1074" i="1" l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</calcChain>
</file>

<file path=xl/sharedStrings.xml><?xml version="1.0" encoding="utf-8"?>
<sst xmlns="http://schemas.openxmlformats.org/spreadsheetml/2006/main" count="31" uniqueCount="18">
  <si>
    <t>等级</t>
    <phoneticPr fontId="1" type="noConversion"/>
  </si>
  <si>
    <t>升级所需经验</t>
    <phoneticPr fontId="1" type="noConversion"/>
  </si>
  <si>
    <t>LP上限</t>
    <phoneticPr fontId="1" type="noConversion"/>
  </si>
  <si>
    <t>累计经验</t>
    <phoneticPr fontId="1" type="noConversion"/>
  </si>
  <si>
    <t>10倍升级需要吃心</t>
    <phoneticPr fontId="1" type="noConversion"/>
  </si>
  <si>
    <t>累计吃心</t>
    <phoneticPr fontId="1" type="noConversion"/>
  </si>
  <si>
    <t>经验</t>
    <phoneticPr fontId="1" type="noConversion"/>
  </si>
  <si>
    <t>LP</t>
    <phoneticPr fontId="1" type="noConversion"/>
  </si>
  <si>
    <t>打100次</t>
    <phoneticPr fontId="1" type="noConversion"/>
  </si>
  <si>
    <t>打200次</t>
    <phoneticPr fontId="1" type="noConversion"/>
  </si>
  <si>
    <t>打400次</t>
    <phoneticPr fontId="1" type="noConversion"/>
  </si>
  <si>
    <t>打800次</t>
    <phoneticPr fontId="1" type="noConversion"/>
  </si>
  <si>
    <t>打1600次</t>
    <phoneticPr fontId="1" type="noConversion"/>
  </si>
  <si>
    <t>吃心数</t>
    <phoneticPr fontId="1" type="noConversion"/>
  </si>
  <si>
    <t>打50次</t>
    <phoneticPr fontId="1" type="noConversion"/>
  </si>
  <si>
    <t>10倍经验（无传统）速查表</t>
    <phoneticPr fontId="1" type="noConversion"/>
  </si>
  <si>
    <t>升级吃心</t>
    <phoneticPr fontId="1" type="noConversion"/>
  </si>
  <si>
    <t>1. 本表适用于十倍无传统活动时的等级与耗心计算。其中经验与LP为根据公式计算得到，可能存在微小误差
2. 根据经验，十倍活动的极限速度为37次/小时，随机歌曲则为30次/小时不到，请合理安排打歌策略
3. 十倍虽好，可不要伤身啊！——By 风之筝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</si>
</sst>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9" tint="-0.499984740745262"/>
      <name val="等线"/>
      <family val="4"/>
      <charset val="134"/>
      <scheme val="minor"/>
    </font>
    <font>
      <b/>
      <sz val="12"/>
      <color rgb="FF0070C0"/>
      <name val="等线"/>
      <family val="4"/>
      <charset val="134"/>
      <scheme val="minor"/>
    </font>
    <font>
      <b/>
      <sz val="12"/>
      <color theme="5" tint="-0.249977111117893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2" borderId="16" xfId="0" applyNumberFormat="1" applyFont="1" applyFill="1" applyBorder="1" applyAlignment="1">
      <alignment horizontal="center" vertical="center"/>
    </xf>
    <xf numFmtId="176" fontId="6" fillId="2" borderId="20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1C5C-3B6D-7D4D-897D-70EE59A288F4}">
  <dimension ref="A1:F1300"/>
  <sheetViews>
    <sheetView tabSelected="1" topLeftCell="A1261" workbookViewId="0">
      <selection activeCell="D1275" sqref="D1275"/>
    </sheetView>
  </sheetViews>
  <sheetFormatPr baseColWidth="10" defaultRowHeight="16"/>
  <cols>
    <col min="1" max="1" width="10.83203125" style="1"/>
    <col min="2" max="2" width="12.6640625" style="1" customWidth="1"/>
    <col min="3" max="3" width="9.83203125" style="1" customWidth="1"/>
    <col min="4" max="4" width="10.83203125" style="1"/>
    <col min="5" max="5" width="15.33203125" style="1" customWidth="1"/>
    <col min="6" max="6" width="14.6640625" style="1" customWidth="1"/>
    <col min="7" max="7" width="12.83203125" style="1" customWidth="1"/>
    <col min="8" max="8" width="11.83203125" style="1" customWidth="1"/>
    <col min="9" max="16384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</v>
      </c>
      <c r="B2" s="1">
        <f>ROUND(0.522*A2*(A2+1),0)</f>
        <v>3</v>
      </c>
      <c r="C2" s="1">
        <f>24+ROUND((A2+1)/2,0)</f>
        <v>26</v>
      </c>
      <c r="D2" s="1">
        <v>0</v>
      </c>
      <c r="E2" s="1">
        <f>B2/3320*100/C2-1</f>
        <v>-0.99652455977757182</v>
      </c>
      <c r="F2" s="1">
        <v>0</v>
      </c>
    </row>
    <row r="3" spans="1:6">
      <c r="A3" s="1">
        <v>3</v>
      </c>
      <c r="B3" s="1">
        <f t="shared" ref="B3:B33" si="0">ROUND(0.522*A3*(A3+1),0)</f>
        <v>6</v>
      </c>
      <c r="C3" s="1">
        <f t="shared" ref="C3:C66" si="1">24+ROUND((A3+1)/2,0)</f>
        <v>26</v>
      </c>
      <c r="D3" s="1">
        <f>D2+B2</f>
        <v>3</v>
      </c>
      <c r="E3" s="1">
        <f t="shared" ref="E3:E66" si="2">B3/3320*100/C3-1</f>
        <v>-0.99304911955514363</v>
      </c>
      <c r="F3" s="1">
        <f>F2+E2</f>
        <v>-0.99652455977757182</v>
      </c>
    </row>
    <row r="4" spans="1:6">
      <c r="A4" s="1">
        <v>4</v>
      </c>
      <c r="B4" s="1">
        <f t="shared" si="0"/>
        <v>10</v>
      </c>
      <c r="C4" s="1">
        <f t="shared" si="1"/>
        <v>27</v>
      </c>
      <c r="D4" s="1">
        <f t="shared" ref="D4:D67" si="3">D3+B3</f>
        <v>9</v>
      </c>
      <c r="E4" s="1">
        <f t="shared" si="2"/>
        <v>-0.9888442659526997</v>
      </c>
      <c r="F4" s="1">
        <f t="shared" ref="F4:F67" si="4">F3+E3</f>
        <v>-1.9895736793327155</v>
      </c>
    </row>
    <row r="5" spans="1:6">
      <c r="A5" s="1">
        <v>5</v>
      </c>
      <c r="B5" s="1">
        <f t="shared" si="0"/>
        <v>16</v>
      </c>
      <c r="C5" s="1">
        <f t="shared" si="1"/>
        <v>27</v>
      </c>
      <c r="D5" s="1">
        <f t="shared" si="3"/>
        <v>19</v>
      </c>
      <c r="E5" s="1">
        <f t="shared" si="2"/>
        <v>-0.98215082552431954</v>
      </c>
      <c r="F5" s="1">
        <f t="shared" si="4"/>
        <v>-2.9784179452854151</v>
      </c>
    </row>
    <row r="6" spans="1:6">
      <c r="A6" s="1">
        <v>6</v>
      </c>
      <c r="B6" s="1">
        <f t="shared" si="0"/>
        <v>22</v>
      </c>
      <c r="C6" s="1">
        <f t="shared" si="1"/>
        <v>28</v>
      </c>
      <c r="D6" s="1">
        <f t="shared" si="3"/>
        <v>35</v>
      </c>
      <c r="E6" s="1">
        <f t="shared" si="2"/>
        <v>-0.97633390705679868</v>
      </c>
      <c r="F6" s="1">
        <f t="shared" si="4"/>
        <v>-3.9605687708097346</v>
      </c>
    </row>
    <row r="7" spans="1:6">
      <c r="A7" s="1">
        <v>7</v>
      </c>
      <c r="B7" s="1">
        <f t="shared" si="0"/>
        <v>29</v>
      </c>
      <c r="C7" s="1">
        <f t="shared" si="1"/>
        <v>28</v>
      </c>
      <c r="D7" s="1">
        <f t="shared" si="3"/>
        <v>57</v>
      </c>
      <c r="E7" s="1">
        <f t="shared" si="2"/>
        <v>-0.96880378657487087</v>
      </c>
      <c r="F7" s="1">
        <f t="shared" si="4"/>
        <v>-4.9369026778665335</v>
      </c>
    </row>
    <row r="8" spans="1:6">
      <c r="A8" s="1">
        <v>8</v>
      </c>
      <c r="B8" s="1">
        <f t="shared" si="0"/>
        <v>38</v>
      </c>
      <c r="C8" s="1">
        <f t="shared" si="1"/>
        <v>29</v>
      </c>
      <c r="D8" s="1">
        <f t="shared" si="3"/>
        <v>86</v>
      </c>
      <c r="E8" s="1">
        <f t="shared" si="2"/>
        <v>-0.96053178230162028</v>
      </c>
      <c r="F8" s="1">
        <f t="shared" si="4"/>
        <v>-5.9057064644414048</v>
      </c>
    </row>
    <row r="9" spans="1:6">
      <c r="A9" s="1">
        <v>9</v>
      </c>
      <c r="B9" s="1">
        <f t="shared" si="0"/>
        <v>47</v>
      </c>
      <c r="C9" s="1">
        <f t="shared" si="1"/>
        <v>29</v>
      </c>
      <c r="D9" s="1">
        <f t="shared" si="3"/>
        <v>124</v>
      </c>
      <c r="E9" s="1">
        <f t="shared" si="2"/>
        <v>-0.95118404653095134</v>
      </c>
      <c r="F9" s="1">
        <f t="shared" si="4"/>
        <v>-6.8662382467430252</v>
      </c>
    </row>
    <row r="10" spans="1:6">
      <c r="A10" s="1">
        <v>10</v>
      </c>
      <c r="B10" s="1">
        <f t="shared" si="0"/>
        <v>57</v>
      </c>
      <c r="C10" s="1">
        <f t="shared" si="1"/>
        <v>30</v>
      </c>
      <c r="D10" s="1">
        <f t="shared" si="3"/>
        <v>171</v>
      </c>
      <c r="E10" s="1">
        <f t="shared" si="2"/>
        <v>-0.94277108433734935</v>
      </c>
      <c r="F10" s="1">
        <f t="shared" si="4"/>
        <v>-7.8174222932739763</v>
      </c>
    </row>
    <row r="11" spans="1:6">
      <c r="A11" s="1">
        <v>11</v>
      </c>
      <c r="B11" s="1">
        <f t="shared" si="0"/>
        <v>69</v>
      </c>
      <c r="C11" s="1">
        <f t="shared" si="1"/>
        <v>30</v>
      </c>
      <c r="D11" s="1">
        <f t="shared" si="3"/>
        <v>228</v>
      </c>
      <c r="E11" s="1">
        <f t="shared" si="2"/>
        <v>-0.93072289156626509</v>
      </c>
      <c r="F11" s="1">
        <f t="shared" si="4"/>
        <v>-8.7601933776113263</v>
      </c>
    </row>
    <row r="12" spans="1:6">
      <c r="A12" s="1">
        <v>12</v>
      </c>
      <c r="B12" s="1">
        <f t="shared" si="0"/>
        <v>81</v>
      </c>
      <c r="C12" s="1">
        <f t="shared" si="1"/>
        <v>31</v>
      </c>
      <c r="D12" s="1">
        <f t="shared" si="3"/>
        <v>297</v>
      </c>
      <c r="E12" s="1">
        <f t="shared" si="2"/>
        <v>-0.92129809560823939</v>
      </c>
      <c r="F12" s="1">
        <f t="shared" si="4"/>
        <v>-9.6909162691775919</v>
      </c>
    </row>
    <row r="13" spans="1:6">
      <c r="A13" s="1">
        <v>13</v>
      </c>
      <c r="B13" s="1">
        <f t="shared" si="0"/>
        <v>95</v>
      </c>
      <c r="C13" s="1">
        <f t="shared" si="1"/>
        <v>31</v>
      </c>
      <c r="D13" s="1">
        <f t="shared" si="3"/>
        <v>378</v>
      </c>
      <c r="E13" s="1">
        <f t="shared" si="2"/>
        <v>-0.90769529731830545</v>
      </c>
      <c r="F13" s="1">
        <f t="shared" si="4"/>
        <v>-10.612214364785832</v>
      </c>
    </row>
    <row r="14" spans="1:6">
      <c r="A14" s="1">
        <v>14</v>
      </c>
      <c r="B14" s="1">
        <f t="shared" si="0"/>
        <v>110</v>
      </c>
      <c r="C14" s="1">
        <f t="shared" si="1"/>
        <v>32</v>
      </c>
      <c r="D14" s="1">
        <f t="shared" si="3"/>
        <v>473</v>
      </c>
      <c r="E14" s="1">
        <f t="shared" si="2"/>
        <v>-0.89646084337349397</v>
      </c>
      <c r="F14" s="1">
        <f t="shared" si="4"/>
        <v>-11.519909662104137</v>
      </c>
    </row>
    <row r="15" spans="1:6">
      <c r="A15" s="1">
        <v>15</v>
      </c>
      <c r="B15" s="1">
        <f t="shared" si="0"/>
        <v>125</v>
      </c>
      <c r="C15" s="1">
        <f t="shared" si="1"/>
        <v>32</v>
      </c>
      <c r="D15" s="1">
        <f t="shared" si="3"/>
        <v>583</v>
      </c>
      <c r="E15" s="1">
        <f t="shared" si="2"/>
        <v>-0.88234186746987953</v>
      </c>
      <c r="F15" s="1">
        <f t="shared" si="4"/>
        <v>-12.41637050547763</v>
      </c>
    </row>
    <row r="16" spans="1:6">
      <c r="A16" s="1">
        <v>16</v>
      </c>
      <c r="B16" s="1">
        <f t="shared" si="0"/>
        <v>142</v>
      </c>
      <c r="C16" s="1">
        <f t="shared" si="1"/>
        <v>33</v>
      </c>
      <c r="D16" s="1">
        <f t="shared" si="3"/>
        <v>708</v>
      </c>
      <c r="E16" s="1">
        <f t="shared" si="2"/>
        <v>-0.87039065352318368</v>
      </c>
      <c r="F16" s="1">
        <f t="shared" si="4"/>
        <v>-13.298712372947509</v>
      </c>
    </row>
    <row r="17" spans="1:6">
      <c r="A17" s="1">
        <v>17</v>
      </c>
      <c r="B17" s="1">
        <f t="shared" si="0"/>
        <v>160</v>
      </c>
      <c r="C17" s="1">
        <f t="shared" si="1"/>
        <v>33</v>
      </c>
      <c r="D17" s="1">
        <f t="shared" si="3"/>
        <v>850</v>
      </c>
      <c r="E17" s="1">
        <f t="shared" si="2"/>
        <v>-0.85396129974443225</v>
      </c>
      <c r="F17" s="1">
        <f t="shared" si="4"/>
        <v>-14.169103026470694</v>
      </c>
    </row>
    <row r="18" spans="1:6">
      <c r="A18" s="1">
        <v>18</v>
      </c>
      <c r="B18" s="1">
        <f t="shared" si="0"/>
        <v>179</v>
      </c>
      <c r="C18" s="1">
        <f t="shared" si="1"/>
        <v>34</v>
      </c>
      <c r="D18" s="1">
        <f t="shared" si="3"/>
        <v>1010</v>
      </c>
      <c r="E18" s="1">
        <f t="shared" si="2"/>
        <v>-0.84142452161587533</v>
      </c>
      <c r="F18" s="1">
        <f t="shared" si="4"/>
        <v>-15.023064326215126</v>
      </c>
    </row>
    <row r="19" spans="1:6">
      <c r="A19" s="1">
        <v>19</v>
      </c>
      <c r="B19" s="1">
        <f t="shared" si="0"/>
        <v>198</v>
      </c>
      <c r="C19" s="1">
        <f t="shared" si="1"/>
        <v>34</v>
      </c>
      <c r="D19" s="1">
        <f t="shared" si="3"/>
        <v>1189</v>
      </c>
      <c r="E19" s="1">
        <f t="shared" si="2"/>
        <v>-0.82459248759744863</v>
      </c>
      <c r="F19" s="1">
        <f t="shared" si="4"/>
        <v>-15.864488847831002</v>
      </c>
    </row>
    <row r="20" spans="1:6">
      <c r="A20" s="1">
        <v>20</v>
      </c>
      <c r="B20" s="1">
        <f t="shared" si="0"/>
        <v>219</v>
      </c>
      <c r="C20" s="1">
        <f t="shared" si="1"/>
        <v>35</v>
      </c>
      <c r="D20" s="1">
        <f t="shared" si="3"/>
        <v>1387</v>
      </c>
      <c r="E20" s="1">
        <f t="shared" si="2"/>
        <v>-0.81153184165232362</v>
      </c>
      <c r="F20" s="1">
        <f t="shared" si="4"/>
        <v>-16.689081335428451</v>
      </c>
    </row>
    <row r="21" spans="1:6">
      <c r="A21" s="1">
        <v>21</v>
      </c>
      <c r="B21" s="1">
        <f t="shared" si="0"/>
        <v>241</v>
      </c>
      <c r="C21" s="1">
        <f t="shared" si="1"/>
        <v>35</v>
      </c>
      <c r="D21" s="1">
        <f t="shared" si="3"/>
        <v>1606</v>
      </c>
      <c r="E21" s="1">
        <f t="shared" si="2"/>
        <v>-0.79259896729776247</v>
      </c>
      <c r="F21" s="1">
        <f t="shared" si="4"/>
        <v>-17.500613177080776</v>
      </c>
    </row>
    <row r="22" spans="1:6">
      <c r="A22" s="1">
        <v>22</v>
      </c>
      <c r="B22" s="1">
        <f t="shared" si="0"/>
        <v>264</v>
      </c>
      <c r="C22" s="1">
        <f t="shared" si="1"/>
        <v>36</v>
      </c>
      <c r="D22" s="1">
        <f t="shared" si="3"/>
        <v>1847</v>
      </c>
      <c r="E22" s="1">
        <f t="shared" si="2"/>
        <v>-0.77911646586345384</v>
      </c>
      <c r="F22" s="1">
        <f t="shared" si="4"/>
        <v>-18.29321214437854</v>
      </c>
    </row>
    <row r="23" spans="1:6">
      <c r="A23" s="1">
        <v>23</v>
      </c>
      <c r="B23" s="1">
        <f t="shared" si="0"/>
        <v>288</v>
      </c>
      <c r="C23" s="1">
        <f t="shared" si="1"/>
        <v>36</v>
      </c>
      <c r="D23" s="1">
        <f t="shared" si="3"/>
        <v>2111</v>
      </c>
      <c r="E23" s="1">
        <f t="shared" si="2"/>
        <v>-0.75903614457831325</v>
      </c>
      <c r="F23" s="1">
        <f t="shared" si="4"/>
        <v>-19.072328610241993</v>
      </c>
    </row>
    <row r="24" spans="1:6">
      <c r="A24" s="1">
        <v>24</v>
      </c>
      <c r="B24" s="1">
        <f t="shared" si="0"/>
        <v>313</v>
      </c>
      <c r="C24" s="1">
        <f t="shared" si="1"/>
        <v>37</v>
      </c>
      <c r="D24" s="1">
        <f t="shared" si="3"/>
        <v>2399</v>
      </c>
      <c r="E24" s="1">
        <f t="shared" si="2"/>
        <v>-0.74519700423314883</v>
      </c>
      <c r="F24" s="1">
        <f t="shared" si="4"/>
        <v>-19.831364754820306</v>
      </c>
    </row>
    <row r="25" spans="1:6">
      <c r="A25" s="1">
        <v>25</v>
      </c>
      <c r="B25" s="1">
        <f t="shared" si="0"/>
        <v>339</v>
      </c>
      <c r="C25" s="1">
        <f t="shared" si="1"/>
        <v>37</v>
      </c>
      <c r="D25" s="1">
        <f t="shared" si="3"/>
        <v>2712</v>
      </c>
      <c r="E25" s="1">
        <f t="shared" si="2"/>
        <v>-0.72403126017583852</v>
      </c>
      <c r="F25" s="1">
        <f t="shared" si="4"/>
        <v>-20.576561759053455</v>
      </c>
    </row>
    <row r="26" spans="1:6">
      <c r="A26" s="1">
        <v>26</v>
      </c>
      <c r="B26" s="1">
        <f t="shared" si="0"/>
        <v>366</v>
      </c>
      <c r="C26" s="1">
        <f t="shared" si="1"/>
        <v>38</v>
      </c>
      <c r="D26" s="1">
        <f t="shared" si="3"/>
        <v>3051</v>
      </c>
      <c r="E26" s="1">
        <f t="shared" si="2"/>
        <v>-0.7098922003804693</v>
      </c>
      <c r="F26" s="1">
        <f t="shared" si="4"/>
        <v>-21.300593019229293</v>
      </c>
    </row>
    <row r="27" spans="1:6">
      <c r="A27" s="1">
        <v>27</v>
      </c>
      <c r="B27" s="1">
        <f t="shared" si="0"/>
        <v>395</v>
      </c>
      <c r="C27" s="1">
        <f t="shared" si="1"/>
        <v>38</v>
      </c>
      <c r="D27" s="1">
        <f t="shared" si="3"/>
        <v>3417</v>
      </c>
      <c r="E27" s="1">
        <f t="shared" si="2"/>
        <v>-0.68690551680405831</v>
      </c>
      <c r="F27" s="1">
        <f t="shared" si="4"/>
        <v>-22.010485219609762</v>
      </c>
    </row>
    <row r="28" spans="1:6">
      <c r="A28" s="1">
        <v>28</v>
      </c>
      <c r="B28" s="1">
        <f t="shared" si="0"/>
        <v>424</v>
      </c>
      <c r="C28" s="1">
        <f t="shared" si="1"/>
        <v>39</v>
      </c>
      <c r="D28" s="1">
        <f t="shared" si="3"/>
        <v>3812</v>
      </c>
      <c r="E28" s="1">
        <f t="shared" si="2"/>
        <v>-0.67253629904232315</v>
      </c>
      <c r="F28" s="1">
        <f t="shared" si="4"/>
        <v>-22.697390736413819</v>
      </c>
    </row>
    <row r="29" spans="1:6">
      <c r="A29" s="1">
        <v>29</v>
      </c>
      <c r="B29" s="1">
        <f t="shared" si="0"/>
        <v>454</v>
      </c>
      <c r="C29" s="1">
        <f t="shared" si="1"/>
        <v>39</v>
      </c>
      <c r="D29" s="1">
        <f t="shared" si="3"/>
        <v>4236</v>
      </c>
      <c r="E29" s="1">
        <f t="shared" si="2"/>
        <v>-0.64936669755946863</v>
      </c>
      <c r="F29" s="1">
        <f t="shared" si="4"/>
        <v>-23.369927035456143</v>
      </c>
    </row>
    <row r="30" spans="1:6">
      <c r="A30" s="1">
        <v>30</v>
      </c>
      <c r="B30" s="1">
        <f t="shared" si="0"/>
        <v>485</v>
      </c>
      <c r="C30" s="1">
        <f t="shared" si="1"/>
        <v>40</v>
      </c>
      <c r="D30" s="1">
        <f t="shared" si="3"/>
        <v>4690</v>
      </c>
      <c r="E30" s="1">
        <f t="shared" si="2"/>
        <v>-0.63478915662650603</v>
      </c>
      <c r="F30" s="1">
        <f t="shared" si="4"/>
        <v>-24.019293733015612</v>
      </c>
    </row>
    <row r="31" spans="1:6">
      <c r="A31" s="1">
        <v>31</v>
      </c>
      <c r="B31" s="1">
        <f t="shared" si="0"/>
        <v>518</v>
      </c>
      <c r="C31" s="1">
        <f t="shared" si="1"/>
        <v>40</v>
      </c>
      <c r="D31" s="1">
        <f t="shared" si="3"/>
        <v>5175</v>
      </c>
      <c r="E31" s="1">
        <f t="shared" si="2"/>
        <v>-0.6099397590361445</v>
      </c>
      <c r="F31" s="1">
        <f t="shared" si="4"/>
        <v>-24.654082889642119</v>
      </c>
    </row>
    <row r="32" spans="1:6">
      <c r="A32" s="1">
        <v>32</v>
      </c>
      <c r="B32" s="1">
        <f t="shared" si="0"/>
        <v>551</v>
      </c>
      <c r="C32" s="1">
        <f t="shared" si="1"/>
        <v>41</v>
      </c>
      <c r="D32" s="1">
        <f t="shared" si="3"/>
        <v>5693</v>
      </c>
      <c r="E32" s="1">
        <f t="shared" si="2"/>
        <v>-0.59521010872759339</v>
      </c>
      <c r="F32" s="1">
        <f t="shared" si="4"/>
        <v>-25.264022648678264</v>
      </c>
    </row>
    <row r="33" spans="1:6">
      <c r="A33" s="1">
        <v>33</v>
      </c>
      <c r="B33" s="1">
        <f t="shared" si="0"/>
        <v>586</v>
      </c>
      <c r="C33" s="1">
        <f t="shared" si="1"/>
        <v>41</v>
      </c>
      <c r="D33" s="1">
        <f t="shared" si="3"/>
        <v>6244</v>
      </c>
      <c r="E33" s="1">
        <f t="shared" si="2"/>
        <v>-0.56949750220393769</v>
      </c>
      <c r="F33" s="1">
        <f t="shared" si="4"/>
        <v>-25.859232757405856</v>
      </c>
    </row>
    <row r="34" spans="1:6">
      <c r="A34" s="1">
        <v>34</v>
      </c>
      <c r="B34" s="1">
        <f>ROUND(34.45*A34-551,0)</f>
        <v>620</v>
      </c>
      <c r="C34" s="1">
        <f t="shared" si="1"/>
        <v>42</v>
      </c>
      <c r="D34" s="1">
        <f t="shared" si="3"/>
        <v>6830</v>
      </c>
      <c r="E34" s="1">
        <f t="shared" si="2"/>
        <v>-0.55536431440045897</v>
      </c>
      <c r="F34" s="1">
        <f t="shared" si="4"/>
        <v>-26.428730259609793</v>
      </c>
    </row>
    <row r="35" spans="1:6">
      <c r="A35" s="1">
        <v>35</v>
      </c>
      <c r="B35" s="1">
        <f t="shared" ref="B35:B98" si="5">ROUND(34.45*A35-551,0)</f>
        <v>655</v>
      </c>
      <c r="C35" s="1">
        <f t="shared" si="1"/>
        <v>42</v>
      </c>
      <c r="D35" s="1">
        <f t="shared" si="3"/>
        <v>7450</v>
      </c>
      <c r="E35" s="1">
        <f t="shared" si="2"/>
        <v>-0.53026391279403318</v>
      </c>
      <c r="F35" s="1">
        <f t="shared" si="4"/>
        <v>-26.984094574010253</v>
      </c>
    </row>
    <row r="36" spans="1:6">
      <c r="A36" s="1">
        <v>36</v>
      </c>
      <c r="B36" s="1">
        <f t="shared" si="5"/>
        <v>689</v>
      </c>
      <c r="C36" s="1">
        <f t="shared" si="1"/>
        <v>43</v>
      </c>
      <c r="D36" s="1">
        <f t="shared" si="3"/>
        <v>8105</v>
      </c>
      <c r="E36" s="1">
        <f t="shared" si="2"/>
        <v>-0.51737181283272626</v>
      </c>
      <c r="F36" s="1">
        <f t="shared" si="4"/>
        <v>-27.514358486804287</v>
      </c>
    </row>
    <row r="37" spans="1:6">
      <c r="A37" s="1">
        <v>37</v>
      </c>
      <c r="B37" s="1">
        <f t="shared" si="5"/>
        <v>724</v>
      </c>
      <c r="C37" s="1">
        <f t="shared" si="1"/>
        <v>43</v>
      </c>
      <c r="D37" s="1">
        <f t="shared" si="3"/>
        <v>8794</v>
      </c>
      <c r="E37" s="1">
        <f t="shared" si="2"/>
        <v>-0.49285514149621745</v>
      </c>
      <c r="F37" s="1">
        <f t="shared" si="4"/>
        <v>-28.031730299637012</v>
      </c>
    </row>
    <row r="38" spans="1:6">
      <c r="A38" s="1">
        <v>38</v>
      </c>
      <c r="B38" s="1">
        <f t="shared" si="5"/>
        <v>758</v>
      </c>
      <c r="C38" s="1">
        <f t="shared" si="1"/>
        <v>44</v>
      </c>
      <c r="D38" s="1">
        <f t="shared" si="3"/>
        <v>9518</v>
      </c>
      <c r="E38" s="1">
        <f t="shared" si="2"/>
        <v>-0.48110624315443584</v>
      </c>
      <c r="F38" s="1">
        <f t="shared" si="4"/>
        <v>-28.52458544113323</v>
      </c>
    </row>
    <row r="39" spans="1:6">
      <c r="A39" s="1">
        <v>39</v>
      </c>
      <c r="B39" s="1">
        <f t="shared" si="5"/>
        <v>793</v>
      </c>
      <c r="C39" s="1">
        <f t="shared" si="1"/>
        <v>44</v>
      </c>
      <c r="D39" s="1">
        <f t="shared" si="3"/>
        <v>10276</v>
      </c>
      <c r="E39" s="1">
        <f t="shared" si="2"/>
        <v>-0.45714676889375694</v>
      </c>
      <c r="F39" s="1">
        <f t="shared" si="4"/>
        <v>-29.005691684287665</v>
      </c>
    </row>
    <row r="40" spans="1:6">
      <c r="A40" s="1">
        <v>40</v>
      </c>
      <c r="B40" s="1">
        <f t="shared" si="5"/>
        <v>827</v>
      </c>
      <c r="C40" s="1">
        <f t="shared" si="1"/>
        <v>45</v>
      </c>
      <c r="D40" s="1">
        <f t="shared" si="3"/>
        <v>11069</v>
      </c>
      <c r="E40" s="1">
        <f t="shared" si="2"/>
        <v>-0.4464524765729585</v>
      </c>
      <c r="F40" s="1">
        <f t="shared" si="4"/>
        <v>-29.462838453181423</v>
      </c>
    </row>
    <row r="41" spans="1:6">
      <c r="A41" s="1">
        <v>41</v>
      </c>
      <c r="B41" s="1">
        <f t="shared" si="5"/>
        <v>861</v>
      </c>
      <c r="C41" s="1">
        <f t="shared" si="1"/>
        <v>45</v>
      </c>
      <c r="D41" s="1">
        <f t="shared" si="3"/>
        <v>11896</v>
      </c>
      <c r="E41" s="1">
        <f t="shared" si="2"/>
        <v>-0.42369477911646591</v>
      </c>
      <c r="F41" s="1">
        <f t="shared" si="4"/>
        <v>-29.909290929754381</v>
      </c>
    </row>
    <row r="42" spans="1:6">
      <c r="A42" s="1">
        <v>42</v>
      </c>
      <c r="B42" s="1">
        <f t="shared" si="5"/>
        <v>896</v>
      </c>
      <c r="C42" s="1">
        <f t="shared" si="1"/>
        <v>46</v>
      </c>
      <c r="D42" s="1">
        <f t="shared" si="3"/>
        <v>12757</v>
      </c>
      <c r="E42" s="1">
        <f t="shared" si="2"/>
        <v>-0.41330539549502354</v>
      </c>
      <c r="F42" s="1">
        <f t="shared" si="4"/>
        <v>-30.332985708870847</v>
      </c>
    </row>
    <row r="43" spans="1:6">
      <c r="A43" s="1">
        <v>43</v>
      </c>
      <c r="B43" s="1">
        <f t="shared" si="5"/>
        <v>930</v>
      </c>
      <c r="C43" s="1">
        <f t="shared" si="1"/>
        <v>46</v>
      </c>
      <c r="D43" s="1">
        <f t="shared" si="3"/>
        <v>13653</v>
      </c>
      <c r="E43" s="1">
        <f t="shared" si="2"/>
        <v>-0.391042430591933</v>
      </c>
      <c r="F43" s="1">
        <f t="shared" si="4"/>
        <v>-30.74629110436587</v>
      </c>
    </row>
    <row r="44" spans="1:6">
      <c r="A44" s="1">
        <v>44</v>
      </c>
      <c r="B44" s="1">
        <f t="shared" si="5"/>
        <v>965</v>
      </c>
      <c r="C44" s="1">
        <f t="shared" si="1"/>
        <v>47</v>
      </c>
      <c r="D44" s="1">
        <f t="shared" si="3"/>
        <v>14583</v>
      </c>
      <c r="E44" s="1">
        <f t="shared" si="2"/>
        <v>-0.38156882850551133</v>
      </c>
      <c r="F44" s="1">
        <f t="shared" si="4"/>
        <v>-31.137333534957804</v>
      </c>
    </row>
    <row r="45" spans="1:6">
      <c r="A45" s="1">
        <v>45</v>
      </c>
      <c r="B45" s="1">
        <f t="shared" si="5"/>
        <v>999</v>
      </c>
      <c r="C45" s="1">
        <f t="shared" si="1"/>
        <v>47</v>
      </c>
      <c r="D45" s="1">
        <f t="shared" si="3"/>
        <v>15548</v>
      </c>
      <c r="E45" s="1">
        <f t="shared" si="2"/>
        <v>-0.35977954370674192</v>
      </c>
      <c r="F45" s="1">
        <f t="shared" si="4"/>
        <v>-31.518902363463315</v>
      </c>
    </row>
    <row r="46" spans="1:6">
      <c r="A46" s="1">
        <v>46</v>
      </c>
      <c r="B46" s="1">
        <f t="shared" si="5"/>
        <v>1034</v>
      </c>
      <c r="C46" s="1">
        <f t="shared" si="1"/>
        <v>48</v>
      </c>
      <c r="D46" s="1">
        <f t="shared" si="3"/>
        <v>16547</v>
      </c>
      <c r="E46" s="1">
        <f t="shared" si="2"/>
        <v>-0.35115461847389551</v>
      </c>
      <c r="F46" s="1">
        <f t="shared" si="4"/>
        <v>-31.878681907170058</v>
      </c>
    </row>
    <row r="47" spans="1:6">
      <c r="A47" s="1">
        <v>47</v>
      </c>
      <c r="B47" s="1">
        <f t="shared" si="5"/>
        <v>1068</v>
      </c>
      <c r="C47" s="1">
        <f t="shared" si="1"/>
        <v>48</v>
      </c>
      <c r="D47" s="1">
        <f t="shared" si="3"/>
        <v>17581</v>
      </c>
      <c r="E47" s="1">
        <f t="shared" si="2"/>
        <v>-0.32981927710843373</v>
      </c>
      <c r="F47" s="1">
        <f t="shared" si="4"/>
        <v>-32.229836525643954</v>
      </c>
    </row>
    <row r="48" spans="1:6">
      <c r="A48" s="1">
        <v>48</v>
      </c>
      <c r="B48" s="1">
        <f t="shared" si="5"/>
        <v>1103</v>
      </c>
      <c r="C48" s="1">
        <f t="shared" si="1"/>
        <v>49</v>
      </c>
      <c r="D48" s="1">
        <f t="shared" si="3"/>
        <v>18649</v>
      </c>
      <c r="E48" s="1">
        <f t="shared" si="2"/>
        <v>-0.32198180477010074</v>
      </c>
      <c r="F48" s="1">
        <f t="shared" si="4"/>
        <v>-32.559655802752388</v>
      </c>
    </row>
    <row r="49" spans="1:6">
      <c r="A49" s="1">
        <v>49</v>
      </c>
      <c r="B49" s="1">
        <f t="shared" si="5"/>
        <v>1137</v>
      </c>
      <c r="C49" s="1">
        <f t="shared" si="1"/>
        <v>49</v>
      </c>
      <c r="D49" s="1">
        <f t="shared" si="3"/>
        <v>19752</v>
      </c>
      <c r="E49" s="1">
        <f t="shared" si="2"/>
        <v>-0.30108187853454638</v>
      </c>
      <c r="F49" s="1">
        <f t="shared" si="4"/>
        <v>-32.881637607522492</v>
      </c>
    </row>
    <row r="50" spans="1:6">
      <c r="A50" s="1">
        <v>50</v>
      </c>
      <c r="B50" s="1">
        <f t="shared" si="5"/>
        <v>1172</v>
      </c>
      <c r="C50" s="1">
        <f t="shared" si="1"/>
        <v>50</v>
      </c>
      <c r="D50" s="1">
        <f t="shared" si="3"/>
        <v>20889</v>
      </c>
      <c r="E50" s="1">
        <f t="shared" si="2"/>
        <v>-0.2939759036144578</v>
      </c>
      <c r="F50" s="1">
        <f t="shared" si="4"/>
        <v>-33.182719486057039</v>
      </c>
    </row>
    <row r="51" spans="1:6">
      <c r="A51" s="1">
        <v>51</v>
      </c>
      <c r="B51" s="1">
        <f t="shared" si="5"/>
        <v>1206</v>
      </c>
      <c r="C51" s="1">
        <f t="shared" si="1"/>
        <v>50</v>
      </c>
      <c r="D51" s="1">
        <f t="shared" si="3"/>
        <v>22061</v>
      </c>
      <c r="E51" s="1">
        <f t="shared" si="2"/>
        <v>-0.27349397590361446</v>
      </c>
      <c r="F51" s="1">
        <f t="shared" si="4"/>
        <v>-33.476695389671498</v>
      </c>
    </row>
    <row r="52" spans="1:6">
      <c r="A52" s="1">
        <v>52</v>
      </c>
      <c r="B52" s="1">
        <f t="shared" si="5"/>
        <v>1240</v>
      </c>
      <c r="C52" s="1">
        <f t="shared" si="1"/>
        <v>51</v>
      </c>
      <c r="D52" s="1">
        <f t="shared" si="3"/>
        <v>23267</v>
      </c>
      <c r="E52" s="1">
        <f t="shared" si="2"/>
        <v>-0.26765887077722661</v>
      </c>
      <c r="F52" s="1">
        <f t="shared" si="4"/>
        <v>-33.75018936557511</v>
      </c>
    </row>
    <row r="53" spans="1:6">
      <c r="A53" s="1">
        <v>53</v>
      </c>
      <c r="B53" s="1">
        <f t="shared" si="5"/>
        <v>1275</v>
      </c>
      <c r="C53" s="1">
        <f t="shared" si="1"/>
        <v>51</v>
      </c>
      <c r="D53" s="1">
        <f t="shared" si="3"/>
        <v>24507</v>
      </c>
      <c r="E53" s="1">
        <f t="shared" si="2"/>
        <v>-0.24698795180722899</v>
      </c>
      <c r="F53" s="1">
        <f t="shared" si="4"/>
        <v>-34.017848236352336</v>
      </c>
    </row>
    <row r="54" spans="1:6">
      <c r="A54" s="1">
        <v>54</v>
      </c>
      <c r="B54" s="1">
        <f t="shared" si="5"/>
        <v>1309</v>
      </c>
      <c r="C54" s="1">
        <f t="shared" si="1"/>
        <v>52</v>
      </c>
      <c r="D54" s="1">
        <f t="shared" si="3"/>
        <v>25782</v>
      </c>
      <c r="E54" s="1">
        <f t="shared" si="2"/>
        <v>-0.24177479147358671</v>
      </c>
      <c r="F54" s="1">
        <f t="shared" si="4"/>
        <v>-34.264836188159563</v>
      </c>
    </row>
    <row r="55" spans="1:6">
      <c r="A55" s="1">
        <v>55</v>
      </c>
      <c r="B55" s="1">
        <f t="shared" si="5"/>
        <v>1344</v>
      </c>
      <c r="C55" s="1">
        <f t="shared" si="1"/>
        <v>52</v>
      </c>
      <c r="D55" s="1">
        <f t="shared" si="3"/>
        <v>27091</v>
      </c>
      <c r="E55" s="1">
        <f t="shared" si="2"/>
        <v>-0.22150139017608894</v>
      </c>
      <c r="F55" s="1">
        <f t="shared" si="4"/>
        <v>-34.506610979633152</v>
      </c>
    </row>
    <row r="56" spans="1:6">
      <c r="A56" s="1">
        <v>56</v>
      </c>
      <c r="B56" s="1">
        <f t="shared" si="5"/>
        <v>1378</v>
      </c>
      <c r="C56" s="1">
        <f t="shared" si="1"/>
        <v>53</v>
      </c>
      <c r="D56" s="1">
        <f t="shared" si="3"/>
        <v>28435</v>
      </c>
      <c r="E56" s="1">
        <f t="shared" si="2"/>
        <v>-0.2168674698795181</v>
      </c>
      <c r="F56" s="1">
        <f t="shared" si="4"/>
        <v>-34.728112369809239</v>
      </c>
    </row>
    <row r="57" spans="1:6">
      <c r="A57" s="1">
        <v>57</v>
      </c>
      <c r="B57" s="1">
        <f t="shared" si="5"/>
        <v>1413</v>
      </c>
      <c r="C57" s="1">
        <f t="shared" si="1"/>
        <v>53</v>
      </c>
      <c r="D57" s="1">
        <f t="shared" si="3"/>
        <v>29813</v>
      </c>
      <c r="E57" s="1">
        <f t="shared" si="2"/>
        <v>-0.19697658558763353</v>
      </c>
      <c r="F57" s="1">
        <f t="shared" si="4"/>
        <v>-34.944979839688756</v>
      </c>
    </row>
    <row r="58" spans="1:6">
      <c r="A58" s="1">
        <v>58</v>
      </c>
      <c r="B58" s="1">
        <f t="shared" si="5"/>
        <v>1447</v>
      </c>
      <c r="C58" s="1">
        <f t="shared" si="1"/>
        <v>54</v>
      </c>
      <c r="D58" s="1">
        <f t="shared" si="3"/>
        <v>31226</v>
      </c>
      <c r="E58" s="1">
        <f t="shared" si="2"/>
        <v>-0.19288264167782243</v>
      </c>
      <c r="F58" s="1">
        <f t="shared" si="4"/>
        <v>-35.141956425276391</v>
      </c>
    </row>
    <row r="59" spans="1:6">
      <c r="A59" s="1">
        <v>59</v>
      </c>
      <c r="B59" s="1">
        <f t="shared" si="5"/>
        <v>1482</v>
      </c>
      <c r="C59" s="1">
        <f t="shared" si="1"/>
        <v>54</v>
      </c>
      <c r="D59" s="1">
        <f t="shared" si="3"/>
        <v>32673</v>
      </c>
      <c r="E59" s="1">
        <f t="shared" si="2"/>
        <v>-0.1733601070950469</v>
      </c>
      <c r="F59" s="1">
        <f t="shared" si="4"/>
        <v>-35.33483906695421</v>
      </c>
    </row>
    <row r="60" spans="1:6">
      <c r="A60" s="1">
        <v>60</v>
      </c>
      <c r="B60" s="1">
        <f t="shared" si="5"/>
        <v>1516</v>
      </c>
      <c r="C60" s="1">
        <f t="shared" si="1"/>
        <v>55</v>
      </c>
      <c r="D60" s="1">
        <f t="shared" si="3"/>
        <v>34155</v>
      </c>
      <c r="E60" s="1">
        <f t="shared" si="2"/>
        <v>-0.16976998904709739</v>
      </c>
      <c r="F60" s="1">
        <f t="shared" si="4"/>
        <v>-35.50819917404926</v>
      </c>
    </row>
    <row r="61" spans="1:6">
      <c r="A61" s="1">
        <v>61</v>
      </c>
      <c r="B61" s="1">
        <f t="shared" si="5"/>
        <v>1550</v>
      </c>
      <c r="C61" s="1">
        <f t="shared" si="1"/>
        <v>55</v>
      </c>
      <c r="D61" s="1">
        <f t="shared" si="3"/>
        <v>35671</v>
      </c>
      <c r="E61" s="1">
        <f t="shared" si="2"/>
        <v>-0.1511500547645126</v>
      </c>
      <c r="F61" s="1">
        <f t="shared" si="4"/>
        <v>-35.677969163096357</v>
      </c>
    </row>
    <row r="62" spans="1:6">
      <c r="A62" s="1">
        <v>62</v>
      </c>
      <c r="B62" s="1">
        <f t="shared" si="5"/>
        <v>1585</v>
      </c>
      <c r="C62" s="1">
        <f t="shared" si="1"/>
        <v>56</v>
      </c>
      <c r="D62" s="1">
        <f t="shared" si="3"/>
        <v>37221</v>
      </c>
      <c r="E62" s="1">
        <f t="shared" si="2"/>
        <v>-0.14748278829604122</v>
      </c>
      <c r="F62" s="1">
        <f t="shared" si="4"/>
        <v>-35.829119217860871</v>
      </c>
    </row>
    <row r="63" spans="1:6">
      <c r="A63" s="1">
        <v>63</v>
      </c>
      <c r="B63" s="1">
        <f t="shared" si="5"/>
        <v>1619</v>
      </c>
      <c r="C63" s="1">
        <f t="shared" si="1"/>
        <v>56</v>
      </c>
      <c r="D63" s="1">
        <f t="shared" si="3"/>
        <v>38806</v>
      </c>
      <c r="E63" s="1">
        <f t="shared" si="2"/>
        <v>-0.12919535283993111</v>
      </c>
      <c r="F63" s="1">
        <f t="shared" si="4"/>
        <v>-35.976602006156909</v>
      </c>
    </row>
    <row r="64" spans="1:6">
      <c r="A64" s="1">
        <v>64</v>
      </c>
      <c r="B64" s="1">
        <f t="shared" si="5"/>
        <v>1654</v>
      </c>
      <c r="C64" s="1">
        <f t="shared" si="1"/>
        <v>57</v>
      </c>
      <c r="D64" s="1">
        <f t="shared" si="3"/>
        <v>40425</v>
      </c>
      <c r="E64" s="1">
        <f t="shared" si="2"/>
        <v>-0.1259775945888818</v>
      </c>
      <c r="F64" s="1">
        <f t="shared" si="4"/>
        <v>-36.105797358996838</v>
      </c>
    </row>
    <row r="65" spans="1:6">
      <c r="A65" s="1">
        <v>65</v>
      </c>
      <c r="B65" s="1">
        <f t="shared" si="5"/>
        <v>1688</v>
      </c>
      <c r="C65" s="1">
        <f t="shared" si="1"/>
        <v>57</v>
      </c>
      <c r="D65" s="1">
        <f t="shared" si="3"/>
        <v>42079</v>
      </c>
      <c r="E65" s="1">
        <f t="shared" si="2"/>
        <v>-0.10801099133375591</v>
      </c>
      <c r="F65" s="1">
        <f t="shared" si="4"/>
        <v>-36.23177495358572</v>
      </c>
    </row>
    <row r="66" spans="1:6">
      <c r="A66" s="1">
        <v>66</v>
      </c>
      <c r="B66" s="1">
        <f t="shared" si="5"/>
        <v>1723</v>
      </c>
      <c r="C66" s="1">
        <f t="shared" si="1"/>
        <v>58</v>
      </c>
      <c r="D66" s="1">
        <f t="shared" si="3"/>
        <v>43767</v>
      </c>
      <c r="E66" s="1">
        <f t="shared" si="2"/>
        <v>-0.10521395928541755</v>
      </c>
      <c r="F66" s="1">
        <f t="shared" si="4"/>
        <v>-36.339785944919477</v>
      </c>
    </row>
    <row r="67" spans="1:6">
      <c r="A67" s="1">
        <v>67</v>
      </c>
      <c r="B67" s="1">
        <f t="shared" si="5"/>
        <v>1757</v>
      </c>
      <c r="C67" s="1">
        <f t="shared" ref="C67:C130" si="6">24+ROUND((A67+1)/2,0)</f>
        <v>58</v>
      </c>
      <c r="D67" s="1">
        <f t="shared" si="3"/>
        <v>45490</v>
      </c>
      <c r="E67" s="1">
        <f t="shared" ref="E67:E130" si="7">B67/3320*100/C67-1</f>
        <v>-8.7557125051931917E-2</v>
      </c>
      <c r="F67" s="1">
        <f t="shared" si="4"/>
        <v>-36.444999904204892</v>
      </c>
    </row>
    <row r="68" spans="1:6">
      <c r="A68" s="1">
        <v>68</v>
      </c>
      <c r="B68" s="1">
        <f t="shared" si="5"/>
        <v>1792</v>
      </c>
      <c r="C68" s="1">
        <f t="shared" si="6"/>
        <v>59</v>
      </c>
      <c r="D68" s="1">
        <f t="shared" ref="D68:D131" si="8">D67+B67</f>
        <v>47247</v>
      </c>
      <c r="E68" s="1">
        <f t="shared" si="7"/>
        <v>-8.5154176026138395E-2</v>
      </c>
      <c r="F68" s="1">
        <f t="shared" ref="F68:F131" si="9">F67+E67</f>
        <v>-36.532557029256822</v>
      </c>
    </row>
    <row r="69" spans="1:6">
      <c r="A69" s="1">
        <v>69</v>
      </c>
      <c r="B69" s="1">
        <f t="shared" si="5"/>
        <v>1826</v>
      </c>
      <c r="C69" s="1">
        <f t="shared" si="6"/>
        <v>59</v>
      </c>
      <c r="D69" s="1">
        <f t="shared" si="8"/>
        <v>49039</v>
      </c>
      <c r="E69" s="1">
        <f t="shared" si="7"/>
        <v>-6.7796610169491456E-2</v>
      </c>
      <c r="F69" s="1">
        <f t="shared" si="9"/>
        <v>-36.617711205282959</v>
      </c>
    </row>
    <row r="70" spans="1:6">
      <c r="A70" s="1">
        <v>70</v>
      </c>
      <c r="B70" s="1">
        <f t="shared" si="5"/>
        <v>1861</v>
      </c>
      <c r="C70" s="1">
        <f t="shared" si="6"/>
        <v>60</v>
      </c>
      <c r="D70" s="1">
        <f t="shared" si="8"/>
        <v>50865</v>
      </c>
      <c r="E70" s="1">
        <f t="shared" si="7"/>
        <v>-6.5763052208835382E-2</v>
      </c>
      <c r="F70" s="1">
        <f t="shared" si="9"/>
        <v>-36.685507815452453</v>
      </c>
    </row>
    <row r="71" spans="1:6">
      <c r="A71" s="1">
        <v>71</v>
      </c>
      <c r="B71" s="1">
        <f t="shared" si="5"/>
        <v>1895</v>
      </c>
      <c r="C71" s="1">
        <f t="shared" si="6"/>
        <v>60</v>
      </c>
      <c r="D71" s="1">
        <f t="shared" si="8"/>
        <v>52726</v>
      </c>
      <c r="E71" s="1">
        <f t="shared" si="7"/>
        <v>-4.8694779116465914E-2</v>
      </c>
      <c r="F71" s="1">
        <f t="shared" si="9"/>
        <v>-36.75127086766129</v>
      </c>
    </row>
    <row r="72" spans="1:6">
      <c r="A72" s="1">
        <v>72</v>
      </c>
      <c r="B72" s="1">
        <f t="shared" si="5"/>
        <v>1929</v>
      </c>
      <c r="C72" s="1">
        <f t="shared" si="6"/>
        <v>61</v>
      </c>
      <c r="D72" s="1">
        <f t="shared" si="8"/>
        <v>54621</v>
      </c>
      <c r="E72" s="1">
        <f t="shared" si="7"/>
        <v>-4.7501481335176732E-2</v>
      </c>
      <c r="F72" s="1">
        <f t="shared" si="9"/>
        <v>-36.799965646777757</v>
      </c>
    </row>
    <row r="73" spans="1:6">
      <c r="A73" s="1">
        <v>73</v>
      </c>
      <c r="B73" s="1">
        <f t="shared" si="5"/>
        <v>1964</v>
      </c>
      <c r="C73" s="1">
        <f t="shared" si="6"/>
        <v>61</v>
      </c>
      <c r="D73" s="1">
        <f t="shared" si="8"/>
        <v>56550</v>
      </c>
      <c r="E73" s="1">
        <f t="shared" si="7"/>
        <v>-3.0219237606162186E-2</v>
      </c>
      <c r="F73" s="1">
        <f t="shared" si="9"/>
        <v>-36.847467128112932</v>
      </c>
    </row>
    <row r="74" spans="1:6">
      <c r="A74" s="1">
        <v>74</v>
      </c>
      <c r="B74" s="1">
        <f t="shared" si="5"/>
        <v>1998</v>
      </c>
      <c r="C74" s="1">
        <f t="shared" si="6"/>
        <v>62</v>
      </c>
      <c r="D74" s="1">
        <f t="shared" si="8"/>
        <v>58514</v>
      </c>
      <c r="E74" s="1">
        <f t="shared" si="7"/>
        <v>-2.9343179168286104E-2</v>
      </c>
      <c r="F74" s="1">
        <f t="shared" si="9"/>
        <v>-36.877686365719093</v>
      </c>
    </row>
    <row r="75" spans="1:6">
      <c r="A75" s="1">
        <v>75</v>
      </c>
      <c r="B75" s="1">
        <f t="shared" si="5"/>
        <v>2033</v>
      </c>
      <c r="C75" s="1">
        <f t="shared" si="6"/>
        <v>62</v>
      </c>
      <c r="D75" s="1">
        <f t="shared" si="8"/>
        <v>60512</v>
      </c>
      <c r="E75" s="1">
        <f t="shared" si="7"/>
        <v>-1.2339681305868599E-2</v>
      </c>
      <c r="F75" s="1">
        <f t="shared" si="9"/>
        <v>-36.907029544887379</v>
      </c>
    </row>
    <row r="76" spans="1:6">
      <c r="A76" s="1">
        <v>76</v>
      </c>
      <c r="B76" s="1">
        <f t="shared" si="5"/>
        <v>2067</v>
      </c>
      <c r="C76" s="1">
        <f t="shared" si="6"/>
        <v>63</v>
      </c>
      <c r="D76" s="1">
        <f t="shared" si="8"/>
        <v>62545</v>
      </c>
      <c r="E76" s="1">
        <f t="shared" si="7"/>
        <v>-1.176133103843946E-2</v>
      </c>
      <c r="F76" s="1">
        <f t="shared" si="9"/>
        <v>-36.919369226193247</v>
      </c>
    </row>
    <row r="77" spans="1:6">
      <c r="A77" s="1">
        <v>77</v>
      </c>
      <c r="B77" s="1">
        <f t="shared" si="5"/>
        <v>2102</v>
      </c>
      <c r="C77" s="1">
        <f t="shared" si="6"/>
        <v>63</v>
      </c>
      <c r="D77" s="1">
        <f t="shared" si="8"/>
        <v>64612</v>
      </c>
      <c r="E77" s="1">
        <f t="shared" si="7"/>
        <v>4.9722700325109948E-3</v>
      </c>
      <c r="F77" s="1">
        <f t="shared" si="9"/>
        <v>-36.93113055723169</v>
      </c>
    </row>
    <row r="78" spans="1:6">
      <c r="A78" s="1">
        <v>78</v>
      </c>
      <c r="B78" s="1">
        <f t="shared" si="5"/>
        <v>2136</v>
      </c>
      <c r="C78" s="1">
        <f t="shared" si="6"/>
        <v>64</v>
      </c>
      <c r="D78" s="1">
        <f t="shared" si="8"/>
        <v>66714</v>
      </c>
      <c r="E78" s="1">
        <f t="shared" si="7"/>
        <v>5.2710843373493521E-3</v>
      </c>
      <c r="F78" s="1">
        <f t="shared" si="9"/>
        <v>-36.926158287199179</v>
      </c>
    </row>
    <row r="79" spans="1:6">
      <c r="A79" s="1">
        <v>79</v>
      </c>
      <c r="B79" s="1">
        <f t="shared" si="5"/>
        <v>2171</v>
      </c>
      <c r="C79" s="1">
        <f t="shared" si="6"/>
        <v>64</v>
      </c>
      <c r="D79" s="1">
        <f t="shared" si="8"/>
        <v>68850</v>
      </c>
      <c r="E79" s="1">
        <f t="shared" si="7"/>
        <v>2.1743222891566383E-2</v>
      </c>
      <c r="F79" s="1">
        <f t="shared" si="9"/>
        <v>-36.920887202861827</v>
      </c>
    </row>
    <row r="80" spans="1:6">
      <c r="A80" s="1">
        <v>80</v>
      </c>
      <c r="B80" s="1">
        <f t="shared" si="5"/>
        <v>2205</v>
      </c>
      <c r="C80" s="1">
        <f t="shared" si="6"/>
        <v>65</v>
      </c>
      <c r="D80" s="1">
        <f t="shared" si="8"/>
        <v>71021</v>
      </c>
      <c r="E80" s="1">
        <f t="shared" si="7"/>
        <v>2.1779425393883223E-2</v>
      </c>
      <c r="F80" s="1">
        <f t="shared" si="9"/>
        <v>-36.899143979970262</v>
      </c>
    </row>
    <row r="81" spans="1:6">
      <c r="A81" s="1">
        <v>81</v>
      </c>
      <c r="B81" s="1">
        <f t="shared" si="5"/>
        <v>2239</v>
      </c>
      <c r="C81" s="1">
        <f t="shared" si="6"/>
        <v>65</v>
      </c>
      <c r="D81" s="1">
        <f t="shared" si="8"/>
        <v>73226</v>
      </c>
      <c r="E81" s="1">
        <f t="shared" si="7"/>
        <v>3.7534754402224202E-2</v>
      </c>
      <c r="F81" s="1">
        <f t="shared" si="9"/>
        <v>-36.877364554576381</v>
      </c>
    </row>
    <row r="82" spans="1:6">
      <c r="A82" s="1">
        <v>82</v>
      </c>
      <c r="B82" s="1">
        <f t="shared" si="5"/>
        <v>2274</v>
      </c>
      <c r="C82" s="1">
        <f t="shared" si="6"/>
        <v>66</v>
      </c>
      <c r="D82" s="1">
        <f t="shared" si="8"/>
        <v>75465</v>
      </c>
      <c r="E82" s="1">
        <f t="shared" si="7"/>
        <v>3.7787513691128094E-2</v>
      </c>
      <c r="F82" s="1">
        <f t="shared" si="9"/>
        <v>-36.839829800174158</v>
      </c>
    </row>
    <row r="83" spans="1:6">
      <c r="A83" s="1">
        <v>83</v>
      </c>
      <c r="B83" s="1">
        <f t="shared" si="5"/>
        <v>2308</v>
      </c>
      <c r="C83" s="1">
        <f t="shared" si="6"/>
        <v>66</v>
      </c>
      <c r="D83" s="1">
        <f t="shared" si="8"/>
        <v>77739</v>
      </c>
      <c r="E83" s="1">
        <f t="shared" si="7"/>
        <v>5.3304125593282237E-2</v>
      </c>
      <c r="F83" s="1">
        <f t="shared" si="9"/>
        <v>-36.802042286483029</v>
      </c>
    </row>
    <row r="84" spans="1:6">
      <c r="A84" s="1">
        <v>84</v>
      </c>
      <c r="B84" s="1">
        <f t="shared" si="5"/>
        <v>2343</v>
      </c>
      <c r="C84" s="1">
        <f t="shared" si="6"/>
        <v>67</v>
      </c>
      <c r="D84" s="1">
        <f t="shared" si="8"/>
        <v>80047</v>
      </c>
      <c r="E84" s="1">
        <f t="shared" si="7"/>
        <v>5.3317748606365845E-2</v>
      </c>
      <c r="F84" s="1">
        <f t="shared" si="9"/>
        <v>-36.748738160889744</v>
      </c>
    </row>
    <row r="85" spans="1:6">
      <c r="A85" s="1">
        <v>85</v>
      </c>
      <c r="B85" s="1">
        <f t="shared" si="5"/>
        <v>2377</v>
      </c>
      <c r="C85" s="1">
        <f t="shared" si="6"/>
        <v>67</v>
      </c>
      <c r="D85" s="1">
        <f t="shared" si="8"/>
        <v>82390</v>
      </c>
      <c r="E85" s="1">
        <f t="shared" si="7"/>
        <v>6.8602769286099541E-2</v>
      </c>
      <c r="F85" s="1">
        <f t="shared" si="9"/>
        <v>-36.695420412283376</v>
      </c>
    </row>
    <row r="86" spans="1:6">
      <c r="A86" s="1">
        <v>86</v>
      </c>
      <c r="B86" s="1">
        <f t="shared" si="5"/>
        <v>2412</v>
      </c>
      <c r="C86" s="1">
        <f t="shared" si="6"/>
        <v>68</v>
      </c>
      <c r="D86" s="1">
        <f t="shared" si="8"/>
        <v>84767</v>
      </c>
      <c r="E86" s="1">
        <f t="shared" si="7"/>
        <v>6.8391211906449367E-2</v>
      </c>
      <c r="F86" s="1">
        <f t="shared" si="9"/>
        <v>-36.626817642997274</v>
      </c>
    </row>
    <row r="87" spans="1:6">
      <c r="A87" s="1">
        <v>87</v>
      </c>
      <c r="B87" s="1">
        <f t="shared" si="5"/>
        <v>2446</v>
      </c>
      <c r="C87" s="1">
        <f t="shared" si="6"/>
        <v>68</v>
      </c>
      <c r="D87" s="1">
        <f t="shared" si="8"/>
        <v>87179</v>
      </c>
      <c r="E87" s="1">
        <f t="shared" si="7"/>
        <v>8.3451452870304976E-2</v>
      </c>
      <c r="F87" s="1">
        <f t="shared" si="9"/>
        <v>-36.558426431090822</v>
      </c>
    </row>
    <row r="88" spans="1:6">
      <c r="A88" s="1">
        <v>88</v>
      </c>
      <c r="B88" s="1">
        <f t="shared" si="5"/>
        <v>2481</v>
      </c>
      <c r="C88" s="1">
        <f t="shared" si="6"/>
        <v>69</v>
      </c>
      <c r="D88" s="1">
        <f t="shared" si="8"/>
        <v>89625</v>
      </c>
      <c r="E88" s="1">
        <f t="shared" si="7"/>
        <v>8.3027763226820372E-2</v>
      </c>
      <c r="F88" s="1">
        <f t="shared" si="9"/>
        <v>-36.474974978220516</v>
      </c>
    </row>
    <row r="89" spans="1:6">
      <c r="A89" s="1">
        <v>89</v>
      </c>
      <c r="B89" s="1">
        <f t="shared" si="5"/>
        <v>2515</v>
      </c>
      <c r="C89" s="1">
        <f t="shared" si="6"/>
        <v>69</v>
      </c>
      <c r="D89" s="1">
        <f t="shared" si="8"/>
        <v>92106</v>
      </c>
      <c r="E89" s="1">
        <f t="shared" si="7"/>
        <v>9.7869739828880808E-2</v>
      </c>
      <c r="F89" s="1">
        <f t="shared" si="9"/>
        <v>-36.391947214993692</v>
      </c>
    </row>
    <row r="90" spans="1:6">
      <c r="A90" s="1">
        <v>90</v>
      </c>
      <c r="B90" s="1">
        <f t="shared" si="5"/>
        <v>2550</v>
      </c>
      <c r="C90" s="1">
        <f t="shared" si="6"/>
        <v>70</v>
      </c>
      <c r="D90" s="1">
        <f t="shared" si="8"/>
        <v>94621</v>
      </c>
      <c r="E90" s="1">
        <f t="shared" si="7"/>
        <v>9.7246127366609203E-2</v>
      </c>
      <c r="F90" s="1">
        <f t="shared" si="9"/>
        <v>-36.294077475164812</v>
      </c>
    </row>
    <row r="91" spans="1:6">
      <c r="A91" s="1">
        <v>91</v>
      </c>
      <c r="B91" s="1">
        <f t="shared" si="5"/>
        <v>2584</v>
      </c>
      <c r="C91" s="1">
        <f t="shared" si="6"/>
        <v>70</v>
      </c>
      <c r="D91" s="1">
        <f t="shared" si="8"/>
        <v>97171</v>
      </c>
      <c r="E91" s="1">
        <f t="shared" si="7"/>
        <v>0.1118760757314976</v>
      </c>
      <c r="F91" s="1">
        <f t="shared" si="9"/>
        <v>-36.196831347798202</v>
      </c>
    </row>
    <row r="92" spans="1:6">
      <c r="A92" s="1">
        <v>92</v>
      </c>
      <c r="B92" s="1">
        <f t="shared" si="5"/>
        <v>2618</v>
      </c>
      <c r="C92" s="1">
        <f t="shared" si="6"/>
        <v>71</v>
      </c>
      <c r="D92" s="1">
        <f t="shared" si="8"/>
        <v>99755</v>
      </c>
      <c r="E92" s="1">
        <f t="shared" si="7"/>
        <v>0.11063974206685878</v>
      </c>
      <c r="F92" s="1">
        <f t="shared" si="9"/>
        <v>-36.084955272066708</v>
      </c>
    </row>
    <row r="93" spans="1:6">
      <c r="A93" s="1">
        <v>93</v>
      </c>
      <c r="B93" s="1">
        <f t="shared" si="5"/>
        <v>2653</v>
      </c>
      <c r="C93" s="1">
        <f t="shared" si="6"/>
        <v>71</v>
      </c>
      <c r="D93" s="1">
        <f t="shared" si="8"/>
        <v>102373</v>
      </c>
      <c r="E93" s="1">
        <f t="shared" si="7"/>
        <v>0.12548786696080105</v>
      </c>
      <c r="F93" s="1">
        <f t="shared" si="9"/>
        <v>-35.974315529999849</v>
      </c>
    </row>
    <row r="94" spans="1:6">
      <c r="A94" s="1">
        <v>94</v>
      </c>
      <c r="B94" s="1">
        <f t="shared" si="5"/>
        <v>2687</v>
      </c>
      <c r="C94" s="1">
        <f t="shared" si="6"/>
        <v>72</v>
      </c>
      <c r="D94" s="1">
        <f t="shared" si="8"/>
        <v>105026</v>
      </c>
      <c r="E94" s="1">
        <f t="shared" si="7"/>
        <v>0.1240796519410976</v>
      </c>
      <c r="F94" s="1">
        <f t="shared" si="9"/>
        <v>-35.848827663039046</v>
      </c>
    </row>
    <row r="95" spans="1:6">
      <c r="A95" s="1">
        <v>95</v>
      </c>
      <c r="B95" s="1">
        <f t="shared" si="5"/>
        <v>2722</v>
      </c>
      <c r="C95" s="1">
        <f t="shared" si="6"/>
        <v>72</v>
      </c>
      <c r="D95" s="1">
        <f t="shared" si="8"/>
        <v>107713</v>
      </c>
      <c r="E95" s="1">
        <f t="shared" si="7"/>
        <v>0.13872155287817955</v>
      </c>
      <c r="F95" s="1">
        <f t="shared" si="9"/>
        <v>-35.724748011097951</v>
      </c>
    </row>
    <row r="96" spans="1:6">
      <c r="A96" s="1">
        <v>96</v>
      </c>
      <c r="B96" s="1">
        <f t="shared" si="5"/>
        <v>2756</v>
      </c>
      <c r="C96" s="1">
        <f t="shared" si="6"/>
        <v>73</v>
      </c>
      <c r="D96" s="1">
        <f t="shared" si="8"/>
        <v>110435</v>
      </c>
      <c r="E96" s="1">
        <f t="shared" si="7"/>
        <v>0.13715134510645299</v>
      </c>
      <c r="F96" s="1">
        <f t="shared" si="9"/>
        <v>-35.58602645821977</v>
      </c>
    </row>
    <row r="97" spans="1:6">
      <c r="A97" s="1">
        <v>97</v>
      </c>
      <c r="B97" s="1">
        <f t="shared" si="5"/>
        <v>2791</v>
      </c>
      <c r="C97" s="1">
        <f t="shared" si="6"/>
        <v>73</v>
      </c>
      <c r="D97" s="1">
        <f t="shared" si="8"/>
        <v>113191</v>
      </c>
      <c r="E97" s="1">
        <f t="shared" si="7"/>
        <v>0.15159267205809535</v>
      </c>
      <c r="F97" s="1">
        <f t="shared" si="9"/>
        <v>-35.448875113113317</v>
      </c>
    </row>
    <row r="98" spans="1:6">
      <c r="A98" s="1">
        <v>98</v>
      </c>
      <c r="B98" s="1">
        <f t="shared" si="5"/>
        <v>2825</v>
      </c>
      <c r="C98" s="1">
        <f t="shared" si="6"/>
        <v>74</v>
      </c>
      <c r="D98" s="1">
        <f t="shared" si="8"/>
        <v>115982</v>
      </c>
      <c r="E98" s="1">
        <f t="shared" si="7"/>
        <v>0.14986974926733954</v>
      </c>
      <c r="F98" s="1">
        <f t="shared" si="9"/>
        <v>-35.297282441055224</v>
      </c>
    </row>
    <row r="99" spans="1:6">
      <c r="A99" s="1">
        <v>99</v>
      </c>
      <c r="B99" s="1">
        <f t="shared" ref="B99:B162" si="10">ROUND(34.45*A99-551,0)</f>
        <v>2860</v>
      </c>
      <c r="C99" s="1">
        <f t="shared" si="6"/>
        <v>74</v>
      </c>
      <c r="D99" s="1">
        <f t="shared" si="8"/>
        <v>118807</v>
      </c>
      <c r="E99" s="1">
        <f t="shared" si="7"/>
        <v>0.16411592315206791</v>
      </c>
      <c r="F99" s="1">
        <f t="shared" si="9"/>
        <v>-35.147412691787885</v>
      </c>
    </row>
    <row r="100" spans="1:6">
      <c r="A100" s="1">
        <v>100</v>
      </c>
      <c r="B100" s="1">
        <f t="shared" si="10"/>
        <v>2894</v>
      </c>
      <c r="C100" s="1">
        <f t="shared" si="6"/>
        <v>75</v>
      </c>
      <c r="D100" s="1">
        <f t="shared" si="8"/>
        <v>121667</v>
      </c>
      <c r="E100" s="1">
        <f t="shared" si="7"/>
        <v>0.16224899598393572</v>
      </c>
      <c r="F100" s="1">
        <f t="shared" si="9"/>
        <v>-34.983296768635817</v>
      </c>
    </row>
    <row r="101" spans="1:6">
      <c r="A101" s="1">
        <v>101</v>
      </c>
      <c r="B101" s="1">
        <f t="shared" si="10"/>
        <v>2928</v>
      </c>
      <c r="C101" s="1">
        <f t="shared" si="6"/>
        <v>75</v>
      </c>
      <c r="D101" s="1">
        <f t="shared" si="8"/>
        <v>124561</v>
      </c>
      <c r="E101" s="1">
        <f t="shared" si="7"/>
        <v>0.17590361445783143</v>
      </c>
      <c r="F101" s="1">
        <f t="shared" si="9"/>
        <v>-34.82104777265188</v>
      </c>
    </row>
    <row r="102" spans="1:6">
      <c r="A102" s="1">
        <v>102</v>
      </c>
      <c r="B102" s="1">
        <f t="shared" si="10"/>
        <v>2963</v>
      </c>
      <c r="C102" s="1">
        <f t="shared" si="6"/>
        <v>76</v>
      </c>
      <c r="D102" s="1">
        <f t="shared" si="8"/>
        <v>127489</v>
      </c>
      <c r="E102" s="1">
        <f t="shared" si="7"/>
        <v>0.17430247305009505</v>
      </c>
      <c r="F102" s="1">
        <f t="shared" si="9"/>
        <v>-34.64514415819405</v>
      </c>
    </row>
    <row r="103" spans="1:6">
      <c r="A103" s="1">
        <v>103</v>
      </c>
      <c r="B103" s="1">
        <f t="shared" si="10"/>
        <v>2997</v>
      </c>
      <c r="C103" s="1">
        <f t="shared" si="6"/>
        <v>76</v>
      </c>
      <c r="D103" s="1">
        <f t="shared" si="8"/>
        <v>130452</v>
      </c>
      <c r="E103" s="1">
        <f t="shared" si="7"/>
        <v>0.18777742549143928</v>
      </c>
      <c r="F103" s="1">
        <f t="shared" si="9"/>
        <v>-34.470841685143952</v>
      </c>
    </row>
    <row r="104" spans="1:6">
      <c r="A104" s="1">
        <v>104</v>
      </c>
      <c r="B104" s="1">
        <f t="shared" si="10"/>
        <v>3032</v>
      </c>
      <c r="C104" s="1">
        <f t="shared" si="6"/>
        <v>77</v>
      </c>
      <c r="D104" s="1">
        <f t="shared" si="8"/>
        <v>133449</v>
      </c>
      <c r="E104" s="1">
        <f t="shared" si="7"/>
        <v>0.18604287278986087</v>
      </c>
      <c r="F104" s="1">
        <f t="shared" si="9"/>
        <v>-34.283064259652512</v>
      </c>
    </row>
    <row r="105" spans="1:6">
      <c r="A105" s="1">
        <v>105</v>
      </c>
      <c r="B105" s="1">
        <f t="shared" si="10"/>
        <v>3066</v>
      </c>
      <c r="C105" s="1">
        <f t="shared" si="6"/>
        <v>77</v>
      </c>
      <c r="D105" s="1">
        <f t="shared" si="8"/>
        <v>136481</v>
      </c>
      <c r="E105" s="1">
        <f t="shared" si="7"/>
        <v>0.19934282584884988</v>
      </c>
      <c r="F105" s="1">
        <f t="shared" si="9"/>
        <v>-34.09702138686265</v>
      </c>
    </row>
    <row r="106" spans="1:6">
      <c r="A106" s="1">
        <v>106</v>
      </c>
      <c r="B106" s="1">
        <f t="shared" si="10"/>
        <v>3101</v>
      </c>
      <c r="C106" s="1">
        <f t="shared" si="6"/>
        <v>78</v>
      </c>
      <c r="D106" s="1">
        <f t="shared" si="8"/>
        <v>139547</v>
      </c>
      <c r="E106" s="1">
        <f t="shared" si="7"/>
        <v>0.19748223663886311</v>
      </c>
      <c r="F106" s="1">
        <f t="shared" si="9"/>
        <v>-33.897678561013798</v>
      </c>
    </row>
    <row r="107" spans="1:6">
      <c r="A107" s="1">
        <v>107</v>
      </c>
      <c r="B107" s="1">
        <f t="shared" si="10"/>
        <v>3135</v>
      </c>
      <c r="C107" s="1">
        <f t="shared" si="6"/>
        <v>78</v>
      </c>
      <c r="D107" s="1">
        <f t="shared" si="8"/>
        <v>142648</v>
      </c>
      <c r="E107" s="1">
        <f t="shared" si="7"/>
        <v>0.21061167747914733</v>
      </c>
      <c r="F107" s="1">
        <f t="shared" si="9"/>
        <v>-33.700196324374936</v>
      </c>
    </row>
    <row r="108" spans="1:6">
      <c r="A108" s="1">
        <v>108</v>
      </c>
      <c r="B108" s="1">
        <f t="shared" si="10"/>
        <v>3170</v>
      </c>
      <c r="C108" s="1">
        <f t="shared" si="6"/>
        <v>79</v>
      </c>
      <c r="D108" s="1">
        <f t="shared" si="8"/>
        <v>145783</v>
      </c>
      <c r="E108" s="1">
        <f t="shared" si="7"/>
        <v>0.20863199633978957</v>
      </c>
      <c r="F108" s="1">
        <f t="shared" si="9"/>
        <v>-33.489584646895786</v>
      </c>
    </row>
    <row r="109" spans="1:6">
      <c r="A109" s="1">
        <v>109</v>
      </c>
      <c r="B109" s="1">
        <f t="shared" si="10"/>
        <v>3204</v>
      </c>
      <c r="C109" s="1">
        <f t="shared" si="6"/>
        <v>79</v>
      </c>
      <c r="D109" s="1">
        <f t="shared" si="8"/>
        <v>148953</v>
      </c>
      <c r="E109" s="1">
        <f t="shared" si="7"/>
        <v>0.22159524172639933</v>
      </c>
      <c r="F109" s="1">
        <f t="shared" si="9"/>
        <v>-33.280952650555996</v>
      </c>
    </row>
    <row r="110" spans="1:6">
      <c r="A110" s="1">
        <v>110</v>
      </c>
      <c r="B110" s="1">
        <f t="shared" si="10"/>
        <v>3239</v>
      </c>
      <c r="C110" s="1">
        <f t="shared" si="6"/>
        <v>80</v>
      </c>
      <c r="D110" s="1">
        <f t="shared" si="8"/>
        <v>152157</v>
      </c>
      <c r="E110" s="1">
        <f t="shared" si="7"/>
        <v>0.21950301204819267</v>
      </c>
      <c r="F110" s="1">
        <f t="shared" si="9"/>
        <v>-33.059357408829598</v>
      </c>
    </row>
    <row r="111" spans="1:6">
      <c r="A111" s="1">
        <v>111</v>
      </c>
      <c r="B111" s="1">
        <f t="shared" si="10"/>
        <v>3273</v>
      </c>
      <c r="C111" s="1">
        <f t="shared" si="6"/>
        <v>80</v>
      </c>
      <c r="D111" s="1">
        <f t="shared" si="8"/>
        <v>155396</v>
      </c>
      <c r="E111" s="1">
        <f t="shared" si="7"/>
        <v>0.23230421686746983</v>
      </c>
      <c r="F111" s="1">
        <f t="shared" si="9"/>
        <v>-32.839854396781405</v>
      </c>
    </row>
    <row r="112" spans="1:6">
      <c r="A112" s="1">
        <v>112</v>
      </c>
      <c r="B112" s="1">
        <f t="shared" si="10"/>
        <v>3307</v>
      </c>
      <c r="C112" s="1">
        <f t="shared" si="6"/>
        <v>81</v>
      </c>
      <c r="D112" s="1">
        <f t="shared" si="8"/>
        <v>158669</v>
      </c>
      <c r="E112" s="1">
        <f t="shared" si="7"/>
        <v>0.22973374981407124</v>
      </c>
      <c r="F112" s="1">
        <f t="shared" si="9"/>
        <v>-32.607550179913936</v>
      </c>
    </row>
    <row r="113" spans="1:6">
      <c r="A113" s="1">
        <v>113</v>
      </c>
      <c r="B113" s="1">
        <f t="shared" si="10"/>
        <v>3342</v>
      </c>
      <c r="C113" s="1">
        <f t="shared" si="6"/>
        <v>81</v>
      </c>
      <c r="D113" s="1">
        <f t="shared" si="8"/>
        <v>161976</v>
      </c>
      <c r="E113" s="1">
        <f t="shared" si="7"/>
        <v>0.24274877286925478</v>
      </c>
      <c r="F113" s="1">
        <f t="shared" si="9"/>
        <v>-32.377816430099863</v>
      </c>
    </row>
    <row r="114" spans="1:6">
      <c r="A114" s="1">
        <v>114</v>
      </c>
      <c r="B114" s="1">
        <f t="shared" si="10"/>
        <v>3376</v>
      </c>
      <c r="C114" s="1">
        <f t="shared" si="6"/>
        <v>82</v>
      </c>
      <c r="D114" s="1">
        <f t="shared" si="8"/>
        <v>165318</v>
      </c>
      <c r="E114" s="1">
        <f t="shared" si="7"/>
        <v>0.24008228034087598</v>
      </c>
      <c r="F114" s="1">
        <f t="shared" si="9"/>
        <v>-32.135067657230607</v>
      </c>
    </row>
    <row r="115" spans="1:6">
      <c r="A115" s="1">
        <v>115</v>
      </c>
      <c r="B115" s="1">
        <f t="shared" si="10"/>
        <v>3411</v>
      </c>
      <c r="C115" s="1">
        <f t="shared" si="6"/>
        <v>82</v>
      </c>
      <c r="D115" s="1">
        <f t="shared" si="8"/>
        <v>168694</v>
      </c>
      <c r="E115" s="1">
        <f t="shared" si="7"/>
        <v>0.25293858360270338</v>
      </c>
      <c r="F115" s="1">
        <f t="shared" si="9"/>
        <v>-31.894985376889732</v>
      </c>
    </row>
    <row r="116" spans="1:6">
      <c r="A116" s="1">
        <v>116</v>
      </c>
      <c r="B116" s="1">
        <f t="shared" si="10"/>
        <v>3445</v>
      </c>
      <c r="C116" s="1">
        <f t="shared" si="6"/>
        <v>83</v>
      </c>
      <c r="D116" s="1">
        <f t="shared" si="8"/>
        <v>172105</v>
      </c>
      <c r="E116" s="1">
        <f t="shared" si="7"/>
        <v>0.25018144868631165</v>
      </c>
      <c r="F116" s="1">
        <f t="shared" si="9"/>
        <v>-31.64204679328703</v>
      </c>
    </row>
    <row r="117" spans="1:6">
      <c r="A117" s="1">
        <v>117</v>
      </c>
      <c r="B117" s="1">
        <f t="shared" si="10"/>
        <v>3480</v>
      </c>
      <c r="C117" s="1">
        <f t="shared" si="6"/>
        <v>83</v>
      </c>
      <c r="D117" s="1">
        <f t="shared" si="8"/>
        <v>175550</v>
      </c>
      <c r="E117" s="1">
        <f t="shared" si="7"/>
        <v>0.26288285672811718</v>
      </c>
      <c r="F117" s="1">
        <f t="shared" si="9"/>
        <v>-31.391865344600717</v>
      </c>
    </row>
    <row r="118" spans="1:6">
      <c r="A118" s="1">
        <v>118</v>
      </c>
      <c r="B118" s="1">
        <f t="shared" si="10"/>
        <v>3514</v>
      </c>
      <c r="C118" s="1">
        <f t="shared" si="6"/>
        <v>84</v>
      </c>
      <c r="D118" s="1">
        <f t="shared" si="8"/>
        <v>179030</v>
      </c>
      <c r="E118" s="1">
        <f t="shared" si="7"/>
        <v>0.26004016064257018</v>
      </c>
      <c r="F118" s="1">
        <f t="shared" si="9"/>
        <v>-31.128982487872598</v>
      </c>
    </row>
    <row r="119" spans="1:6">
      <c r="A119" s="1">
        <v>119</v>
      </c>
      <c r="B119" s="1">
        <f t="shared" si="10"/>
        <v>3549</v>
      </c>
      <c r="C119" s="1">
        <f t="shared" si="6"/>
        <v>84</v>
      </c>
      <c r="D119" s="1">
        <f t="shared" si="8"/>
        <v>182544</v>
      </c>
      <c r="E119" s="1">
        <f t="shared" si="7"/>
        <v>0.27259036144578319</v>
      </c>
      <c r="F119" s="1">
        <f t="shared" si="9"/>
        <v>-30.868942327230027</v>
      </c>
    </row>
    <row r="120" spans="1:6">
      <c r="A120" s="1">
        <v>120</v>
      </c>
      <c r="B120" s="1">
        <f t="shared" si="10"/>
        <v>3583</v>
      </c>
      <c r="C120" s="1">
        <f t="shared" si="6"/>
        <v>85</v>
      </c>
      <c r="D120" s="1">
        <f t="shared" si="8"/>
        <v>186093</v>
      </c>
      <c r="E120" s="1">
        <f t="shared" si="7"/>
        <v>0.26966690290574058</v>
      </c>
      <c r="F120" s="1">
        <f t="shared" si="9"/>
        <v>-30.596351965784244</v>
      </c>
    </row>
    <row r="121" spans="1:6">
      <c r="A121" s="1">
        <v>121</v>
      </c>
      <c r="B121" s="1">
        <f t="shared" si="10"/>
        <v>3617</v>
      </c>
      <c r="C121" s="1">
        <f t="shared" si="6"/>
        <v>85</v>
      </c>
      <c r="D121" s="1">
        <f t="shared" si="8"/>
        <v>189676</v>
      </c>
      <c r="E121" s="1">
        <f t="shared" si="7"/>
        <v>0.28171509567682484</v>
      </c>
      <c r="F121" s="1">
        <f t="shared" si="9"/>
        <v>-30.326685062878504</v>
      </c>
    </row>
    <row r="122" spans="1:6">
      <c r="A122" s="1">
        <v>122</v>
      </c>
      <c r="B122" s="1">
        <f t="shared" si="10"/>
        <v>3652</v>
      </c>
      <c r="C122" s="1">
        <f t="shared" si="6"/>
        <v>86</v>
      </c>
      <c r="D122" s="1">
        <f t="shared" si="8"/>
        <v>193293</v>
      </c>
      <c r="E122" s="1">
        <f t="shared" si="7"/>
        <v>0.27906976744186074</v>
      </c>
      <c r="F122" s="1">
        <f t="shared" si="9"/>
        <v>-30.044969967201681</v>
      </c>
    </row>
    <row r="123" spans="1:6">
      <c r="A123" s="1">
        <v>123</v>
      </c>
      <c r="B123" s="1">
        <f t="shared" si="10"/>
        <v>3686</v>
      </c>
      <c r="C123" s="1">
        <f t="shared" si="6"/>
        <v>86</v>
      </c>
      <c r="D123" s="1">
        <f t="shared" si="8"/>
        <v>196945</v>
      </c>
      <c r="E123" s="1">
        <f t="shared" si="7"/>
        <v>0.29097786494816469</v>
      </c>
      <c r="F123" s="1">
        <f t="shared" si="9"/>
        <v>-29.76590019975982</v>
      </c>
    </row>
    <row r="124" spans="1:6">
      <c r="A124" s="1">
        <v>124</v>
      </c>
      <c r="B124" s="1">
        <f t="shared" si="10"/>
        <v>3721</v>
      </c>
      <c r="C124" s="1">
        <f t="shared" si="6"/>
        <v>87</v>
      </c>
      <c r="D124" s="1">
        <f t="shared" si="8"/>
        <v>200631</v>
      </c>
      <c r="E124" s="1">
        <f t="shared" si="7"/>
        <v>0.2882564741725524</v>
      </c>
      <c r="F124" s="1">
        <f t="shared" si="9"/>
        <v>-29.474922334811655</v>
      </c>
    </row>
    <row r="125" spans="1:6">
      <c r="A125" s="1">
        <v>125</v>
      </c>
      <c r="B125" s="1">
        <f t="shared" si="10"/>
        <v>3755</v>
      </c>
      <c r="C125" s="1">
        <f t="shared" si="6"/>
        <v>87</v>
      </c>
      <c r="D125" s="1">
        <f t="shared" si="8"/>
        <v>204352</v>
      </c>
      <c r="E125" s="1">
        <f t="shared" si="7"/>
        <v>0.30002769699487608</v>
      </c>
      <c r="F125" s="1">
        <f t="shared" si="9"/>
        <v>-29.186665860639103</v>
      </c>
    </row>
    <row r="126" spans="1:6">
      <c r="A126" s="1">
        <v>126</v>
      </c>
      <c r="B126" s="1">
        <f t="shared" si="10"/>
        <v>3790</v>
      </c>
      <c r="C126" s="1">
        <f t="shared" si="6"/>
        <v>88</v>
      </c>
      <c r="D126" s="1">
        <f t="shared" si="8"/>
        <v>208107</v>
      </c>
      <c r="E126" s="1">
        <f t="shared" si="7"/>
        <v>0.29723439211391023</v>
      </c>
      <c r="F126" s="1">
        <f t="shared" si="9"/>
        <v>-28.886638163644228</v>
      </c>
    </row>
    <row r="127" spans="1:6">
      <c r="A127" s="1">
        <v>127</v>
      </c>
      <c r="B127" s="1">
        <f t="shared" si="10"/>
        <v>3824</v>
      </c>
      <c r="C127" s="1">
        <f t="shared" si="6"/>
        <v>88</v>
      </c>
      <c r="D127" s="1">
        <f t="shared" si="8"/>
        <v>211897</v>
      </c>
      <c r="E127" s="1">
        <f t="shared" si="7"/>
        <v>0.30887185104052572</v>
      </c>
      <c r="F127" s="1">
        <f t="shared" si="9"/>
        <v>-28.589403771530318</v>
      </c>
    </row>
    <row r="128" spans="1:6">
      <c r="A128" s="1">
        <v>128</v>
      </c>
      <c r="B128" s="1">
        <f t="shared" si="10"/>
        <v>3859</v>
      </c>
      <c r="C128" s="1">
        <f t="shared" si="6"/>
        <v>89</v>
      </c>
      <c r="D128" s="1">
        <f t="shared" si="8"/>
        <v>215721</v>
      </c>
      <c r="E128" s="1">
        <f t="shared" si="7"/>
        <v>0.30601055909029373</v>
      </c>
      <c r="F128" s="1">
        <f t="shared" si="9"/>
        <v>-28.280531920489793</v>
      </c>
    </row>
    <row r="129" spans="1:6">
      <c r="A129" s="1">
        <v>129</v>
      </c>
      <c r="B129" s="1">
        <f t="shared" si="10"/>
        <v>3893</v>
      </c>
      <c r="C129" s="1">
        <f t="shared" si="6"/>
        <v>89</v>
      </c>
      <c r="D129" s="1">
        <f t="shared" si="8"/>
        <v>219580</v>
      </c>
      <c r="E129" s="1">
        <f t="shared" si="7"/>
        <v>0.31751726005144176</v>
      </c>
      <c r="F129" s="1">
        <f t="shared" si="9"/>
        <v>-27.9745213613995</v>
      </c>
    </row>
    <row r="130" spans="1:6">
      <c r="A130" s="1">
        <v>130</v>
      </c>
      <c r="B130" s="1">
        <f t="shared" si="10"/>
        <v>3928</v>
      </c>
      <c r="C130" s="1">
        <f t="shared" si="6"/>
        <v>90</v>
      </c>
      <c r="D130" s="1">
        <f t="shared" si="8"/>
        <v>223473</v>
      </c>
      <c r="E130" s="1">
        <f t="shared" si="7"/>
        <v>0.31459170013386895</v>
      </c>
      <c r="F130" s="1">
        <f t="shared" si="9"/>
        <v>-27.657004101348058</v>
      </c>
    </row>
    <row r="131" spans="1:6">
      <c r="A131" s="1">
        <v>131</v>
      </c>
      <c r="B131" s="1">
        <f t="shared" si="10"/>
        <v>3962</v>
      </c>
      <c r="C131" s="1">
        <f t="shared" ref="C131:C194" si="11">24+ROUND((A131+1)/2,0)</f>
        <v>90</v>
      </c>
      <c r="D131" s="1">
        <f t="shared" si="8"/>
        <v>227401</v>
      </c>
      <c r="E131" s="1">
        <f t="shared" ref="E131:E194" si="12">B131/3320*100/C131-1</f>
        <v>0.32597054886211518</v>
      </c>
      <c r="F131" s="1">
        <f t="shared" si="9"/>
        <v>-27.34241240121419</v>
      </c>
    </row>
    <row r="132" spans="1:6">
      <c r="A132" s="1">
        <v>132</v>
      </c>
      <c r="B132" s="1">
        <f t="shared" si="10"/>
        <v>3996</v>
      </c>
      <c r="C132" s="1">
        <f t="shared" si="11"/>
        <v>91</v>
      </c>
      <c r="D132" s="1">
        <f t="shared" ref="D132:D195" si="13">D131+B131</f>
        <v>231363</v>
      </c>
      <c r="E132" s="1">
        <f t="shared" si="12"/>
        <v>0.32265325036409376</v>
      </c>
      <c r="F132" s="1">
        <f t="shared" ref="F132:F195" si="14">F131+E131</f>
        <v>-27.016441852352074</v>
      </c>
    </row>
    <row r="133" spans="1:6">
      <c r="A133" s="1">
        <v>133</v>
      </c>
      <c r="B133" s="1">
        <f t="shared" si="10"/>
        <v>4031</v>
      </c>
      <c r="C133" s="1">
        <f t="shared" si="11"/>
        <v>91</v>
      </c>
      <c r="D133" s="1">
        <f t="shared" si="13"/>
        <v>235359</v>
      </c>
      <c r="E133" s="1">
        <f t="shared" si="12"/>
        <v>0.33423805110552096</v>
      </c>
      <c r="F133" s="1">
        <f t="shared" si="14"/>
        <v>-26.693788601987979</v>
      </c>
    </row>
    <row r="134" spans="1:6">
      <c r="A134" s="1">
        <v>134</v>
      </c>
      <c r="B134" s="1">
        <f t="shared" si="10"/>
        <v>4065</v>
      </c>
      <c r="C134" s="1">
        <f t="shared" si="11"/>
        <v>92</v>
      </c>
      <c r="D134" s="1">
        <f t="shared" si="13"/>
        <v>239390</v>
      </c>
      <c r="E134" s="1">
        <f t="shared" si="12"/>
        <v>0.33086694604504951</v>
      </c>
      <c r="F134" s="1">
        <f t="shared" si="14"/>
        <v>-26.359550550882457</v>
      </c>
    </row>
    <row r="135" spans="1:6">
      <c r="A135" s="1">
        <v>135</v>
      </c>
      <c r="B135" s="1">
        <f t="shared" si="10"/>
        <v>4100</v>
      </c>
      <c r="C135" s="1">
        <f t="shared" si="11"/>
        <v>92</v>
      </c>
      <c r="D135" s="1">
        <f t="shared" si="13"/>
        <v>243455</v>
      </c>
      <c r="E135" s="1">
        <f t="shared" si="12"/>
        <v>0.34232582503928755</v>
      </c>
      <c r="F135" s="1">
        <f t="shared" si="14"/>
        <v>-26.028683604837408</v>
      </c>
    </row>
    <row r="136" spans="1:6">
      <c r="A136" s="1">
        <v>136</v>
      </c>
      <c r="B136" s="1">
        <f t="shared" si="10"/>
        <v>4134</v>
      </c>
      <c r="C136" s="1">
        <f t="shared" si="11"/>
        <v>93</v>
      </c>
      <c r="D136" s="1">
        <f t="shared" si="13"/>
        <v>247555</v>
      </c>
      <c r="E136" s="1">
        <f t="shared" si="12"/>
        <v>0.3389040031092112</v>
      </c>
      <c r="F136" s="1">
        <f t="shared" si="14"/>
        <v>-25.686357779798119</v>
      </c>
    </row>
    <row r="137" spans="1:6">
      <c r="A137" s="1">
        <v>137</v>
      </c>
      <c r="B137" s="1">
        <f t="shared" si="10"/>
        <v>4169</v>
      </c>
      <c r="C137" s="1">
        <f t="shared" si="11"/>
        <v>93</v>
      </c>
      <c r="D137" s="1">
        <f t="shared" si="13"/>
        <v>251689</v>
      </c>
      <c r="E137" s="1">
        <f t="shared" si="12"/>
        <v>0.35023966835082265</v>
      </c>
      <c r="F137" s="1">
        <f t="shared" si="14"/>
        <v>-25.347453776688909</v>
      </c>
    </row>
    <row r="138" spans="1:6">
      <c r="A138" s="1">
        <v>138</v>
      </c>
      <c r="B138" s="1">
        <f t="shared" si="10"/>
        <v>4203</v>
      </c>
      <c r="C138" s="1">
        <f t="shared" si="11"/>
        <v>94</v>
      </c>
      <c r="D138" s="1">
        <f t="shared" si="13"/>
        <v>255858</v>
      </c>
      <c r="E138" s="1">
        <f t="shared" si="12"/>
        <v>0.34677005895924129</v>
      </c>
      <c r="F138" s="1">
        <f t="shared" si="14"/>
        <v>-24.997214108338085</v>
      </c>
    </row>
    <row r="139" spans="1:6">
      <c r="A139" s="1">
        <v>139</v>
      </c>
      <c r="B139" s="1">
        <f t="shared" si="10"/>
        <v>4238</v>
      </c>
      <c r="C139" s="1">
        <f t="shared" si="11"/>
        <v>94</v>
      </c>
      <c r="D139" s="1">
        <f t="shared" si="13"/>
        <v>260061</v>
      </c>
      <c r="E139" s="1">
        <f t="shared" si="12"/>
        <v>0.35798513201743143</v>
      </c>
      <c r="F139" s="1">
        <f t="shared" si="14"/>
        <v>-24.650444049378844</v>
      </c>
    </row>
    <row r="140" spans="1:6">
      <c r="A140" s="1">
        <v>140</v>
      </c>
      <c r="B140" s="1">
        <f t="shared" si="10"/>
        <v>4272</v>
      </c>
      <c r="C140" s="1">
        <f t="shared" si="11"/>
        <v>95</v>
      </c>
      <c r="D140" s="1">
        <f t="shared" si="13"/>
        <v>264299</v>
      </c>
      <c r="E140" s="1">
        <f t="shared" si="12"/>
        <v>0.35447051363348114</v>
      </c>
      <c r="F140" s="1">
        <f t="shared" si="14"/>
        <v>-24.292458917361412</v>
      </c>
    </row>
    <row r="141" spans="1:6">
      <c r="A141" s="1">
        <v>141</v>
      </c>
      <c r="B141" s="1">
        <f t="shared" si="10"/>
        <v>4306</v>
      </c>
      <c r="C141" s="1">
        <f t="shared" si="11"/>
        <v>95</v>
      </c>
      <c r="D141" s="1">
        <f t="shared" si="13"/>
        <v>268571</v>
      </c>
      <c r="E141" s="1">
        <f t="shared" si="12"/>
        <v>0.36525047558655688</v>
      </c>
      <c r="F141" s="1">
        <f t="shared" si="14"/>
        <v>-23.937988403727932</v>
      </c>
    </row>
    <row r="142" spans="1:6">
      <c r="A142" s="1">
        <v>142</v>
      </c>
      <c r="B142" s="1">
        <f t="shared" si="10"/>
        <v>4341</v>
      </c>
      <c r="C142" s="1">
        <f t="shared" si="11"/>
        <v>96</v>
      </c>
      <c r="D142" s="1">
        <f t="shared" si="13"/>
        <v>272877</v>
      </c>
      <c r="E142" s="1">
        <f t="shared" si="12"/>
        <v>0.36201054216867479</v>
      </c>
      <c r="F142" s="1">
        <f t="shared" si="14"/>
        <v>-23.572737928141375</v>
      </c>
    </row>
    <row r="143" spans="1:6">
      <c r="A143" s="1">
        <v>143</v>
      </c>
      <c r="B143" s="1">
        <f t="shared" si="10"/>
        <v>4375</v>
      </c>
      <c r="C143" s="1">
        <f t="shared" si="11"/>
        <v>96</v>
      </c>
      <c r="D143" s="1">
        <f t="shared" si="13"/>
        <v>277218</v>
      </c>
      <c r="E143" s="1">
        <f t="shared" si="12"/>
        <v>0.37267821285140545</v>
      </c>
      <c r="F143" s="1">
        <f t="shared" si="14"/>
        <v>-23.210727385972699</v>
      </c>
    </row>
    <row r="144" spans="1:6">
      <c r="A144" s="1">
        <v>144</v>
      </c>
      <c r="B144" s="1">
        <f t="shared" si="10"/>
        <v>4410</v>
      </c>
      <c r="C144" s="1">
        <f t="shared" si="11"/>
        <v>97</v>
      </c>
      <c r="D144" s="1">
        <f t="shared" si="13"/>
        <v>281593</v>
      </c>
      <c r="E144" s="1">
        <f t="shared" si="12"/>
        <v>0.36939510619798788</v>
      </c>
      <c r="F144" s="1">
        <f t="shared" si="14"/>
        <v>-22.838049173121295</v>
      </c>
    </row>
    <row r="145" spans="1:6">
      <c r="A145" s="1">
        <v>145</v>
      </c>
      <c r="B145" s="1">
        <f t="shared" si="10"/>
        <v>4444</v>
      </c>
      <c r="C145" s="1">
        <f t="shared" si="11"/>
        <v>97</v>
      </c>
      <c r="D145" s="1">
        <f t="shared" si="13"/>
        <v>286003</v>
      </c>
      <c r="E145" s="1">
        <f t="shared" si="12"/>
        <v>0.37995280089429873</v>
      </c>
      <c r="F145" s="1">
        <f t="shared" si="14"/>
        <v>-22.468654066923307</v>
      </c>
    </row>
    <row r="146" spans="1:6">
      <c r="A146" s="1">
        <v>146</v>
      </c>
      <c r="B146" s="1">
        <f t="shared" si="10"/>
        <v>4479</v>
      </c>
      <c r="C146" s="1">
        <f t="shared" si="11"/>
        <v>98</v>
      </c>
      <c r="D146" s="1">
        <f t="shared" si="13"/>
        <v>290447</v>
      </c>
      <c r="E146" s="1">
        <f t="shared" si="12"/>
        <v>0.37662896483894781</v>
      </c>
      <c r="F146" s="1">
        <f t="shared" si="14"/>
        <v>-22.088701266029009</v>
      </c>
    </row>
    <row r="147" spans="1:6">
      <c r="A147" s="1">
        <v>147</v>
      </c>
      <c r="B147" s="1">
        <f t="shared" si="10"/>
        <v>4513</v>
      </c>
      <c r="C147" s="1">
        <f t="shared" si="11"/>
        <v>98</v>
      </c>
      <c r="D147" s="1">
        <f t="shared" si="13"/>
        <v>294926</v>
      </c>
      <c r="E147" s="1">
        <f t="shared" si="12"/>
        <v>0.38707892795672483</v>
      </c>
      <c r="F147" s="1">
        <f t="shared" si="14"/>
        <v>-21.712072301190062</v>
      </c>
    </row>
    <row r="148" spans="1:6">
      <c r="A148" s="1">
        <v>148</v>
      </c>
      <c r="B148" s="1">
        <f t="shared" si="10"/>
        <v>4548</v>
      </c>
      <c r="C148" s="1">
        <f t="shared" si="11"/>
        <v>99</v>
      </c>
      <c r="D148" s="1">
        <f t="shared" si="13"/>
        <v>299439</v>
      </c>
      <c r="E148" s="1">
        <f t="shared" si="12"/>
        <v>0.38371668492150413</v>
      </c>
      <c r="F148" s="1">
        <f t="shared" si="14"/>
        <v>-21.324993373233337</v>
      </c>
    </row>
    <row r="149" spans="1:6">
      <c r="A149" s="1">
        <v>149</v>
      </c>
      <c r="B149" s="1">
        <f t="shared" si="10"/>
        <v>4582</v>
      </c>
      <c r="C149" s="1">
        <f t="shared" si="11"/>
        <v>99</v>
      </c>
      <c r="D149" s="1">
        <f t="shared" si="13"/>
        <v>303987</v>
      </c>
      <c r="E149" s="1">
        <f t="shared" si="12"/>
        <v>0.39406109285627355</v>
      </c>
      <c r="F149" s="1">
        <f t="shared" si="14"/>
        <v>-20.941276688311831</v>
      </c>
    </row>
    <row r="150" spans="1:6">
      <c r="A150" s="1">
        <v>150</v>
      </c>
      <c r="B150" s="1">
        <f t="shared" si="10"/>
        <v>4617</v>
      </c>
      <c r="C150" s="1">
        <f t="shared" si="11"/>
        <v>100</v>
      </c>
      <c r="D150" s="1">
        <f t="shared" si="13"/>
        <v>308569</v>
      </c>
      <c r="E150" s="1">
        <f t="shared" si="12"/>
        <v>0.39066265060240957</v>
      </c>
      <c r="F150" s="1">
        <f t="shared" si="14"/>
        <v>-20.547215595455558</v>
      </c>
    </row>
    <row r="151" spans="1:6">
      <c r="A151" s="1">
        <v>151</v>
      </c>
      <c r="B151" s="1">
        <f t="shared" si="10"/>
        <v>4651</v>
      </c>
      <c r="C151" s="1">
        <f t="shared" si="11"/>
        <v>100</v>
      </c>
      <c r="D151" s="1">
        <f t="shared" si="13"/>
        <v>313186</v>
      </c>
      <c r="E151" s="1">
        <f t="shared" si="12"/>
        <v>0.40090361445783107</v>
      </c>
      <c r="F151" s="1">
        <f t="shared" si="14"/>
        <v>-20.15655294485315</v>
      </c>
    </row>
    <row r="152" spans="1:6">
      <c r="A152" s="1">
        <v>152</v>
      </c>
      <c r="B152" s="1">
        <f t="shared" si="10"/>
        <v>4685</v>
      </c>
      <c r="C152" s="1">
        <f t="shared" si="11"/>
        <v>101</v>
      </c>
      <c r="D152" s="1">
        <f t="shared" si="13"/>
        <v>317837</v>
      </c>
      <c r="E152" s="1">
        <f t="shared" si="12"/>
        <v>0.39717284981510192</v>
      </c>
      <c r="F152" s="1">
        <f t="shared" si="14"/>
        <v>-19.755649330395318</v>
      </c>
    </row>
    <row r="153" spans="1:6">
      <c r="A153" s="1">
        <v>153</v>
      </c>
      <c r="B153" s="1">
        <f t="shared" si="10"/>
        <v>4720</v>
      </c>
      <c r="C153" s="1">
        <f t="shared" si="11"/>
        <v>101</v>
      </c>
      <c r="D153" s="1">
        <f t="shared" si="13"/>
        <v>322522</v>
      </c>
      <c r="E153" s="1">
        <f t="shared" si="12"/>
        <v>0.40761064058213048</v>
      </c>
      <c r="F153" s="1">
        <f t="shared" si="14"/>
        <v>-19.358476480580215</v>
      </c>
    </row>
    <row r="154" spans="1:6">
      <c r="A154" s="1">
        <v>154</v>
      </c>
      <c r="B154" s="1">
        <f t="shared" si="10"/>
        <v>4754</v>
      </c>
      <c r="C154" s="1">
        <f t="shared" si="11"/>
        <v>102</v>
      </c>
      <c r="D154" s="1">
        <f t="shared" si="13"/>
        <v>327242</v>
      </c>
      <c r="E154" s="1">
        <f t="shared" si="12"/>
        <v>0.4038506969052682</v>
      </c>
      <c r="F154" s="1">
        <f t="shared" si="14"/>
        <v>-18.950865839998084</v>
      </c>
    </row>
    <row r="155" spans="1:6">
      <c r="A155" s="1">
        <v>155</v>
      </c>
      <c r="B155" s="1">
        <f t="shared" si="10"/>
        <v>4789</v>
      </c>
      <c r="C155" s="1">
        <f t="shared" si="11"/>
        <v>102</v>
      </c>
      <c r="D155" s="1">
        <f t="shared" si="13"/>
        <v>331996</v>
      </c>
      <c r="E155" s="1">
        <f t="shared" si="12"/>
        <v>0.4141861563902669</v>
      </c>
      <c r="F155" s="1">
        <f t="shared" si="14"/>
        <v>-18.547015143092814</v>
      </c>
    </row>
    <row r="156" spans="1:6">
      <c r="A156" s="1">
        <v>156</v>
      </c>
      <c r="B156" s="1">
        <f t="shared" si="10"/>
        <v>4823</v>
      </c>
      <c r="C156" s="1">
        <f t="shared" si="11"/>
        <v>103</v>
      </c>
      <c r="D156" s="1">
        <f t="shared" si="13"/>
        <v>336785</v>
      </c>
      <c r="E156" s="1">
        <f t="shared" si="12"/>
        <v>0.41039887706164446</v>
      </c>
      <c r="F156" s="1">
        <f t="shared" si="14"/>
        <v>-18.132828986702549</v>
      </c>
    </row>
    <row r="157" spans="1:6">
      <c r="A157" s="1">
        <v>157</v>
      </c>
      <c r="B157" s="1">
        <f t="shared" si="10"/>
        <v>4858</v>
      </c>
      <c r="C157" s="1">
        <f t="shared" si="11"/>
        <v>103</v>
      </c>
      <c r="D157" s="1">
        <f t="shared" si="13"/>
        <v>341608</v>
      </c>
      <c r="E157" s="1">
        <f t="shared" si="12"/>
        <v>0.42063399227979881</v>
      </c>
      <c r="F157" s="1">
        <f t="shared" si="14"/>
        <v>-17.722430109640904</v>
      </c>
    </row>
    <row r="158" spans="1:6">
      <c r="A158" s="1">
        <v>158</v>
      </c>
      <c r="B158" s="1">
        <f t="shared" si="10"/>
        <v>4892</v>
      </c>
      <c r="C158" s="1">
        <f t="shared" si="11"/>
        <v>104</v>
      </c>
      <c r="D158" s="1">
        <f t="shared" si="13"/>
        <v>346466</v>
      </c>
      <c r="E158" s="1">
        <f t="shared" si="12"/>
        <v>0.41682113067655258</v>
      </c>
      <c r="F158" s="1">
        <f t="shared" si="14"/>
        <v>-17.301796117361103</v>
      </c>
    </row>
    <row r="159" spans="1:6">
      <c r="A159" s="1">
        <v>159</v>
      </c>
      <c r="B159" s="1">
        <f t="shared" si="10"/>
        <v>4927</v>
      </c>
      <c r="C159" s="1">
        <f t="shared" si="11"/>
        <v>104</v>
      </c>
      <c r="D159" s="1">
        <f t="shared" si="13"/>
        <v>351358</v>
      </c>
      <c r="E159" s="1">
        <f t="shared" si="12"/>
        <v>0.42695783132530107</v>
      </c>
      <c r="F159" s="1">
        <f t="shared" si="14"/>
        <v>-16.884974986684551</v>
      </c>
    </row>
    <row r="160" spans="1:6">
      <c r="A160" s="1">
        <v>160</v>
      </c>
      <c r="B160" s="1">
        <f t="shared" si="10"/>
        <v>4961</v>
      </c>
      <c r="C160" s="1">
        <f t="shared" si="11"/>
        <v>105</v>
      </c>
      <c r="D160" s="1">
        <f t="shared" si="13"/>
        <v>356285</v>
      </c>
      <c r="E160" s="1">
        <f t="shared" si="12"/>
        <v>0.42312105565117619</v>
      </c>
      <c r="F160" s="1">
        <f t="shared" si="14"/>
        <v>-16.458017155359251</v>
      </c>
    </row>
    <row r="161" spans="1:6">
      <c r="A161" s="1">
        <v>161</v>
      </c>
      <c r="B161" s="1">
        <f t="shared" si="10"/>
        <v>4995</v>
      </c>
      <c r="C161" s="1">
        <f t="shared" si="11"/>
        <v>105</v>
      </c>
      <c r="D161" s="1">
        <f t="shared" si="13"/>
        <v>361246</v>
      </c>
      <c r="E161" s="1">
        <f t="shared" si="12"/>
        <v>0.43287435456110157</v>
      </c>
      <c r="F161" s="1">
        <f t="shared" si="14"/>
        <v>-16.034896099708075</v>
      </c>
    </row>
    <row r="162" spans="1:6">
      <c r="A162" s="1">
        <v>162</v>
      </c>
      <c r="B162" s="1">
        <f t="shared" si="10"/>
        <v>5030</v>
      </c>
      <c r="C162" s="1">
        <f t="shared" si="11"/>
        <v>106</v>
      </c>
      <c r="D162" s="1">
        <f t="shared" si="13"/>
        <v>366241</v>
      </c>
      <c r="E162" s="1">
        <f t="shared" si="12"/>
        <v>0.42930211411684471</v>
      </c>
      <c r="F162" s="1">
        <f t="shared" si="14"/>
        <v>-15.602021745146972</v>
      </c>
    </row>
    <row r="163" spans="1:6">
      <c r="A163" s="1">
        <v>163</v>
      </c>
      <c r="B163" s="1">
        <f t="shared" ref="B163:B226" si="15">ROUND(34.45*A163-551,0)</f>
        <v>5064</v>
      </c>
      <c r="C163" s="1">
        <f t="shared" si="11"/>
        <v>106</v>
      </c>
      <c r="D163" s="1">
        <f t="shared" si="13"/>
        <v>371271</v>
      </c>
      <c r="E163" s="1">
        <f t="shared" si="12"/>
        <v>0.43896340077290308</v>
      </c>
      <c r="F163" s="1">
        <f t="shared" si="14"/>
        <v>-15.172719631030127</v>
      </c>
    </row>
    <row r="164" spans="1:6">
      <c r="A164" s="1">
        <v>164</v>
      </c>
      <c r="B164" s="1">
        <f t="shared" si="15"/>
        <v>5099</v>
      </c>
      <c r="C164" s="1">
        <f t="shared" si="11"/>
        <v>107</v>
      </c>
      <c r="D164" s="1">
        <f t="shared" si="13"/>
        <v>376335</v>
      </c>
      <c r="E164" s="1">
        <f t="shared" si="12"/>
        <v>0.43536763877941653</v>
      </c>
      <c r="F164" s="1">
        <f t="shared" si="14"/>
        <v>-14.733756230257224</v>
      </c>
    </row>
    <row r="165" spans="1:6">
      <c r="A165" s="1">
        <v>165</v>
      </c>
      <c r="B165" s="1">
        <f t="shared" si="15"/>
        <v>5133</v>
      </c>
      <c r="C165" s="1">
        <f t="shared" si="11"/>
        <v>107</v>
      </c>
      <c r="D165" s="1">
        <f t="shared" si="13"/>
        <v>381434</v>
      </c>
      <c r="E165" s="1">
        <f t="shared" si="12"/>
        <v>0.44493863303682013</v>
      </c>
      <c r="F165" s="1">
        <f t="shared" si="14"/>
        <v>-14.298388591477808</v>
      </c>
    </row>
    <row r="166" spans="1:6">
      <c r="A166" s="1">
        <v>166</v>
      </c>
      <c r="B166" s="1">
        <f t="shared" si="15"/>
        <v>5168</v>
      </c>
      <c r="C166" s="1">
        <f t="shared" si="11"/>
        <v>108</v>
      </c>
      <c r="D166" s="1">
        <f t="shared" si="13"/>
        <v>386567</v>
      </c>
      <c r="E166" s="1">
        <f t="shared" si="12"/>
        <v>0.44132083891120044</v>
      </c>
      <c r="F166" s="1">
        <f t="shared" si="14"/>
        <v>-13.853449958440988</v>
      </c>
    </row>
    <row r="167" spans="1:6">
      <c r="A167" s="1">
        <v>167</v>
      </c>
      <c r="B167" s="1">
        <f t="shared" si="15"/>
        <v>5202</v>
      </c>
      <c r="C167" s="1">
        <f t="shared" si="11"/>
        <v>108</v>
      </c>
      <c r="D167" s="1">
        <f t="shared" si="13"/>
        <v>391735</v>
      </c>
      <c r="E167" s="1">
        <f t="shared" si="12"/>
        <v>0.45080321285140568</v>
      </c>
      <c r="F167" s="1">
        <f t="shared" si="14"/>
        <v>-13.412129119529787</v>
      </c>
    </row>
    <row r="168" spans="1:6">
      <c r="A168" s="1">
        <v>168</v>
      </c>
      <c r="B168" s="1">
        <f t="shared" si="15"/>
        <v>5237</v>
      </c>
      <c r="C168" s="1">
        <f t="shared" si="11"/>
        <v>109</v>
      </c>
      <c r="D168" s="1">
        <f t="shared" si="13"/>
        <v>396937</v>
      </c>
      <c r="E168" s="1">
        <f t="shared" si="12"/>
        <v>0.44716480601304287</v>
      </c>
      <c r="F168" s="1">
        <f t="shared" si="14"/>
        <v>-12.961325906678381</v>
      </c>
    </row>
    <row r="169" spans="1:6">
      <c r="A169" s="1">
        <v>169</v>
      </c>
      <c r="B169" s="1">
        <f t="shared" si="15"/>
        <v>5271</v>
      </c>
      <c r="C169" s="1">
        <f t="shared" si="11"/>
        <v>109</v>
      </c>
      <c r="D169" s="1">
        <f t="shared" si="13"/>
        <v>402174</v>
      </c>
      <c r="E169" s="1">
        <f t="shared" si="12"/>
        <v>0.45656018569691614</v>
      </c>
      <c r="F169" s="1">
        <f t="shared" si="14"/>
        <v>-12.514161100665337</v>
      </c>
    </row>
    <row r="170" spans="1:6">
      <c r="A170" s="1">
        <v>170</v>
      </c>
      <c r="B170" s="1">
        <f t="shared" si="15"/>
        <v>5306</v>
      </c>
      <c r="C170" s="1">
        <f t="shared" si="11"/>
        <v>110</v>
      </c>
      <c r="D170" s="1">
        <f t="shared" si="13"/>
        <v>407445</v>
      </c>
      <c r="E170" s="1">
        <f t="shared" si="12"/>
        <v>0.45290251916757951</v>
      </c>
      <c r="F170" s="1">
        <f t="shared" si="14"/>
        <v>-12.057600914968422</v>
      </c>
    </row>
    <row r="171" spans="1:6">
      <c r="A171" s="1">
        <v>171</v>
      </c>
      <c r="B171" s="1">
        <f t="shared" si="15"/>
        <v>5340</v>
      </c>
      <c r="C171" s="1">
        <f t="shared" si="11"/>
        <v>110</v>
      </c>
      <c r="D171" s="1">
        <f t="shared" si="13"/>
        <v>412751</v>
      </c>
      <c r="E171" s="1">
        <f t="shared" si="12"/>
        <v>0.46221248630887191</v>
      </c>
      <c r="F171" s="1">
        <f t="shared" si="14"/>
        <v>-11.604698395800842</v>
      </c>
    </row>
    <row r="172" spans="1:6">
      <c r="A172" s="1">
        <v>172</v>
      </c>
      <c r="B172" s="1">
        <f t="shared" si="15"/>
        <v>5374</v>
      </c>
      <c r="C172" s="1">
        <f t="shared" si="11"/>
        <v>111</v>
      </c>
      <c r="D172" s="1">
        <f t="shared" si="13"/>
        <v>418091</v>
      </c>
      <c r="E172" s="1">
        <f t="shared" si="12"/>
        <v>0.45826549441007258</v>
      </c>
      <c r="F172" s="1">
        <f t="shared" si="14"/>
        <v>-11.14248590949197</v>
      </c>
    </row>
    <row r="173" spans="1:6">
      <c r="A173" s="1">
        <v>173</v>
      </c>
      <c r="B173" s="1">
        <f t="shared" si="15"/>
        <v>5409</v>
      </c>
      <c r="C173" s="1">
        <f t="shared" si="11"/>
        <v>111</v>
      </c>
      <c r="D173" s="1">
        <f t="shared" si="13"/>
        <v>423465</v>
      </c>
      <c r="E173" s="1">
        <f t="shared" si="12"/>
        <v>0.46776294366655802</v>
      </c>
      <c r="F173" s="1">
        <f t="shared" si="14"/>
        <v>-10.684220415081898</v>
      </c>
    </row>
    <row r="174" spans="1:6">
      <c r="A174" s="1">
        <v>174</v>
      </c>
      <c r="B174" s="1">
        <f t="shared" si="15"/>
        <v>5443</v>
      </c>
      <c r="C174" s="1">
        <f t="shared" si="11"/>
        <v>112</v>
      </c>
      <c r="D174" s="1">
        <f t="shared" si="13"/>
        <v>428874</v>
      </c>
      <c r="E174" s="1">
        <f t="shared" si="12"/>
        <v>0.46380163511187611</v>
      </c>
      <c r="F174" s="1">
        <f t="shared" si="14"/>
        <v>-10.216457471415339</v>
      </c>
    </row>
    <row r="175" spans="1:6">
      <c r="A175" s="1">
        <v>175</v>
      </c>
      <c r="B175" s="1">
        <f t="shared" si="15"/>
        <v>5478</v>
      </c>
      <c r="C175" s="1">
        <f t="shared" si="11"/>
        <v>112</v>
      </c>
      <c r="D175" s="1">
        <f t="shared" si="13"/>
        <v>434317</v>
      </c>
      <c r="E175" s="1">
        <f t="shared" si="12"/>
        <v>0.47321428571428581</v>
      </c>
      <c r="F175" s="1">
        <f t="shared" si="14"/>
        <v>-9.7526558363034628</v>
      </c>
    </row>
    <row r="176" spans="1:6">
      <c r="A176" s="1">
        <v>176</v>
      </c>
      <c r="B176" s="1">
        <f t="shared" si="15"/>
        <v>5512</v>
      </c>
      <c r="C176" s="1">
        <f t="shared" si="11"/>
        <v>113</v>
      </c>
      <c r="D176" s="1">
        <f t="shared" si="13"/>
        <v>439795</v>
      </c>
      <c r="E176" s="1">
        <f t="shared" si="12"/>
        <v>0.46923979102249702</v>
      </c>
      <c r="F176" s="1">
        <f t="shared" si="14"/>
        <v>-9.2794415505891763</v>
      </c>
    </row>
    <row r="177" spans="1:6">
      <c r="A177" s="1">
        <v>177</v>
      </c>
      <c r="B177" s="1">
        <f t="shared" si="15"/>
        <v>5547</v>
      </c>
      <c r="C177" s="1">
        <f t="shared" si="11"/>
        <v>113</v>
      </c>
      <c r="D177" s="1">
        <f t="shared" si="13"/>
        <v>445307</v>
      </c>
      <c r="E177" s="1">
        <f t="shared" si="12"/>
        <v>0.47856914383196503</v>
      </c>
      <c r="F177" s="1">
        <f t="shared" si="14"/>
        <v>-8.8102017595666791</v>
      </c>
    </row>
    <row r="178" spans="1:6">
      <c r="A178" s="1">
        <v>178</v>
      </c>
      <c r="B178" s="1">
        <f t="shared" si="15"/>
        <v>5581</v>
      </c>
      <c r="C178" s="1">
        <f t="shared" si="11"/>
        <v>114</v>
      </c>
      <c r="D178" s="1">
        <f t="shared" si="13"/>
        <v>450854</v>
      </c>
      <c r="E178" s="1">
        <f t="shared" si="12"/>
        <v>0.47458254068907202</v>
      </c>
      <c r="F178" s="1">
        <f t="shared" si="14"/>
        <v>-8.3316326157347138</v>
      </c>
    </row>
    <row r="179" spans="1:6">
      <c r="A179" s="1">
        <v>179</v>
      </c>
      <c r="B179" s="1">
        <f t="shared" si="15"/>
        <v>5616</v>
      </c>
      <c r="C179" s="1">
        <f t="shared" si="11"/>
        <v>114</v>
      </c>
      <c r="D179" s="1">
        <f t="shared" si="13"/>
        <v>456435</v>
      </c>
      <c r="E179" s="1">
        <f t="shared" si="12"/>
        <v>0.48383005707038684</v>
      </c>
      <c r="F179" s="1">
        <f t="shared" si="14"/>
        <v>-7.8570500750456418</v>
      </c>
    </row>
    <row r="180" spans="1:6">
      <c r="A180" s="1">
        <v>180</v>
      </c>
      <c r="B180" s="1">
        <f t="shared" si="15"/>
        <v>5650</v>
      </c>
      <c r="C180" s="1">
        <f t="shared" si="11"/>
        <v>115</v>
      </c>
      <c r="D180" s="1">
        <f t="shared" si="13"/>
        <v>462051</v>
      </c>
      <c r="E180" s="1">
        <f t="shared" si="12"/>
        <v>0.47983237297014147</v>
      </c>
      <c r="F180" s="1">
        <f t="shared" si="14"/>
        <v>-7.3732200179752549</v>
      </c>
    </row>
    <row r="181" spans="1:6">
      <c r="A181" s="1">
        <v>181</v>
      </c>
      <c r="B181" s="1">
        <f t="shared" si="15"/>
        <v>5684</v>
      </c>
      <c r="C181" s="1">
        <f t="shared" si="11"/>
        <v>115</v>
      </c>
      <c r="D181" s="1">
        <f t="shared" si="13"/>
        <v>467701</v>
      </c>
      <c r="E181" s="1">
        <f t="shared" si="12"/>
        <v>0.48873755893137782</v>
      </c>
      <c r="F181" s="1">
        <f t="shared" si="14"/>
        <v>-6.893387645005113</v>
      </c>
    </row>
    <row r="182" spans="1:6">
      <c r="A182" s="1">
        <v>182</v>
      </c>
      <c r="B182" s="1">
        <f t="shared" si="15"/>
        <v>5719</v>
      </c>
      <c r="C182" s="1">
        <f t="shared" si="11"/>
        <v>116</v>
      </c>
      <c r="D182" s="1">
        <f t="shared" si="13"/>
        <v>473385</v>
      </c>
      <c r="E182" s="1">
        <f t="shared" si="12"/>
        <v>0.48499169090153726</v>
      </c>
      <c r="F182" s="1">
        <f t="shared" si="14"/>
        <v>-6.404650086073735</v>
      </c>
    </row>
    <row r="183" spans="1:6">
      <c r="A183" s="1">
        <v>183</v>
      </c>
      <c r="B183" s="1">
        <f t="shared" si="15"/>
        <v>5753</v>
      </c>
      <c r="C183" s="1">
        <f t="shared" si="11"/>
        <v>116</v>
      </c>
      <c r="D183" s="1">
        <f t="shared" si="13"/>
        <v>479104</v>
      </c>
      <c r="E183" s="1">
        <f t="shared" si="12"/>
        <v>0.49382010801828025</v>
      </c>
      <c r="F183" s="1">
        <f t="shared" si="14"/>
        <v>-5.9196583951721973</v>
      </c>
    </row>
    <row r="184" spans="1:6">
      <c r="A184" s="1">
        <v>184</v>
      </c>
      <c r="B184" s="1">
        <f t="shared" si="15"/>
        <v>5788</v>
      </c>
      <c r="C184" s="1">
        <f t="shared" si="11"/>
        <v>117</v>
      </c>
      <c r="D184" s="1">
        <f t="shared" si="13"/>
        <v>484857</v>
      </c>
      <c r="E184" s="1">
        <f t="shared" si="12"/>
        <v>0.49006281536402008</v>
      </c>
      <c r="F184" s="1">
        <f t="shared" si="14"/>
        <v>-5.4258382871539172</v>
      </c>
    </row>
    <row r="185" spans="1:6">
      <c r="A185" s="1">
        <v>185</v>
      </c>
      <c r="B185" s="1">
        <f t="shared" si="15"/>
        <v>5822</v>
      </c>
      <c r="C185" s="1">
        <f t="shared" si="11"/>
        <v>117</v>
      </c>
      <c r="D185" s="1">
        <f t="shared" si="13"/>
        <v>490645</v>
      </c>
      <c r="E185" s="1">
        <f t="shared" si="12"/>
        <v>0.49881577592420956</v>
      </c>
      <c r="F185" s="1">
        <f t="shared" si="14"/>
        <v>-4.9357754717898974</v>
      </c>
    </row>
    <row r="186" spans="1:6">
      <c r="A186" s="1">
        <v>186</v>
      </c>
      <c r="B186" s="1">
        <f t="shared" si="15"/>
        <v>5857</v>
      </c>
      <c r="C186" s="1">
        <f t="shared" si="11"/>
        <v>118</v>
      </c>
      <c r="D186" s="1">
        <f t="shared" si="13"/>
        <v>496467</v>
      </c>
      <c r="E186" s="1">
        <f t="shared" si="12"/>
        <v>0.49504798856442722</v>
      </c>
      <c r="F186" s="1">
        <f t="shared" si="14"/>
        <v>-4.4369596958656876</v>
      </c>
    </row>
    <row r="187" spans="1:6">
      <c r="A187" s="1">
        <v>187</v>
      </c>
      <c r="B187" s="1">
        <f t="shared" si="15"/>
        <v>5891</v>
      </c>
      <c r="C187" s="1">
        <f t="shared" si="11"/>
        <v>118</v>
      </c>
      <c r="D187" s="1">
        <f t="shared" si="13"/>
        <v>502324</v>
      </c>
      <c r="E187" s="1">
        <f t="shared" si="12"/>
        <v>0.50372677149275069</v>
      </c>
      <c r="F187" s="1">
        <f t="shared" si="14"/>
        <v>-3.9419117073012604</v>
      </c>
    </row>
    <row r="188" spans="1:6">
      <c r="A188" s="1">
        <v>188</v>
      </c>
      <c r="B188" s="1">
        <f t="shared" si="15"/>
        <v>5926</v>
      </c>
      <c r="C188" s="1">
        <f t="shared" si="11"/>
        <v>119</v>
      </c>
      <c r="D188" s="1">
        <f t="shared" si="13"/>
        <v>508215</v>
      </c>
      <c r="E188" s="1">
        <f t="shared" si="12"/>
        <v>0.49994937734129796</v>
      </c>
      <c r="F188" s="1">
        <f t="shared" si="14"/>
        <v>-3.4381849358085095</v>
      </c>
    </row>
    <row r="189" spans="1:6">
      <c r="A189" s="1">
        <v>189</v>
      </c>
      <c r="B189" s="1">
        <f t="shared" si="15"/>
        <v>5960</v>
      </c>
      <c r="C189" s="1">
        <f t="shared" si="11"/>
        <v>119</v>
      </c>
      <c r="D189" s="1">
        <f t="shared" si="13"/>
        <v>514141</v>
      </c>
      <c r="E189" s="1">
        <f t="shared" si="12"/>
        <v>0.50855522932064368</v>
      </c>
      <c r="F189" s="1">
        <f t="shared" si="14"/>
        <v>-2.9382355584672117</v>
      </c>
    </row>
    <row r="190" spans="1:6">
      <c r="A190" s="1">
        <v>190</v>
      </c>
      <c r="B190" s="1">
        <f t="shared" si="15"/>
        <v>5995</v>
      </c>
      <c r="C190" s="1">
        <f t="shared" si="11"/>
        <v>120</v>
      </c>
      <c r="D190" s="1">
        <f t="shared" si="13"/>
        <v>520101</v>
      </c>
      <c r="E190" s="1">
        <f t="shared" si="12"/>
        <v>0.50476907630522083</v>
      </c>
      <c r="F190" s="1">
        <f t="shared" si="14"/>
        <v>-2.4296803291465681</v>
      </c>
    </row>
    <row r="191" spans="1:6">
      <c r="A191" s="1">
        <v>191</v>
      </c>
      <c r="B191" s="1">
        <f t="shared" si="15"/>
        <v>6029</v>
      </c>
      <c r="C191" s="1">
        <f t="shared" si="11"/>
        <v>120</v>
      </c>
      <c r="D191" s="1">
        <f t="shared" si="13"/>
        <v>526096</v>
      </c>
      <c r="E191" s="1">
        <f t="shared" si="12"/>
        <v>0.51330321285140568</v>
      </c>
      <c r="F191" s="1">
        <f t="shared" si="14"/>
        <v>-1.9249112528413472</v>
      </c>
    </row>
    <row r="192" spans="1:6">
      <c r="A192" s="1">
        <v>192</v>
      </c>
      <c r="B192" s="1">
        <f t="shared" si="15"/>
        <v>6063</v>
      </c>
      <c r="C192" s="1">
        <f t="shared" si="11"/>
        <v>121</v>
      </c>
      <c r="D192" s="1">
        <f t="shared" si="13"/>
        <v>532125</v>
      </c>
      <c r="E192" s="1">
        <f t="shared" si="12"/>
        <v>0.50926018122075067</v>
      </c>
      <c r="F192" s="1">
        <f t="shared" si="14"/>
        <v>-1.4116080399899416</v>
      </c>
    </row>
    <row r="193" spans="1:6">
      <c r="A193" s="1">
        <v>193</v>
      </c>
      <c r="B193" s="1">
        <f t="shared" si="15"/>
        <v>6098</v>
      </c>
      <c r="C193" s="1">
        <f t="shared" si="11"/>
        <v>121</v>
      </c>
      <c r="D193" s="1">
        <f t="shared" si="13"/>
        <v>538188</v>
      </c>
      <c r="E193" s="1">
        <f t="shared" si="12"/>
        <v>0.51797271731554306</v>
      </c>
      <c r="F193" s="1">
        <f t="shared" si="14"/>
        <v>-0.90234785876919088</v>
      </c>
    </row>
    <row r="194" spans="1:6">
      <c r="A194" s="1">
        <v>194</v>
      </c>
      <c r="B194" s="1">
        <f t="shared" si="15"/>
        <v>6132</v>
      </c>
      <c r="C194" s="1">
        <f t="shared" si="11"/>
        <v>122</v>
      </c>
      <c r="D194" s="1">
        <f t="shared" si="13"/>
        <v>544286</v>
      </c>
      <c r="E194" s="1">
        <f t="shared" si="12"/>
        <v>0.51392455066166298</v>
      </c>
      <c r="F194" s="1">
        <f t="shared" si="14"/>
        <v>-0.38437514145364782</v>
      </c>
    </row>
    <row r="195" spans="1:6">
      <c r="A195" s="1">
        <v>195</v>
      </c>
      <c r="B195" s="1">
        <f t="shared" si="15"/>
        <v>6167</v>
      </c>
      <c r="C195" s="1">
        <f t="shared" ref="C195:C258" si="16">24+ROUND((A195+1)/2,0)</f>
        <v>122</v>
      </c>
      <c r="D195" s="1">
        <f t="shared" si="13"/>
        <v>550418</v>
      </c>
      <c r="E195" s="1">
        <f t="shared" ref="E195:E258" si="17">B195/3320*100/C195-1</f>
        <v>0.52256567252617026</v>
      </c>
      <c r="F195" s="1">
        <f t="shared" si="14"/>
        <v>0.12954940920801516</v>
      </c>
    </row>
    <row r="196" spans="1:6">
      <c r="A196" s="1">
        <v>196</v>
      </c>
      <c r="B196" s="1">
        <f t="shared" si="15"/>
        <v>6201</v>
      </c>
      <c r="C196" s="1">
        <f t="shared" si="16"/>
        <v>123</v>
      </c>
      <c r="D196" s="1">
        <f t="shared" ref="D196:D259" si="18">D195+B195</f>
        <v>556585</v>
      </c>
      <c r="E196" s="1">
        <f t="shared" si="17"/>
        <v>0.51851307669703206</v>
      </c>
      <c r="F196" s="1">
        <f t="shared" ref="F196:F259" si="19">F195+E195</f>
        <v>0.65211508173418542</v>
      </c>
    </row>
    <row r="197" spans="1:6">
      <c r="A197" s="1">
        <v>197</v>
      </c>
      <c r="B197" s="1">
        <f t="shared" si="15"/>
        <v>6236</v>
      </c>
      <c r="C197" s="1">
        <f t="shared" si="16"/>
        <v>123</v>
      </c>
      <c r="D197" s="1">
        <f t="shared" si="18"/>
        <v>562786</v>
      </c>
      <c r="E197" s="1">
        <f t="shared" si="17"/>
        <v>0.52708394553825033</v>
      </c>
      <c r="F197" s="1">
        <f t="shared" si="19"/>
        <v>1.1706281584312175</v>
      </c>
    </row>
    <row r="198" spans="1:6">
      <c r="A198" s="1">
        <v>198</v>
      </c>
      <c r="B198" s="1">
        <f t="shared" si="15"/>
        <v>6270</v>
      </c>
      <c r="C198" s="1">
        <f t="shared" si="16"/>
        <v>124</v>
      </c>
      <c r="D198" s="1">
        <f t="shared" si="18"/>
        <v>569022</v>
      </c>
      <c r="E198" s="1">
        <f t="shared" si="17"/>
        <v>0.52302759424795942</v>
      </c>
      <c r="F198" s="1">
        <f t="shared" si="19"/>
        <v>1.6977121039694678</v>
      </c>
    </row>
    <row r="199" spans="1:6">
      <c r="A199" s="1">
        <v>199</v>
      </c>
      <c r="B199" s="1">
        <f t="shared" si="15"/>
        <v>6305</v>
      </c>
      <c r="C199" s="1">
        <f t="shared" si="16"/>
        <v>124</v>
      </c>
      <c r="D199" s="1">
        <f t="shared" si="18"/>
        <v>575292</v>
      </c>
      <c r="E199" s="1">
        <f t="shared" si="17"/>
        <v>0.53152934317916833</v>
      </c>
      <c r="F199" s="1">
        <f t="shared" si="19"/>
        <v>2.220739698217427</v>
      </c>
    </row>
    <row r="200" spans="1:6">
      <c r="A200" s="1">
        <v>200</v>
      </c>
      <c r="B200" s="1">
        <f t="shared" si="15"/>
        <v>6339</v>
      </c>
      <c r="C200" s="1">
        <f t="shared" si="16"/>
        <v>125</v>
      </c>
      <c r="D200" s="1">
        <f t="shared" si="18"/>
        <v>581597</v>
      </c>
      <c r="E200" s="1">
        <f t="shared" si="17"/>
        <v>0.52746987951807234</v>
      </c>
      <c r="F200" s="1">
        <f t="shared" si="19"/>
        <v>2.7522690413965956</v>
      </c>
    </row>
    <row r="201" spans="1:6">
      <c r="A201" s="1">
        <v>201</v>
      </c>
      <c r="B201" s="1">
        <f t="shared" si="15"/>
        <v>6373</v>
      </c>
      <c r="C201" s="1">
        <f t="shared" si="16"/>
        <v>125</v>
      </c>
      <c r="D201" s="1">
        <f t="shared" si="18"/>
        <v>587936</v>
      </c>
      <c r="E201" s="1">
        <f t="shared" si="17"/>
        <v>0.53566265060240958</v>
      </c>
      <c r="F201" s="1">
        <f t="shared" si="19"/>
        <v>3.2797389209146681</v>
      </c>
    </row>
    <row r="202" spans="1:6">
      <c r="A202" s="1">
        <v>202</v>
      </c>
      <c r="B202" s="1">
        <f t="shared" si="15"/>
        <v>6408</v>
      </c>
      <c r="C202" s="1">
        <f t="shared" si="16"/>
        <v>126</v>
      </c>
      <c r="D202" s="1">
        <f t="shared" si="18"/>
        <v>594309</v>
      </c>
      <c r="E202" s="1">
        <f t="shared" si="17"/>
        <v>0.53184165232358005</v>
      </c>
      <c r="F202" s="1">
        <f t="shared" si="19"/>
        <v>3.8154015715170777</v>
      </c>
    </row>
    <row r="203" spans="1:6">
      <c r="A203" s="1">
        <v>203</v>
      </c>
      <c r="B203" s="1">
        <f t="shared" si="15"/>
        <v>6442</v>
      </c>
      <c r="C203" s="1">
        <f t="shared" si="16"/>
        <v>126</v>
      </c>
      <c r="D203" s="1">
        <f t="shared" si="18"/>
        <v>600717</v>
      </c>
      <c r="E203" s="1">
        <f t="shared" si="17"/>
        <v>0.53996940141518457</v>
      </c>
      <c r="F203" s="1">
        <f t="shared" si="19"/>
        <v>4.3472432238406578</v>
      </c>
    </row>
    <row r="204" spans="1:6">
      <c r="A204" s="1">
        <v>204</v>
      </c>
      <c r="B204" s="1">
        <f t="shared" si="15"/>
        <v>6477</v>
      </c>
      <c r="C204" s="1">
        <f t="shared" si="16"/>
        <v>127</v>
      </c>
      <c r="D204" s="1">
        <f t="shared" si="18"/>
        <v>607159</v>
      </c>
      <c r="E204" s="1">
        <f t="shared" si="17"/>
        <v>0.53614457831325302</v>
      </c>
      <c r="F204" s="1">
        <f t="shared" si="19"/>
        <v>4.8872126252558425</v>
      </c>
    </row>
    <row r="205" spans="1:6">
      <c r="A205" s="1">
        <v>205</v>
      </c>
      <c r="B205" s="1">
        <f t="shared" si="15"/>
        <v>6511</v>
      </c>
      <c r="C205" s="1">
        <f t="shared" si="16"/>
        <v>127</v>
      </c>
      <c r="D205" s="1">
        <f t="shared" si="18"/>
        <v>613636</v>
      </c>
      <c r="E205" s="1">
        <f t="shared" si="17"/>
        <v>0.54420832938051422</v>
      </c>
      <c r="F205" s="1">
        <f t="shared" si="19"/>
        <v>5.4233572035690951</v>
      </c>
    </row>
    <row r="206" spans="1:6">
      <c r="A206" s="1">
        <v>206</v>
      </c>
      <c r="B206" s="1">
        <f t="shared" si="15"/>
        <v>6546</v>
      </c>
      <c r="C206" s="1">
        <f t="shared" si="16"/>
        <v>128</v>
      </c>
      <c r="D206" s="1">
        <f t="shared" si="18"/>
        <v>620147</v>
      </c>
      <c r="E206" s="1">
        <f t="shared" si="17"/>
        <v>0.54038027108433728</v>
      </c>
      <c r="F206" s="1">
        <f t="shared" si="19"/>
        <v>5.9675655329496093</v>
      </c>
    </row>
    <row r="207" spans="1:6">
      <c r="A207" s="1">
        <v>207</v>
      </c>
      <c r="B207" s="1">
        <f t="shared" si="15"/>
        <v>6580</v>
      </c>
      <c r="C207" s="1">
        <f t="shared" si="16"/>
        <v>128</v>
      </c>
      <c r="D207" s="1">
        <f t="shared" si="18"/>
        <v>626693</v>
      </c>
      <c r="E207" s="1">
        <f t="shared" si="17"/>
        <v>0.54838102409638556</v>
      </c>
      <c r="F207" s="1">
        <f t="shared" si="19"/>
        <v>6.5079458040339464</v>
      </c>
    </row>
    <row r="208" spans="1:6">
      <c r="A208" s="1">
        <v>208</v>
      </c>
      <c r="B208" s="1">
        <f t="shared" si="15"/>
        <v>6615</v>
      </c>
      <c r="C208" s="1">
        <f t="shared" si="16"/>
        <v>129</v>
      </c>
      <c r="D208" s="1">
        <f t="shared" si="18"/>
        <v>633273</v>
      </c>
      <c r="E208" s="1">
        <f t="shared" si="17"/>
        <v>0.54455029420005596</v>
      </c>
      <c r="F208" s="1">
        <f t="shared" si="19"/>
        <v>7.0563268281303317</v>
      </c>
    </row>
    <row r="209" spans="1:6">
      <c r="A209" s="1">
        <v>209</v>
      </c>
      <c r="B209" s="1">
        <f t="shared" si="15"/>
        <v>6649</v>
      </c>
      <c r="C209" s="1">
        <f t="shared" si="16"/>
        <v>129</v>
      </c>
      <c r="D209" s="1">
        <f t="shared" si="18"/>
        <v>639888</v>
      </c>
      <c r="E209" s="1">
        <f t="shared" si="17"/>
        <v>0.55248902587092563</v>
      </c>
      <c r="F209" s="1">
        <f t="shared" si="19"/>
        <v>7.6008771223303881</v>
      </c>
    </row>
    <row r="210" spans="1:6">
      <c r="A210" s="1">
        <v>210</v>
      </c>
      <c r="B210" s="1">
        <f t="shared" si="15"/>
        <v>6684</v>
      </c>
      <c r="C210" s="1">
        <f t="shared" si="16"/>
        <v>130</v>
      </c>
      <c r="D210" s="1">
        <f t="shared" si="18"/>
        <v>646537</v>
      </c>
      <c r="E210" s="1">
        <f t="shared" si="17"/>
        <v>0.54865616311399457</v>
      </c>
      <c r="F210" s="1">
        <f t="shared" si="19"/>
        <v>8.1533661482013144</v>
      </c>
    </row>
    <row r="211" spans="1:6">
      <c r="A211" s="1">
        <v>211</v>
      </c>
      <c r="B211" s="1">
        <f t="shared" si="15"/>
        <v>6718</v>
      </c>
      <c r="C211" s="1">
        <f t="shared" si="16"/>
        <v>130</v>
      </c>
      <c r="D211" s="1">
        <f t="shared" si="18"/>
        <v>653221</v>
      </c>
      <c r="E211" s="1">
        <f t="shared" si="17"/>
        <v>0.55653382761816506</v>
      </c>
      <c r="F211" s="1">
        <f t="shared" si="19"/>
        <v>8.702022311315309</v>
      </c>
    </row>
    <row r="212" spans="1:6">
      <c r="A212" s="1">
        <v>212</v>
      </c>
      <c r="B212" s="1">
        <f t="shared" si="15"/>
        <v>6752</v>
      </c>
      <c r="C212" s="1">
        <f t="shared" si="16"/>
        <v>131</v>
      </c>
      <c r="D212" s="1">
        <f t="shared" si="18"/>
        <v>659939</v>
      </c>
      <c r="E212" s="1">
        <f t="shared" si="17"/>
        <v>0.55246941966338659</v>
      </c>
      <c r="F212" s="1">
        <f t="shared" si="19"/>
        <v>9.258556138933475</v>
      </c>
    </row>
    <row r="213" spans="1:6">
      <c r="A213" s="1">
        <v>213</v>
      </c>
      <c r="B213" s="1">
        <f t="shared" si="15"/>
        <v>6787</v>
      </c>
      <c r="C213" s="1">
        <f t="shared" si="16"/>
        <v>131</v>
      </c>
      <c r="D213" s="1">
        <f t="shared" si="18"/>
        <v>666691</v>
      </c>
      <c r="E213" s="1">
        <f t="shared" si="17"/>
        <v>0.56051687666697325</v>
      </c>
      <c r="F213" s="1">
        <f t="shared" si="19"/>
        <v>9.811025558596862</v>
      </c>
    </row>
    <row r="214" spans="1:6">
      <c r="A214" s="1">
        <v>214</v>
      </c>
      <c r="B214" s="1">
        <f t="shared" si="15"/>
        <v>6821</v>
      </c>
      <c r="C214" s="1">
        <f t="shared" si="16"/>
        <v>132</v>
      </c>
      <c r="D214" s="1">
        <f t="shared" si="18"/>
        <v>673478</v>
      </c>
      <c r="E214" s="1">
        <f t="shared" si="17"/>
        <v>0.55645308506754287</v>
      </c>
      <c r="F214" s="1">
        <f t="shared" si="19"/>
        <v>10.371542435263835</v>
      </c>
    </row>
    <row r="215" spans="1:6">
      <c r="A215" s="1">
        <v>215</v>
      </c>
      <c r="B215" s="1">
        <f t="shared" si="15"/>
        <v>6856</v>
      </c>
      <c r="C215" s="1">
        <f t="shared" si="16"/>
        <v>132</v>
      </c>
      <c r="D215" s="1">
        <f t="shared" si="18"/>
        <v>680299</v>
      </c>
      <c r="E215" s="1">
        <f t="shared" si="17"/>
        <v>0.56443957648776921</v>
      </c>
      <c r="F215" s="1">
        <f t="shared" si="19"/>
        <v>10.927995520331379</v>
      </c>
    </row>
    <row r="216" spans="1:6">
      <c r="A216" s="1">
        <v>216</v>
      </c>
      <c r="B216" s="1">
        <f t="shared" si="15"/>
        <v>6890</v>
      </c>
      <c r="C216" s="1">
        <f t="shared" si="16"/>
        <v>133</v>
      </c>
      <c r="D216" s="1">
        <f t="shared" si="18"/>
        <v>687155</v>
      </c>
      <c r="E216" s="1">
        <f t="shared" si="17"/>
        <v>0.56037684572877988</v>
      </c>
      <c r="F216" s="1">
        <f t="shared" si="19"/>
        <v>11.492435096819149</v>
      </c>
    </row>
    <row r="217" spans="1:6">
      <c r="A217" s="1">
        <v>217</v>
      </c>
      <c r="B217" s="1">
        <f t="shared" si="15"/>
        <v>6925</v>
      </c>
      <c r="C217" s="1">
        <f t="shared" si="16"/>
        <v>133</v>
      </c>
      <c r="D217" s="1">
        <f t="shared" si="18"/>
        <v>694045</v>
      </c>
      <c r="E217" s="1">
        <f t="shared" si="17"/>
        <v>0.56830328834133503</v>
      </c>
      <c r="F217" s="1">
        <f t="shared" si="19"/>
        <v>12.052811942547928</v>
      </c>
    </row>
    <row r="218" spans="1:6">
      <c r="A218" s="1">
        <v>218</v>
      </c>
      <c r="B218" s="1">
        <f t="shared" si="15"/>
        <v>6959</v>
      </c>
      <c r="C218" s="1">
        <f t="shared" si="16"/>
        <v>134</v>
      </c>
      <c r="D218" s="1">
        <f t="shared" si="18"/>
        <v>700970</v>
      </c>
      <c r="E218" s="1">
        <f t="shared" si="17"/>
        <v>0.5642420427980579</v>
      </c>
      <c r="F218" s="1">
        <f t="shared" si="19"/>
        <v>12.621115230889263</v>
      </c>
    </row>
    <row r="219" spans="1:6">
      <c r="A219" s="1">
        <v>219</v>
      </c>
      <c r="B219" s="1">
        <f t="shared" si="15"/>
        <v>6994</v>
      </c>
      <c r="C219" s="1">
        <f t="shared" si="16"/>
        <v>134</v>
      </c>
      <c r="D219" s="1">
        <f t="shared" si="18"/>
        <v>707929</v>
      </c>
      <c r="E219" s="1">
        <f t="shared" si="17"/>
        <v>0.57210933285380317</v>
      </c>
      <c r="F219" s="1">
        <f t="shared" si="19"/>
        <v>13.185357273687321</v>
      </c>
    </row>
    <row r="220" spans="1:6">
      <c r="A220" s="1">
        <v>220</v>
      </c>
      <c r="B220" s="1">
        <f t="shared" si="15"/>
        <v>7028</v>
      </c>
      <c r="C220" s="1">
        <f t="shared" si="16"/>
        <v>135</v>
      </c>
      <c r="D220" s="1">
        <f t="shared" si="18"/>
        <v>714923</v>
      </c>
      <c r="E220" s="1">
        <f t="shared" si="17"/>
        <v>0.56804997768853194</v>
      </c>
      <c r="F220" s="1">
        <f t="shared" si="19"/>
        <v>13.757466606541124</v>
      </c>
    </row>
    <row r="221" spans="1:6">
      <c r="A221" s="1">
        <v>221</v>
      </c>
      <c r="B221" s="1">
        <f t="shared" si="15"/>
        <v>7062</v>
      </c>
      <c r="C221" s="1">
        <f t="shared" si="16"/>
        <v>135</v>
      </c>
      <c r="D221" s="1">
        <f t="shared" si="18"/>
        <v>721951</v>
      </c>
      <c r="E221" s="1">
        <f t="shared" si="17"/>
        <v>0.57563587684069617</v>
      </c>
      <c r="F221" s="1">
        <f t="shared" si="19"/>
        <v>14.325516584229655</v>
      </c>
    </row>
    <row r="222" spans="1:6">
      <c r="A222" s="1">
        <v>222</v>
      </c>
      <c r="B222" s="1">
        <f t="shared" si="15"/>
        <v>7097</v>
      </c>
      <c r="C222" s="1">
        <f t="shared" si="16"/>
        <v>136</v>
      </c>
      <c r="D222" s="1">
        <f t="shared" si="18"/>
        <v>729013</v>
      </c>
      <c r="E222" s="1">
        <f t="shared" si="17"/>
        <v>0.57180191353649867</v>
      </c>
      <c r="F222" s="1">
        <f t="shared" si="19"/>
        <v>14.901152461070351</v>
      </c>
    </row>
    <row r="223" spans="1:6">
      <c r="A223" s="1">
        <v>223</v>
      </c>
      <c r="B223" s="1">
        <f t="shared" si="15"/>
        <v>7131</v>
      </c>
      <c r="C223" s="1">
        <f t="shared" si="16"/>
        <v>136</v>
      </c>
      <c r="D223" s="1">
        <f t="shared" si="18"/>
        <v>736110</v>
      </c>
      <c r="E223" s="1">
        <f t="shared" si="17"/>
        <v>0.57933203401842648</v>
      </c>
      <c r="F223" s="1">
        <f t="shared" si="19"/>
        <v>15.47295437460685</v>
      </c>
    </row>
    <row r="224" spans="1:6">
      <c r="A224" s="1">
        <v>224</v>
      </c>
      <c r="B224" s="1">
        <f t="shared" si="15"/>
        <v>7166</v>
      </c>
      <c r="C224" s="1">
        <f t="shared" si="16"/>
        <v>137</v>
      </c>
      <c r="D224" s="1">
        <f t="shared" si="18"/>
        <v>743241</v>
      </c>
      <c r="E224" s="1">
        <f t="shared" si="17"/>
        <v>0.57549907659836408</v>
      </c>
      <c r="F224" s="1">
        <f t="shared" si="19"/>
        <v>16.052286408625278</v>
      </c>
    </row>
    <row r="225" spans="1:6">
      <c r="A225" s="1">
        <v>225</v>
      </c>
      <c r="B225" s="1">
        <f t="shared" si="15"/>
        <v>7200</v>
      </c>
      <c r="C225" s="1">
        <f t="shared" si="16"/>
        <v>137</v>
      </c>
      <c r="D225" s="1">
        <f t="shared" si="18"/>
        <v>750407</v>
      </c>
      <c r="E225" s="1">
        <f t="shared" si="17"/>
        <v>0.58297423269721227</v>
      </c>
      <c r="F225" s="1">
        <f t="shared" si="19"/>
        <v>16.627785485223644</v>
      </c>
    </row>
    <row r="226" spans="1:6">
      <c r="A226" s="1">
        <v>226</v>
      </c>
      <c r="B226" s="1">
        <f t="shared" si="15"/>
        <v>7235</v>
      </c>
      <c r="C226" s="1">
        <f t="shared" si="16"/>
        <v>138</v>
      </c>
      <c r="D226" s="1">
        <f t="shared" si="18"/>
        <v>757607</v>
      </c>
      <c r="E226" s="1">
        <f t="shared" si="17"/>
        <v>0.579142657586869</v>
      </c>
      <c r="F226" s="1">
        <f t="shared" si="19"/>
        <v>17.210759717920855</v>
      </c>
    </row>
    <row r="227" spans="1:6">
      <c r="A227" s="1">
        <v>227</v>
      </c>
      <c r="B227" s="1">
        <f t="shared" ref="B227:B290" si="20">ROUND(34.45*A227-551,0)</f>
        <v>7269</v>
      </c>
      <c r="C227" s="1">
        <f t="shared" si="16"/>
        <v>138</v>
      </c>
      <c r="D227" s="1">
        <f t="shared" si="18"/>
        <v>764842</v>
      </c>
      <c r="E227" s="1">
        <f t="shared" si="17"/>
        <v>0.58656364588789933</v>
      </c>
      <c r="F227" s="1">
        <f t="shared" si="19"/>
        <v>17.789902375507722</v>
      </c>
    </row>
    <row r="228" spans="1:6">
      <c r="A228" s="1">
        <v>228</v>
      </c>
      <c r="B228" s="1">
        <f t="shared" si="20"/>
        <v>7304</v>
      </c>
      <c r="C228" s="1">
        <f t="shared" si="16"/>
        <v>139</v>
      </c>
      <c r="D228" s="1">
        <f t="shared" si="18"/>
        <v>772111</v>
      </c>
      <c r="E228" s="1">
        <f t="shared" si="17"/>
        <v>0.58273381294964044</v>
      </c>
      <c r="F228" s="1">
        <f t="shared" si="19"/>
        <v>18.376466021395622</v>
      </c>
    </row>
    <row r="229" spans="1:6">
      <c r="A229" s="1">
        <v>229</v>
      </c>
      <c r="B229" s="1">
        <f t="shared" si="20"/>
        <v>7338</v>
      </c>
      <c r="C229" s="1">
        <f t="shared" si="16"/>
        <v>139</v>
      </c>
      <c r="D229" s="1">
        <f t="shared" si="18"/>
        <v>779415</v>
      </c>
      <c r="E229" s="1">
        <f t="shared" si="17"/>
        <v>0.59010141284562723</v>
      </c>
      <c r="F229" s="1">
        <f t="shared" si="19"/>
        <v>18.959199834345263</v>
      </c>
    </row>
    <row r="230" spans="1:6">
      <c r="A230" s="1">
        <v>230</v>
      </c>
      <c r="B230" s="1">
        <f t="shared" si="20"/>
        <v>7373</v>
      </c>
      <c r="C230" s="1">
        <f t="shared" si="16"/>
        <v>140</v>
      </c>
      <c r="D230" s="1">
        <f t="shared" si="18"/>
        <v>786753</v>
      </c>
      <c r="E230" s="1">
        <f t="shared" si="17"/>
        <v>0.58627366609294329</v>
      </c>
      <c r="F230" s="1">
        <f t="shared" si="19"/>
        <v>19.54930124719089</v>
      </c>
    </row>
    <row r="231" spans="1:6">
      <c r="A231" s="1">
        <v>231</v>
      </c>
      <c r="B231" s="1">
        <f t="shared" si="20"/>
        <v>7407</v>
      </c>
      <c r="C231" s="1">
        <f t="shared" si="16"/>
        <v>140</v>
      </c>
      <c r="D231" s="1">
        <f t="shared" si="18"/>
        <v>794126</v>
      </c>
      <c r="E231" s="1">
        <f t="shared" si="17"/>
        <v>0.59358864027538738</v>
      </c>
      <c r="F231" s="1">
        <f t="shared" si="19"/>
        <v>20.135574913283833</v>
      </c>
    </row>
    <row r="232" spans="1:6">
      <c r="A232" s="1">
        <v>232</v>
      </c>
      <c r="B232" s="1">
        <f t="shared" si="20"/>
        <v>7441</v>
      </c>
      <c r="C232" s="1">
        <f t="shared" si="16"/>
        <v>141</v>
      </c>
      <c r="D232" s="1">
        <f t="shared" si="18"/>
        <v>801533</v>
      </c>
      <c r="E232" s="1">
        <f t="shared" si="17"/>
        <v>0.58954968811415887</v>
      </c>
      <c r="F232" s="1">
        <f t="shared" si="19"/>
        <v>20.729163553559221</v>
      </c>
    </row>
    <row r="233" spans="1:6">
      <c r="A233" s="1">
        <v>233</v>
      </c>
      <c r="B233" s="1">
        <f t="shared" si="20"/>
        <v>7476</v>
      </c>
      <c r="C233" s="1">
        <f t="shared" si="16"/>
        <v>141</v>
      </c>
      <c r="D233" s="1">
        <f t="shared" si="18"/>
        <v>808974</v>
      </c>
      <c r="E233" s="1">
        <f t="shared" si="17"/>
        <v>0.59702640348628577</v>
      </c>
      <c r="F233" s="1">
        <f t="shared" si="19"/>
        <v>21.318713241673379</v>
      </c>
    </row>
    <row r="234" spans="1:6">
      <c r="A234" s="1">
        <v>234</v>
      </c>
      <c r="B234" s="1">
        <f t="shared" si="20"/>
        <v>7510</v>
      </c>
      <c r="C234" s="1">
        <f t="shared" si="16"/>
        <v>142</v>
      </c>
      <c r="D234" s="1">
        <f t="shared" si="18"/>
        <v>816450</v>
      </c>
      <c r="E234" s="1">
        <f t="shared" si="17"/>
        <v>0.59299168505005939</v>
      </c>
      <c r="F234" s="1">
        <f t="shared" si="19"/>
        <v>21.915739645159665</v>
      </c>
    </row>
    <row r="235" spans="1:6">
      <c r="A235" s="1">
        <v>235</v>
      </c>
      <c r="B235" s="1">
        <f t="shared" si="20"/>
        <v>7545</v>
      </c>
      <c r="C235" s="1">
        <f t="shared" si="16"/>
        <v>142</v>
      </c>
      <c r="D235" s="1">
        <f t="shared" si="18"/>
        <v>823960</v>
      </c>
      <c r="E235" s="1">
        <f t="shared" si="17"/>
        <v>0.60041574749703042</v>
      </c>
      <c r="F235" s="1">
        <f t="shared" si="19"/>
        <v>22.508731330209724</v>
      </c>
    </row>
    <row r="236" spans="1:6">
      <c r="A236" s="1">
        <v>236</v>
      </c>
      <c r="B236" s="1">
        <f t="shared" si="20"/>
        <v>7579</v>
      </c>
      <c r="C236" s="1">
        <f t="shared" si="16"/>
        <v>143</v>
      </c>
      <c r="D236" s="1">
        <f t="shared" si="18"/>
        <v>831505</v>
      </c>
      <c r="E236" s="1">
        <f t="shared" si="17"/>
        <v>0.59638554216867479</v>
      </c>
      <c r="F236" s="1">
        <f t="shared" si="19"/>
        <v>23.109147077706755</v>
      </c>
    </row>
    <row r="237" spans="1:6">
      <c r="A237" s="1">
        <v>237</v>
      </c>
      <c r="B237" s="1">
        <f t="shared" si="20"/>
        <v>7614</v>
      </c>
      <c r="C237" s="1">
        <f t="shared" si="16"/>
        <v>143</v>
      </c>
      <c r="D237" s="1">
        <f t="shared" si="18"/>
        <v>839084</v>
      </c>
      <c r="E237" s="1">
        <f t="shared" si="17"/>
        <v>0.60375768809503749</v>
      </c>
      <c r="F237" s="1">
        <f t="shared" si="19"/>
        <v>23.705532619875431</v>
      </c>
    </row>
    <row r="238" spans="1:6">
      <c r="A238" s="1">
        <v>238</v>
      </c>
      <c r="B238" s="1">
        <f t="shared" si="20"/>
        <v>7648</v>
      </c>
      <c r="C238" s="1">
        <f t="shared" si="16"/>
        <v>144</v>
      </c>
      <c r="D238" s="1">
        <f t="shared" si="18"/>
        <v>846698</v>
      </c>
      <c r="E238" s="1">
        <f t="shared" si="17"/>
        <v>0.5997322623828647</v>
      </c>
      <c r="F238" s="1">
        <f t="shared" si="19"/>
        <v>24.309290307970468</v>
      </c>
    </row>
    <row r="239" spans="1:6">
      <c r="A239" s="1">
        <v>239</v>
      </c>
      <c r="B239" s="1">
        <f t="shared" si="20"/>
        <v>7683</v>
      </c>
      <c r="C239" s="1">
        <f t="shared" si="16"/>
        <v>144</v>
      </c>
      <c r="D239" s="1">
        <f t="shared" si="18"/>
        <v>854346</v>
      </c>
      <c r="E239" s="1">
        <f t="shared" si="17"/>
        <v>0.60705321285140545</v>
      </c>
      <c r="F239" s="1">
        <f t="shared" si="19"/>
        <v>24.909022570353333</v>
      </c>
    </row>
    <row r="240" spans="1:6">
      <c r="A240" s="1">
        <v>240</v>
      </c>
      <c r="B240" s="1">
        <f t="shared" si="20"/>
        <v>7717</v>
      </c>
      <c r="C240" s="1">
        <f t="shared" si="16"/>
        <v>145</v>
      </c>
      <c r="D240" s="1">
        <f t="shared" si="18"/>
        <v>862029</v>
      </c>
      <c r="E240" s="1">
        <f t="shared" si="17"/>
        <v>0.60303282093892818</v>
      </c>
      <c r="F240" s="1">
        <f t="shared" si="19"/>
        <v>25.516075783204737</v>
      </c>
    </row>
    <row r="241" spans="1:6">
      <c r="A241" s="1">
        <v>241</v>
      </c>
      <c r="B241" s="1">
        <f t="shared" si="20"/>
        <v>7751</v>
      </c>
      <c r="C241" s="1">
        <f t="shared" si="16"/>
        <v>145</v>
      </c>
      <c r="D241" s="1">
        <f t="shared" si="18"/>
        <v>869746</v>
      </c>
      <c r="E241" s="1">
        <f t="shared" si="17"/>
        <v>0.61009555463232257</v>
      </c>
      <c r="F241" s="1">
        <f t="shared" si="19"/>
        <v>26.119108604143666</v>
      </c>
    </row>
    <row r="242" spans="1:6">
      <c r="A242" s="1">
        <v>242</v>
      </c>
      <c r="B242" s="1">
        <f t="shared" si="20"/>
        <v>7786</v>
      </c>
      <c r="C242" s="1">
        <f t="shared" si="16"/>
        <v>146</v>
      </c>
      <c r="D242" s="1">
        <f t="shared" si="18"/>
        <v>877497</v>
      </c>
      <c r="E242" s="1">
        <f t="shared" si="17"/>
        <v>0.60628816636408644</v>
      </c>
      <c r="F242" s="1">
        <f t="shared" si="19"/>
        <v>26.729204158775989</v>
      </c>
    </row>
    <row r="243" spans="1:6">
      <c r="A243" s="1">
        <v>243</v>
      </c>
      <c r="B243" s="1">
        <f t="shared" si="20"/>
        <v>7820</v>
      </c>
      <c r="C243" s="1">
        <f t="shared" si="16"/>
        <v>146</v>
      </c>
      <c r="D243" s="1">
        <f t="shared" si="18"/>
        <v>885283</v>
      </c>
      <c r="E243" s="1">
        <f t="shared" si="17"/>
        <v>0.61330252516916972</v>
      </c>
      <c r="F243" s="1">
        <f t="shared" si="19"/>
        <v>27.335492325140077</v>
      </c>
    </row>
    <row r="244" spans="1:6">
      <c r="A244" s="1">
        <v>244</v>
      </c>
      <c r="B244" s="1">
        <f t="shared" si="20"/>
        <v>7855</v>
      </c>
      <c r="C244" s="1">
        <f t="shared" si="16"/>
        <v>147</v>
      </c>
      <c r="D244" s="1">
        <f t="shared" si="18"/>
        <v>893103</v>
      </c>
      <c r="E244" s="1">
        <f t="shared" si="17"/>
        <v>0.609499221375297</v>
      </c>
      <c r="F244" s="1">
        <f t="shared" si="19"/>
        <v>27.948794850309248</v>
      </c>
    </row>
    <row r="245" spans="1:6">
      <c r="A245" s="1">
        <v>245</v>
      </c>
      <c r="B245" s="1">
        <f t="shared" si="20"/>
        <v>7889</v>
      </c>
      <c r="C245" s="1">
        <f t="shared" si="16"/>
        <v>147</v>
      </c>
      <c r="D245" s="1">
        <f t="shared" si="18"/>
        <v>900958</v>
      </c>
      <c r="E245" s="1">
        <f t="shared" si="17"/>
        <v>0.61646586345381515</v>
      </c>
      <c r="F245" s="1">
        <f t="shared" si="19"/>
        <v>28.558294071684546</v>
      </c>
    </row>
    <row r="246" spans="1:6">
      <c r="A246" s="1">
        <v>246</v>
      </c>
      <c r="B246" s="1">
        <f t="shared" si="20"/>
        <v>7924</v>
      </c>
      <c r="C246" s="1">
        <f t="shared" si="16"/>
        <v>148</v>
      </c>
      <c r="D246" s="1">
        <f t="shared" si="18"/>
        <v>908847</v>
      </c>
      <c r="E246" s="1">
        <f t="shared" si="17"/>
        <v>0.61266688375122103</v>
      </c>
      <c r="F246" s="1">
        <f t="shared" si="19"/>
        <v>29.174759935138361</v>
      </c>
    </row>
    <row r="247" spans="1:6">
      <c r="A247" s="1">
        <v>247</v>
      </c>
      <c r="B247" s="1">
        <f t="shared" si="20"/>
        <v>7958</v>
      </c>
      <c r="C247" s="1">
        <f t="shared" si="16"/>
        <v>148</v>
      </c>
      <c r="D247" s="1">
        <f t="shared" si="18"/>
        <v>916771</v>
      </c>
      <c r="E247" s="1">
        <f t="shared" si="17"/>
        <v>0.61958645392380318</v>
      </c>
      <c r="F247" s="1">
        <f t="shared" si="19"/>
        <v>29.787426818889582</v>
      </c>
    </row>
    <row r="248" spans="1:6">
      <c r="A248" s="1">
        <v>248</v>
      </c>
      <c r="B248" s="1">
        <f t="shared" si="20"/>
        <v>7993</v>
      </c>
      <c r="C248" s="1">
        <f t="shared" si="16"/>
        <v>149</v>
      </c>
      <c r="D248" s="1">
        <f t="shared" si="18"/>
        <v>924729</v>
      </c>
      <c r="E248" s="1">
        <f t="shared" si="17"/>
        <v>0.61579202716907888</v>
      </c>
      <c r="F248" s="1">
        <f t="shared" si="19"/>
        <v>30.407013272813384</v>
      </c>
    </row>
    <row r="249" spans="1:6">
      <c r="A249" s="1">
        <v>249</v>
      </c>
      <c r="B249" s="1">
        <f t="shared" si="20"/>
        <v>8027</v>
      </c>
      <c r="C249" s="1">
        <f t="shared" si="16"/>
        <v>149</v>
      </c>
      <c r="D249" s="1">
        <f t="shared" si="18"/>
        <v>932722</v>
      </c>
      <c r="E249" s="1">
        <f t="shared" si="17"/>
        <v>0.62266515727338878</v>
      </c>
      <c r="F249" s="1">
        <f t="shared" si="19"/>
        <v>31.022805299982462</v>
      </c>
    </row>
    <row r="250" spans="1:6">
      <c r="A250" s="1">
        <v>250</v>
      </c>
      <c r="B250" s="1">
        <f t="shared" si="20"/>
        <v>8062</v>
      </c>
      <c r="C250" s="1">
        <f t="shared" si="16"/>
        <v>150</v>
      </c>
      <c r="D250" s="1">
        <f t="shared" si="18"/>
        <v>940749</v>
      </c>
      <c r="E250" s="1">
        <f t="shared" si="17"/>
        <v>0.6188755020080321</v>
      </c>
      <c r="F250" s="1">
        <f t="shared" si="19"/>
        <v>31.645470457255851</v>
      </c>
    </row>
    <row r="251" spans="1:6">
      <c r="A251" s="1">
        <v>251</v>
      </c>
      <c r="B251" s="1">
        <f t="shared" si="20"/>
        <v>8096</v>
      </c>
      <c r="C251" s="1">
        <f t="shared" si="16"/>
        <v>150</v>
      </c>
      <c r="D251" s="1">
        <f t="shared" si="18"/>
        <v>948811</v>
      </c>
      <c r="E251" s="1">
        <f t="shared" si="17"/>
        <v>0.62570281124498006</v>
      </c>
      <c r="F251" s="1">
        <f t="shared" si="19"/>
        <v>32.264345959263885</v>
      </c>
    </row>
    <row r="252" spans="1:6">
      <c r="A252" s="1">
        <v>252</v>
      </c>
      <c r="B252" s="1">
        <f t="shared" si="20"/>
        <v>8130</v>
      </c>
      <c r="C252" s="1">
        <f t="shared" si="16"/>
        <v>151</v>
      </c>
      <c r="D252" s="1">
        <f t="shared" si="18"/>
        <v>956907</v>
      </c>
      <c r="E252" s="1">
        <f t="shared" si="17"/>
        <v>0.62171866273039167</v>
      </c>
      <c r="F252" s="1">
        <f t="shared" si="19"/>
        <v>32.890048770508862</v>
      </c>
    </row>
    <row r="253" spans="1:6">
      <c r="A253" s="1">
        <v>253</v>
      </c>
      <c r="B253" s="1">
        <f t="shared" si="20"/>
        <v>8165</v>
      </c>
      <c r="C253" s="1">
        <f t="shared" si="16"/>
        <v>151</v>
      </c>
      <c r="D253" s="1">
        <f t="shared" si="18"/>
        <v>965037</v>
      </c>
      <c r="E253" s="1">
        <f t="shared" si="17"/>
        <v>0.62870023138913278</v>
      </c>
      <c r="F253" s="1">
        <f t="shared" si="19"/>
        <v>33.511767433239257</v>
      </c>
    </row>
    <row r="254" spans="1:6">
      <c r="A254" s="1">
        <v>254</v>
      </c>
      <c r="B254" s="1">
        <f t="shared" si="20"/>
        <v>8199</v>
      </c>
      <c r="C254" s="1">
        <f t="shared" si="16"/>
        <v>152</v>
      </c>
      <c r="D254" s="1">
        <f t="shared" si="18"/>
        <v>973202</v>
      </c>
      <c r="E254" s="1">
        <f t="shared" si="17"/>
        <v>0.62472257450856072</v>
      </c>
      <c r="F254" s="1">
        <f t="shared" si="19"/>
        <v>34.140467664628389</v>
      </c>
    </row>
    <row r="255" spans="1:6">
      <c r="A255" s="1">
        <v>255</v>
      </c>
      <c r="B255" s="1">
        <f t="shared" si="20"/>
        <v>8234</v>
      </c>
      <c r="C255" s="1">
        <f t="shared" si="16"/>
        <v>152</v>
      </c>
      <c r="D255" s="1">
        <f t="shared" si="18"/>
        <v>981401</v>
      </c>
      <c r="E255" s="1">
        <f t="shared" si="17"/>
        <v>0.63165821179454662</v>
      </c>
      <c r="F255" s="1">
        <f t="shared" si="19"/>
        <v>34.765190239136949</v>
      </c>
    </row>
    <row r="256" spans="1:6">
      <c r="A256" s="1">
        <v>256</v>
      </c>
      <c r="B256" s="1">
        <f t="shared" si="20"/>
        <v>8268</v>
      </c>
      <c r="C256" s="1">
        <f t="shared" si="16"/>
        <v>153</v>
      </c>
      <c r="D256" s="1">
        <f t="shared" si="18"/>
        <v>989635</v>
      </c>
      <c r="E256" s="1">
        <f t="shared" si="17"/>
        <v>0.62768721946609984</v>
      </c>
      <c r="F256" s="1">
        <f t="shared" si="19"/>
        <v>35.396848450931493</v>
      </c>
    </row>
    <row r="257" spans="1:6">
      <c r="A257" s="1">
        <v>257</v>
      </c>
      <c r="B257" s="1">
        <f t="shared" si="20"/>
        <v>8303</v>
      </c>
      <c r="C257" s="1">
        <f t="shared" si="16"/>
        <v>153</v>
      </c>
      <c r="D257" s="1">
        <f t="shared" si="18"/>
        <v>997903</v>
      </c>
      <c r="E257" s="1">
        <f t="shared" si="17"/>
        <v>0.63457752578943238</v>
      </c>
      <c r="F257" s="1">
        <f t="shared" si="19"/>
        <v>36.02453567039759</v>
      </c>
    </row>
    <row r="258" spans="1:6">
      <c r="A258" s="1">
        <v>258</v>
      </c>
      <c r="B258" s="1">
        <f t="shared" si="20"/>
        <v>8337</v>
      </c>
      <c r="C258" s="1">
        <f t="shared" si="16"/>
        <v>154</v>
      </c>
      <c r="D258" s="1">
        <f t="shared" si="18"/>
        <v>1006206</v>
      </c>
      <c r="E258" s="1">
        <f t="shared" si="17"/>
        <v>0.63061336254107325</v>
      </c>
      <c r="F258" s="1">
        <f t="shared" si="19"/>
        <v>36.659113196187022</v>
      </c>
    </row>
    <row r="259" spans="1:6">
      <c r="A259" s="1">
        <v>259</v>
      </c>
      <c r="B259" s="1">
        <f t="shared" si="20"/>
        <v>8372</v>
      </c>
      <c r="C259" s="1">
        <f t="shared" ref="C259:C300" si="21">24+ROUND((A259+1)/2,0)</f>
        <v>154</v>
      </c>
      <c r="D259" s="1">
        <f t="shared" si="18"/>
        <v>1014543</v>
      </c>
      <c r="E259" s="1">
        <f t="shared" ref="E259:E322" si="22">B259/3320*100/C259-1</f>
        <v>0.63745892661555303</v>
      </c>
      <c r="F259" s="1">
        <f t="shared" si="19"/>
        <v>37.289726558728098</v>
      </c>
    </row>
    <row r="260" spans="1:6">
      <c r="A260" s="1">
        <v>260</v>
      </c>
      <c r="B260" s="1">
        <f t="shared" si="20"/>
        <v>8406</v>
      </c>
      <c r="C260" s="1">
        <f t="shared" si="21"/>
        <v>155</v>
      </c>
      <c r="D260" s="1">
        <f t="shared" ref="D260:D323" si="23">D259+B259</f>
        <v>1022915</v>
      </c>
      <c r="E260" s="1">
        <f t="shared" si="22"/>
        <v>0.6335017489312087</v>
      </c>
      <c r="F260" s="1">
        <f t="shared" ref="F260:F323" si="24">F259+E259</f>
        <v>37.927185485343649</v>
      </c>
    </row>
    <row r="261" spans="1:6">
      <c r="A261" s="1">
        <v>261</v>
      </c>
      <c r="B261" s="1">
        <f t="shared" si="20"/>
        <v>8440</v>
      </c>
      <c r="C261" s="1">
        <f t="shared" si="21"/>
        <v>155</v>
      </c>
      <c r="D261" s="1">
        <f t="shared" si="23"/>
        <v>1031321</v>
      </c>
      <c r="E261" s="1">
        <f t="shared" si="22"/>
        <v>0.64010882238631961</v>
      </c>
      <c r="F261" s="1">
        <f t="shared" si="24"/>
        <v>38.560687234274859</v>
      </c>
    </row>
    <row r="262" spans="1:6">
      <c r="A262" s="1">
        <v>262</v>
      </c>
      <c r="B262" s="1">
        <f t="shared" si="20"/>
        <v>8475</v>
      </c>
      <c r="C262" s="1">
        <f t="shared" si="21"/>
        <v>156</v>
      </c>
      <c r="D262" s="1">
        <f t="shared" si="23"/>
        <v>1039761</v>
      </c>
      <c r="E262" s="1">
        <f t="shared" si="22"/>
        <v>0.63635310472659867</v>
      </c>
      <c r="F262" s="1">
        <f t="shared" si="24"/>
        <v>39.200796056661176</v>
      </c>
    </row>
    <row r="263" spans="1:6">
      <c r="A263" s="1">
        <v>263</v>
      </c>
      <c r="B263" s="1">
        <f t="shared" si="20"/>
        <v>8509</v>
      </c>
      <c r="C263" s="1">
        <f t="shared" si="21"/>
        <v>156</v>
      </c>
      <c r="D263" s="1">
        <f t="shared" si="23"/>
        <v>1048236</v>
      </c>
      <c r="E263" s="1">
        <f t="shared" si="22"/>
        <v>0.6429178251467409</v>
      </c>
      <c r="F263" s="1">
        <f t="shared" si="24"/>
        <v>39.837149161387771</v>
      </c>
    </row>
    <row r="264" spans="1:6">
      <c r="A264" s="1">
        <v>264</v>
      </c>
      <c r="B264" s="1">
        <f t="shared" si="20"/>
        <v>8544</v>
      </c>
      <c r="C264" s="1">
        <f t="shared" si="21"/>
        <v>157</v>
      </c>
      <c r="D264" s="1">
        <f t="shared" si="23"/>
        <v>1056745</v>
      </c>
      <c r="E264" s="1">
        <f t="shared" si="22"/>
        <v>0.63916813751822565</v>
      </c>
      <c r="F264" s="1">
        <f t="shared" si="24"/>
        <v>40.48006698653451</v>
      </c>
    </row>
    <row r="265" spans="1:6">
      <c r="A265" s="1">
        <v>265</v>
      </c>
      <c r="B265" s="1">
        <f t="shared" si="20"/>
        <v>8578</v>
      </c>
      <c r="C265" s="1">
        <f t="shared" si="21"/>
        <v>157</v>
      </c>
      <c r="D265" s="1">
        <f t="shared" si="23"/>
        <v>1065289</v>
      </c>
      <c r="E265" s="1">
        <f t="shared" si="22"/>
        <v>0.64569104443250702</v>
      </c>
      <c r="F265" s="1">
        <f t="shared" si="24"/>
        <v>41.119235124052736</v>
      </c>
    </row>
    <row r="266" spans="1:6">
      <c r="A266" s="1">
        <v>266</v>
      </c>
      <c r="B266" s="1">
        <f t="shared" si="20"/>
        <v>8613</v>
      </c>
      <c r="C266" s="1">
        <f t="shared" si="21"/>
        <v>158</v>
      </c>
      <c r="D266" s="1">
        <f t="shared" si="23"/>
        <v>1073867</v>
      </c>
      <c r="E266" s="1">
        <f t="shared" si="22"/>
        <v>0.64194753698337625</v>
      </c>
      <c r="F266" s="1">
        <f t="shared" si="24"/>
        <v>41.764926168485246</v>
      </c>
    </row>
    <row r="267" spans="1:6">
      <c r="A267" s="1">
        <v>267</v>
      </c>
      <c r="B267" s="1">
        <f t="shared" si="20"/>
        <v>8647</v>
      </c>
      <c r="C267" s="1">
        <f t="shared" si="21"/>
        <v>158</v>
      </c>
      <c r="D267" s="1">
        <f t="shared" si="23"/>
        <v>1082480</v>
      </c>
      <c r="E267" s="1">
        <f t="shared" si="22"/>
        <v>0.64842915967668135</v>
      </c>
      <c r="F267" s="1">
        <f t="shared" si="24"/>
        <v>42.40687370546862</v>
      </c>
    </row>
    <row r="268" spans="1:6">
      <c r="A268" s="1">
        <v>268</v>
      </c>
      <c r="B268" s="1">
        <f t="shared" si="20"/>
        <v>8682</v>
      </c>
      <c r="C268" s="1">
        <f t="shared" si="21"/>
        <v>159</v>
      </c>
      <c r="D268" s="1">
        <f t="shared" si="23"/>
        <v>1091127</v>
      </c>
      <c r="E268" s="1">
        <f t="shared" si="22"/>
        <v>0.64469197544896573</v>
      </c>
      <c r="F268" s="1">
        <f t="shared" si="24"/>
        <v>43.0553028651453</v>
      </c>
    </row>
    <row r="269" spans="1:6">
      <c r="A269" s="1">
        <v>269</v>
      </c>
      <c r="B269" s="1">
        <f t="shared" si="20"/>
        <v>8716</v>
      </c>
      <c r="C269" s="1">
        <f t="shared" si="21"/>
        <v>159</v>
      </c>
      <c r="D269" s="1">
        <f t="shared" si="23"/>
        <v>1099809</v>
      </c>
      <c r="E269" s="1">
        <f t="shared" si="22"/>
        <v>0.6511328332196713</v>
      </c>
      <c r="F269" s="1">
        <f t="shared" si="24"/>
        <v>43.699994840594265</v>
      </c>
    </row>
    <row r="270" spans="1:6">
      <c r="A270" s="1">
        <v>270</v>
      </c>
      <c r="B270" s="1">
        <f t="shared" si="20"/>
        <v>8751</v>
      </c>
      <c r="C270" s="1">
        <f t="shared" si="21"/>
        <v>160</v>
      </c>
      <c r="D270" s="1">
        <f t="shared" si="23"/>
        <v>1108525</v>
      </c>
      <c r="E270" s="1">
        <f t="shared" si="22"/>
        <v>0.64740210843373491</v>
      </c>
      <c r="F270" s="1">
        <f t="shared" si="24"/>
        <v>44.351127673813934</v>
      </c>
    </row>
    <row r="271" spans="1:6">
      <c r="A271" s="1">
        <v>271</v>
      </c>
      <c r="B271" s="1">
        <f t="shared" si="20"/>
        <v>8785</v>
      </c>
      <c r="C271" s="1">
        <f t="shared" si="21"/>
        <v>160</v>
      </c>
      <c r="D271" s="1">
        <f t="shared" si="23"/>
        <v>1117276</v>
      </c>
      <c r="E271" s="1">
        <f t="shared" si="22"/>
        <v>0.65380271084337349</v>
      </c>
      <c r="F271" s="1">
        <f t="shared" si="24"/>
        <v>44.998529782247672</v>
      </c>
    </row>
    <row r="272" spans="1:6">
      <c r="A272" s="1">
        <v>272</v>
      </c>
      <c r="B272" s="1">
        <f t="shared" si="20"/>
        <v>8819</v>
      </c>
      <c r="C272" s="1">
        <f t="shared" si="21"/>
        <v>161</v>
      </c>
      <c r="D272" s="1">
        <f t="shared" si="23"/>
        <v>1126061</v>
      </c>
      <c r="E272" s="1">
        <f t="shared" si="22"/>
        <v>0.64989149143156477</v>
      </c>
      <c r="F272" s="1">
        <f t="shared" si="24"/>
        <v>45.652332493091045</v>
      </c>
    </row>
    <row r="273" spans="1:6">
      <c r="A273" s="1">
        <v>273</v>
      </c>
      <c r="B273" s="1">
        <f t="shared" si="20"/>
        <v>8854</v>
      </c>
      <c r="C273" s="1">
        <f t="shared" si="21"/>
        <v>161</v>
      </c>
      <c r="D273" s="1">
        <f t="shared" si="23"/>
        <v>1134880</v>
      </c>
      <c r="E273" s="1">
        <f t="shared" si="22"/>
        <v>0.65643942228541508</v>
      </c>
      <c r="F273" s="1">
        <f t="shared" si="24"/>
        <v>46.302223984522612</v>
      </c>
    </row>
    <row r="274" spans="1:6">
      <c r="A274" s="1">
        <v>274</v>
      </c>
      <c r="B274" s="1">
        <f t="shared" si="20"/>
        <v>8888</v>
      </c>
      <c r="C274" s="1">
        <f t="shared" si="21"/>
        <v>162</v>
      </c>
      <c r="D274" s="1">
        <f t="shared" si="23"/>
        <v>1143734</v>
      </c>
      <c r="E274" s="1">
        <f t="shared" si="22"/>
        <v>0.65253607020675286</v>
      </c>
      <c r="F274" s="1">
        <f t="shared" si="24"/>
        <v>46.958663406808029</v>
      </c>
    </row>
    <row r="275" spans="1:6">
      <c r="A275" s="1">
        <v>275</v>
      </c>
      <c r="B275" s="1">
        <f t="shared" si="20"/>
        <v>8923</v>
      </c>
      <c r="C275" s="1">
        <f t="shared" si="21"/>
        <v>162</v>
      </c>
      <c r="D275" s="1">
        <f t="shared" si="23"/>
        <v>1152622</v>
      </c>
      <c r="E275" s="1">
        <f t="shared" si="22"/>
        <v>0.65904358173434474</v>
      </c>
      <c r="F275" s="1">
        <f t="shared" si="24"/>
        <v>47.611199477014779</v>
      </c>
    </row>
    <row r="276" spans="1:6">
      <c r="A276" s="1">
        <v>276</v>
      </c>
      <c r="B276" s="1">
        <f t="shared" si="20"/>
        <v>8957</v>
      </c>
      <c r="C276" s="1">
        <f t="shared" si="21"/>
        <v>163</v>
      </c>
      <c r="D276" s="1">
        <f t="shared" si="23"/>
        <v>1161545</v>
      </c>
      <c r="E276" s="1">
        <f t="shared" si="22"/>
        <v>0.65514820016261366</v>
      </c>
      <c r="F276" s="1">
        <f t="shared" si="24"/>
        <v>48.270243058749124</v>
      </c>
    </row>
    <row r="277" spans="1:6">
      <c r="A277" s="1">
        <v>277</v>
      </c>
      <c r="B277" s="1">
        <f t="shared" si="20"/>
        <v>8992</v>
      </c>
      <c r="C277" s="1">
        <f t="shared" si="21"/>
        <v>163</v>
      </c>
      <c r="D277" s="1">
        <f t="shared" si="23"/>
        <v>1170502</v>
      </c>
      <c r="E277" s="1">
        <f t="shared" si="22"/>
        <v>0.66161578830660051</v>
      </c>
      <c r="F277" s="1">
        <f t="shared" si="24"/>
        <v>48.925391258911738</v>
      </c>
    </row>
    <row r="278" spans="1:6">
      <c r="A278" s="1">
        <v>278</v>
      </c>
      <c r="B278" s="1">
        <f t="shared" si="20"/>
        <v>9026</v>
      </c>
      <c r="C278" s="1">
        <f t="shared" si="21"/>
        <v>164</v>
      </c>
      <c r="D278" s="1">
        <f t="shared" si="23"/>
        <v>1179494</v>
      </c>
      <c r="E278" s="1">
        <f t="shared" si="22"/>
        <v>0.65772847487511021</v>
      </c>
      <c r="F278" s="1">
        <f t="shared" si="24"/>
        <v>49.587007047218336</v>
      </c>
    </row>
    <row r="279" spans="1:6">
      <c r="A279" s="1">
        <v>279</v>
      </c>
      <c r="B279" s="1">
        <f t="shared" si="20"/>
        <v>9061</v>
      </c>
      <c r="C279" s="1">
        <f t="shared" si="21"/>
        <v>164</v>
      </c>
      <c r="D279" s="1">
        <f t="shared" si="23"/>
        <v>1188520</v>
      </c>
      <c r="E279" s="1">
        <f t="shared" si="22"/>
        <v>0.66415662650602414</v>
      </c>
      <c r="F279" s="1">
        <f t="shared" si="24"/>
        <v>50.244735522093443</v>
      </c>
    </row>
    <row r="280" spans="1:6">
      <c r="A280" s="1">
        <v>280</v>
      </c>
      <c r="B280" s="1">
        <f t="shared" si="20"/>
        <v>9095</v>
      </c>
      <c r="C280" s="1">
        <f t="shared" si="21"/>
        <v>165</v>
      </c>
      <c r="D280" s="1">
        <f t="shared" si="23"/>
        <v>1197581</v>
      </c>
      <c r="E280" s="1">
        <f t="shared" si="22"/>
        <v>0.66027747353048571</v>
      </c>
      <c r="F280" s="1">
        <f t="shared" si="24"/>
        <v>50.908892148599463</v>
      </c>
    </row>
    <row r="281" spans="1:6">
      <c r="A281" s="1">
        <v>281</v>
      </c>
      <c r="B281" s="1">
        <f t="shared" si="20"/>
        <v>9129</v>
      </c>
      <c r="C281" s="1">
        <f t="shared" si="21"/>
        <v>165</v>
      </c>
      <c r="D281" s="1">
        <f t="shared" si="23"/>
        <v>1206676</v>
      </c>
      <c r="E281" s="1">
        <f t="shared" si="22"/>
        <v>0.66648411829134702</v>
      </c>
      <c r="F281" s="1">
        <f t="shared" si="24"/>
        <v>51.569169622129948</v>
      </c>
    </row>
    <row r="282" spans="1:6">
      <c r="A282" s="1">
        <v>282</v>
      </c>
      <c r="B282" s="1">
        <f t="shared" si="20"/>
        <v>9164</v>
      </c>
      <c r="C282" s="1">
        <f t="shared" si="21"/>
        <v>166</v>
      </c>
      <c r="D282" s="1">
        <f t="shared" si="23"/>
        <v>1215805</v>
      </c>
      <c r="E282" s="1">
        <f t="shared" si="22"/>
        <v>0.6627957613586879</v>
      </c>
      <c r="F282" s="1">
        <f t="shared" si="24"/>
        <v>52.235653740421299</v>
      </c>
    </row>
    <row r="283" spans="1:6">
      <c r="A283" s="1">
        <v>283</v>
      </c>
      <c r="B283" s="1">
        <f t="shared" si="20"/>
        <v>9198</v>
      </c>
      <c r="C283" s="1">
        <f t="shared" si="21"/>
        <v>166</v>
      </c>
      <c r="D283" s="1">
        <f t="shared" si="23"/>
        <v>1224969</v>
      </c>
      <c r="E283" s="1">
        <f t="shared" si="22"/>
        <v>0.66896501669327924</v>
      </c>
      <c r="F283" s="1">
        <f t="shared" si="24"/>
        <v>52.898449501779986</v>
      </c>
    </row>
    <row r="284" spans="1:6">
      <c r="A284" s="1">
        <v>284</v>
      </c>
      <c r="B284" s="1">
        <f t="shared" si="20"/>
        <v>9233</v>
      </c>
      <c r="C284" s="1">
        <f t="shared" si="21"/>
        <v>167</v>
      </c>
      <c r="D284" s="1">
        <f t="shared" si="23"/>
        <v>1234167</v>
      </c>
      <c r="E284" s="1">
        <f t="shared" si="22"/>
        <v>0.66528389005122279</v>
      </c>
      <c r="F284" s="1">
        <f t="shared" si="24"/>
        <v>53.567414518473264</v>
      </c>
    </row>
    <row r="285" spans="1:6">
      <c r="A285" s="1">
        <v>285</v>
      </c>
      <c r="B285" s="1">
        <f t="shared" si="20"/>
        <v>9267</v>
      </c>
      <c r="C285" s="1">
        <f t="shared" si="21"/>
        <v>167</v>
      </c>
      <c r="D285" s="1">
        <f t="shared" si="23"/>
        <v>1243400</v>
      </c>
      <c r="E285" s="1">
        <f t="shared" si="22"/>
        <v>0.67141620373710409</v>
      </c>
      <c r="F285" s="1">
        <f t="shared" si="24"/>
        <v>54.232698408524485</v>
      </c>
    </row>
    <row r="286" spans="1:6">
      <c r="A286" s="1">
        <v>286</v>
      </c>
      <c r="B286" s="1">
        <f t="shared" si="20"/>
        <v>9302</v>
      </c>
      <c r="C286" s="1">
        <f t="shared" si="21"/>
        <v>168</v>
      </c>
      <c r="D286" s="1">
        <f t="shared" si="23"/>
        <v>1252667</v>
      </c>
      <c r="E286" s="1">
        <f t="shared" si="22"/>
        <v>0.66774239816408465</v>
      </c>
      <c r="F286" s="1">
        <f t="shared" si="24"/>
        <v>54.904114612261587</v>
      </c>
    </row>
    <row r="287" spans="1:6">
      <c r="A287" s="1">
        <v>287</v>
      </c>
      <c r="B287" s="1">
        <f t="shared" si="20"/>
        <v>9336</v>
      </c>
      <c r="C287" s="1">
        <f t="shared" si="21"/>
        <v>168</v>
      </c>
      <c r="D287" s="1">
        <f t="shared" si="23"/>
        <v>1261969</v>
      </c>
      <c r="E287" s="1">
        <f t="shared" si="22"/>
        <v>0.67383820998278821</v>
      </c>
      <c r="F287" s="1">
        <f t="shared" si="24"/>
        <v>55.571857010425674</v>
      </c>
    </row>
    <row r="288" spans="1:6">
      <c r="A288" s="1">
        <v>288</v>
      </c>
      <c r="B288" s="1">
        <f t="shared" si="20"/>
        <v>9371</v>
      </c>
      <c r="C288" s="1">
        <f t="shared" si="21"/>
        <v>169</v>
      </c>
      <c r="D288" s="1">
        <f t="shared" si="23"/>
        <v>1271305</v>
      </c>
      <c r="E288" s="1">
        <f t="shared" si="22"/>
        <v>0.67017181150638061</v>
      </c>
      <c r="F288" s="1">
        <f t="shared" si="24"/>
        <v>56.245695220408464</v>
      </c>
    </row>
    <row r="289" spans="1:6">
      <c r="A289" s="1">
        <v>289</v>
      </c>
      <c r="B289" s="1">
        <f t="shared" si="20"/>
        <v>9405</v>
      </c>
      <c r="C289" s="1">
        <f t="shared" si="21"/>
        <v>169</v>
      </c>
      <c r="D289" s="1">
        <f t="shared" si="23"/>
        <v>1280676</v>
      </c>
      <c r="E289" s="1">
        <f t="shared" si="22"/>
        <v>0.67623155343266572</v>
      </c>
      <c r="F289" s="1">
        <f t="shared" si="24"/>
        <v>56.915867031914843</v>
      </c>
    </row>
    <row r="290" spans="1:6">
      <c r="A290" s="1">
        <v>290</v>
      </c>
      <c r="B290" s="1">
        <f t="shared" si="20"/>
        <v>9440</v>
      </c>
      <c r="C290" s="1">
        <f t="shared" si="21"/>
        <v>170</v>
      </c>
      <c r="D290" s="1">
        <f t="shared" si="23"/>
        <v>1290081</v>
      </c>
      <c r="E290" s="1">
        <f t="shared" si="22"/>
        <v>0.67257264351523727</v>
      </c>
      <c r="F290" s="1">
        <f t="shared" si="24"/>
        <v>57.592098585347507</v>
      </c>
    </row>
    <row r="291" spans="1:6">
      <c r="A291" s="1">
        <v>291</v>
      </c>
      <c r="B291" s="1">
        <f t="shared" ref="B291:B354" si="25">ROUND(34.45*A291-551,0)</f>
        <v>9474</v>
      </c>
      <c r="C291" s="1">
        <f t="shared" si="21"/>
        <v>170</v>
      </c>
      <c r="D291" s="1">
        <f t="shared" si="23"/>
        <v>1299521</v>
      </c>
      <c r="E291" s="1">
        <f t="shared" si="22"/>
        <v>0.67859673990077951</v>
      </c>
      <c r="F291" s="1">
        <f t="shared" si="24"/>
        <v>58.264671228862746</v>
      </c>
    </row>
    <row r="292" spans="1:6">
      <c r="A292" s="1">
        <v>292</v>
      </c>
      <c r="B292" s="1">
        <f t="shared" si="25"/>
        <v>9508</v>
      </c>
      <c r="C292" s="1">
        <f t="shared" si="21"/>
        <v>171</v>
      </c>
      <c r="D292" s="1">
        <f t="shared" si="23"/>
        <v>1308995</v>
      </c>
      <c r="E292" s="1">
        <f t="shared" si="22"/>
        <v>0.67476925244839014</v>
      </c>
      <c r="F292" s="1">
        <f t="shared" si="24"/>
        <v>58.943267968763521</v>
      </c>
    </row>
    <row r="293" spans="1:6">
      <c r="A293" s="1">
        <v>293</v>
      </c>
      <c r="B293" s="1">
        <f t="shared" si="25"/>
        <v>9543</v>
      </c>
      <c r="C293" s="1">
        <f t="shared" si="21"/>
        <v>171</v>
      </c>
      <c r="D293" s="1">
        <f t="shared" si="23"/>
        <v>1318503</v>
      </c>
      <c r="E293" s="1">
        <f t="shared" si="22"/>
        <v>0.68093426336926632</v>
      </c>
      <c r="F293" s="1">
        <f t="shared" si="24"/>
        <v>59.618037221211914</v>
      </c>
    </row>
    <row r="294" spans="1:6">
      <c r="A294" s="1">
        <v>294</v>
      </c>
      <c r="B294" s="1">
        <f t="shared" si="25"/>
        <v>9577</v>
      </c>
      <c r="C294" s="1">
        <f t="shared" si="21"/>
        <v>172</v>
      </c>
      <c r="D294" s="1">
        <f t="shared" si="23"/>
        <v>1328046</v>
      </c>
      <c r="E294" s="1">
        <f t="shared" si="22"/>
        <v>0.67711543849817857</v>
      </c>
      <c r="F294" s="1">
        <f t="shared" si="24"/>
        <v>60.29897148458118</v>
      </c>
    </row>
    <row r="295" spans="1:6">
      <c r="A295" s="1">
        <v>295</v>
      </c>
      <c r="B295" s="1">
        <f t="shared" si="25"/>
        <v>9612</v>
      </c>
      <c r="C295" s="1">
        <f t="shared" si="21"/>
        <v>172</v>
      </c>
      <c r="D295" s="1">
        <f t="shared" si="23"/>
        <v>1337623</v>
      </c>
      <c r="E295" s="1">
        <f t="shared" si="22"/>
        <v>0.6832446063323061</v>
      </c>
      <c r="F295" s="1">
        <f t="shared" si="24"/>
        <v>60.976086923079357</v>
      </c>
    </row>
    <row r="296" spans="1:6">
      <c r="A296" s="1">
        <v>296</v>
      </c>
      <c r="B296" s="1">
        <f t="shared" si="25"/>
        <v>9646</v>
      </c>
      <c r="C296" s="1">
        <f t="shared" si="21"/>
        <v>173</v>
      </c>
      <c r="D296" s="1">
        <f t="shared" si="23"/>
        <v>1347235</v>
      </c>
      <c r="E296" s="1">
        <f t="shared" si="22"/>
        <v>0.6794345010098195</v>
      </c>
      <c r="F296" s="1">
        <f t="shared" si="24"/>
        <v>61.659331529411666</v>
      </c>
    </row>
    <row r="297" spans="1:6">
      <c r="A297" s="1">
        <v>297</v>
      </c>
      <c r="B297" s="1">
        <f t="shared" si="25"/>
        <v>9681</v>
      </c>
      <c r="C297" s="1">
        <f t="shared" si="21"/>
        <v>173</v>
      </c>
      <c r="D297" s="1">
        <f t="shared" si="23"/>
        <v>1356881</v>
      </c>
      <c r="E297" s="1">
        <f t="shared" si="22"/>
        <v>0.68552824012814284</v>
      </c>
      <c r="F297" s="1">
        <f t="shared" si="24"/>
        <v>62.338766030421489</v>
      </c>
    </row>
    <row r="298" spans="1:6">
      <c r="A298" s="1">
        <v>298</v>
      </c>
      <c r="B298" s="1">
        <f t="shared" si="25"/>
        <v>9715</v>
      </c>
      <c r="C298" s="1">
        <f t="shared" si="21"/>
        <v>174</v>
      </c>
      <c r="D298" s="1">
        <f t="shared" si="23"/>
        <v>1366562</v>
      </c>
      <c r="E298" s="1">
        <f t="shared" si="22"/>
        <v>0.68172690763052213</v>
      </c>
      <c r="F298" s="1">
        <f t="shared" si="24"/>
        <v>63.024294270549632</v>
      </c>
    </row>
    <row r="299" spans="1:6">
      <c r="A299" s="1">
        <v>299</v>
      </c>
      <c r="B299" s="1">
        <f t="shared" si="25"/>
        <v>9750</v>
      </c>
      <c r="C299" s="1">
        <f t="shared" si="21"/>
        <v>174</v>
      </c>
      <c r="D299" s="1">
        <f t="shared" si="23"/>
        <v>1376277</v>
      </c>
      <c r="E299" s="1">
        <f t="shared" si="22"/>
        <v>0.68778562525965947</v>
      </c>
      <c r="F299" s="1">
        <f t="shared" si="24"/>
        <v>63.706021178180151</v>
      </c>
    </row>
    <row r="300" spans="1:6">
      <c r="A300" s="1">
        <v>300</v>
      </c>
      <c r="B300" s="1">
        <f t="shared" si="25"/>
        <v>9784</v>
      </c>
      <c r="C300" s="1">
        <f t="shared" si="21"/>
        <v>175</v>
      </c>
      <c r="D300" s="1">
        <f t="shared" si="23"/>
        <v>1386027</v>
      </c>
      <c r="E300" s="1">
        <f t="shared" si="22"/>
        <v>0.68399311531841667</v>
      </c>
      <c r="F300" s="1">
        <f t="shared" si="24"/>
        <v>64.393806803439816</v>
      </c>
    </row>
    <row r="301" spans="1:6">
      <c r="A301" s="1">
        <v>301</v>
      </c>
      <c r="B301" s="1">
        <f t="shared" si="25"/>
        <v>9818</v>
      </c>
      <c r="C301" s="1">
        <f>75+ROUND((A301-1)/3,0)</f>
        <v>175</v>
      </c>
      <c r="D301" s="1">
        <f t="shared" si="23"/>
        <v>1395811</v>
      </c>
      <c r="E301" s="1">
        <f t="shared" si="22"/>
        <v>0.68984509466437194</v>
      </c>
      <c r="F301" s="1">
        <f t="shared" si="24"/>
        <v>65.077799918758231</v>
      </c>
    </row>
    <row r="302" spans="1:6">
      <c r="A302" s="1">
        <v>302</v>
      </c>
      <c r="B302" s="1">
        <f t="shared" si="25"/>
        <v>9853</v>
      </c>
      <c r="C302" s="1">
        <f>75+ROUND((A302-1)/3,0)</f>
        <v>175</v>
      </c>
      <c r="D302" s="1">
        <f t="shared" si="23"/>
        <v>1405629</v>
      </c>
      <c r="E302" s="1">
        <f t="shared" si="22"/>
        <v>0.69586919104991396</v>
      </c>
      <c r="F302" s="1">
        <f t="shared" si="24"/>
        <v>65.767645013422609</v>
      </c>
    </row>
    <row r="303" spans="1:6">
      <c r="A303" s="1">
        <v>303</v>
      </c>
      <c r="B303" s="1">
        <f t="shared" si="25"/>
        <v>9887</v>
      </c>
      <c r="C303" s="1">
        <f>75+ROUND((A303-1)/3,0)</f>
        <v>176</v>
      </c>
      <c r="D303" s="1">
        <f t="shared" si="23"/>
        <v>1415482</v>
      </c>
      <c r="E303" s="1">
        <f t="shared" si="22"/>
        <v>0.69205230010952912</v>
      </c>
      <c r="F303" s="1">
        <f t="shared" si="24"/>
        <v>66.463514204472517</v>
      </c>
    </row>
    <row r="304" spans="1:6">
      <c r="A304" s="1">
        <v>304</v>
      </c>
      <c r="B304" s="1">
        <f t="shared" si="25"/>
        <v>9922</v>
      </c>
      <c r="C304" s="1">
        <f t="shared" ref="C304:C367" si="26">75+ROUND((A304-1)/3,0)</f>
        <v>176</v>
      </c>
      <c r="D304" s="1">
        <f t="shared" si="23"/>
        <v>1425369</v>
      </c>
      <c r="E304" s="1">
        <f t="shared" si="22"/>
        <v>0.6980421686746987</v>
      </c>
      <c r="F304" s="1">
        <f t="shared" si="24"/>
        <v>67.15556650458204</v>
      </c>
    </row>
    <row r="305" spans="1:6">
      <c r="A305" s="1">
        <v>305</v>
      </c>
      <c r="B305" s="1">
        <f t="shared" si="25"/>
        <v>9956</v>
      </c>
      <c r="C305" s="1">
        <f t="shared" si="26"/>
        <v>176</v>
      </c>
      <c r="D305" s="1">
        <f t="shared" si="23"/>
        <v>1435291</v>
      </c>
      <c r="E305" s="1">
        <f t="shared" si="22"/>
        <v>0.70386089813800656</v>
      </c>
      <c r="F305" s="1">
        <f t="shared" si="24"/>
        <v>67.853608673256744</v>
      </c>
    </row>
    <row r="306" spans="1:6">
      <c r="A306" s="1">
        <v>306</v>
      </c>
      <c r="B306" s="1">
        <f t="shared" si="25"/>
        <v>9991</v>
      </c>
      <c r="C306" s="1">
        <f t="shared" si="26"/>
        <v>177</v>
      </c>
      <c r="D306" s="1">
        <f t="shared" si="23"/>
        <v>1445247</v>
      </c>
      <c r="E306" s="1">
        <f t="shared" si="22"/>
        <v>0.7001905928799943</v>
      </c>
      <c r="F306" s="1">
        <f t="shared" si="24"/>
        <v>68.557469571394748</v>
      </c>
    </row>
    <row r="307" spans="1:6">
      <c r="A307" s="1">
        <v>307</v>
      </c>
      <c r="B307" s="1">
        <f t="shared" si="25"/>
        <v>10025</v>
      </c>
      <c r="C307" s="1">
        <f t="shared" si="26"/>
        <v>177</v>
      </c>
      <c r="D307" s="1">
        <f t="shared" si="23"/>
        <v>1455238</v>
      </c>
      <c r="E307" s="1">
        <f t="shared" si="22"/>
        <v>0.7059764481655435</v>
      </c>
      <c r="F307" s="1">
        <f t="shared" si="24"/>
        <v>69.257660164274739</v>
      </c>
    </row>
    <row r="308" spans="1:6">
      <c r="A308" s="1">
        <v>308</v>
      </c>
      <c r="B308" s="1">
        <f t="shared" si="25"/>
        <v>10060</v>
      </c>
      <c r="C308" s="1">
        <f t="shared" si="26"/>
        <v>177</v>
      </c>
      <c r="D308" s="1">
        <f t="shared" si="23"/>
        <v>1465263</v>
      </c>
      <c r="E308" s="1">
        <f t="shared" si="22"/>
        <v>0.71193247566537332</v>
      </c>
      <c r="F308" s="1">
        <f t="shared" si="24"/>
        <v>69.963636612440283</v>
      </c>
    </row>
    <row r="309" spans="1:6">
      <c r="A309" s="1">
        <v>309</v>
      </c>
      <c r="B309" s="1">
        <f t="shared" si="25"/>
        <v>10094</v>
      </c>
      <c r="C309" s="1">
        <f t="shared" si="26"/>
        <v>178</v>
      </c>
      <c r="D309" s="1">
        <f t="shared" si="23"/>
        <v>1475323</v>
      </c>
      <c r="E309" s="1">
        <f t="shared" si="22"/>
        <v>0.70806822796805213</v>
      </c>
      <c r="F309" s="1">
        <f t="shared" si="24"/>
        <v>70.675569088105661</v>
      </c>
    </row>
    <row r="310" spans="1:6">
      <c r="A310" s="1">
        <v>310</v>
      </c>
      <c r="B310" s="1">
        <f t="shared" si="25"/>
        <v>10129</v>
      </c>
      <c r="C310" s="1">
        <f t="shared" si="26"/>
        <v>178</v>
      </c>
      <c r="D310" s="1">
        <f t="shared" si="23"/>
        <v>1485417</v>
      </c>
      <c r="E310" s="1">
        <f t="shared" si="22"/>
        <v>0.71399079463923099</v>
      </c>
      <c r="F310" s="1">
        <f t="shared" si="24"/>
        <v>71.383637316073717</v>
      </c>
    </row>
    <row r="311" spans="1:6">
      <c r="A311" s="1">
        <v>311</v>
      </c>
      <c r="B311" s="1">
        <f t="shared" si="25"/>
        <v>10163</v>
      </c>
      <c r="C311" s="1">
        <f t="shared" si="26"/>
        <v>178</v>
      </c>
      <c r="D311" s="1">
        <f t="shared" si="23"/>
        <v>1495546</v>
      </c>
      <c r="E311" s="1">
        <f t="shared" si="22"/>
        <v>0.719744145119805</v>
      </c>
      <c r="F311" s="1">
        <f t="shared" si="24"/>
        <v>72.097628110712947</v>
      </c>
    </row>
    <row r="312" spans="1:6">
      <c r="A312" s="1">
        <v>312</v>
      </c>
      <c r="B312" s="1">
        <f t="shared" si="25"/>
        <v>10197</v>
      </c>
      <c r="C312" s="1">
        <f t="shared" si="26"/>
        <v>179</v>
      </c>
      <c r="D312" s="1">
        <f t="shared" si="23"/>
        <v>1505709</v>
      </c>
      <c r="E312" s="1">
        <f t="shared" si="22"/>
        <v>0.71585784478696923</v>
      </c>
      <c r="F312" s="1">
        <f t="shared" si="24"/>
        <v>72.817372255832751</v>
      </c>
    </row>
    <row r="313" spans="1:6">
      <c r="A313" s="1">
        <v>313</v>
      </c>
      <c r="B313" s="1">
        <f t="shared" si="25"/>
        <v>10232</v>
      </c>
      <c r="C313" s="1">
        <f t="shared" si="26"/>
        <v>179</v>
      </c>
      <c r="D313" s="1">
        <f t="shared" si="23"/>
        <v>1515906</v>
      </c>
      <c r="E313" s="1">
        <f t="shared" si="22"/>
        <v>0.72174732449350465</v>
      </c>
      <c r="F313" s="1">
        <f t="shared" si="24"/>
        <v>73.533230100619718</v>
      </c>
    </row>
    <row r="314" spans="1:6">
      <c r="A314" s="1">
        <v>314</v>
      </c>
      <c r="B314" s="1">
        <f t="shared" si="25"/>
        <v>10266</v>
      </c>
      <c r="C314" s="1">
        <f t="shared" si="26"/>
        <v>179</v>
      </c>
      <c r="D314" s="1">
        <f t="shared" si="23"/>
        <v>1526138</v>
      </c>
      <c r="E314" s="1">
        <f t="shared" si="22"/>
        <v>0.72746853335128203</v>
      </c>
      <c r="F314" s="1">
        <f t="shared" si="24"/>
        <v>74.254977425113225</v>
      </c>
    </row>
    <row r="315" spans="1:6">
      <c r="A315" s="1">
        <v>315</v>
      </c>
      <c r="B315" s="1">
        <f t="shared" si="25"/>
        <v>10301</v>
      </c>
      <c r="C315" s="1">
        <f t="shared" si="26"/>
        <v>180</v>
      </c>
      <c r="D315" s="1">
        <f t="shared" si="23"/>
        <v>1536404</v>
      </c>
      <c r="E315" s="1">
        <f t="shared" si="22"/>
        <v>0.72372824631860788</v>
      </c>
      <c r="F315" s="1">
        <f t="shared" si="24"/>
        <v>74.98244595846451</v>
      </c>
    </row>
    <row r="316" spans="1:6">
      <c r="A316" s="1">
        <v>316</v>
      </c>
      <c r="B316" s="1">
        <f t="shared" si="25"/>
        <v>10335</v>
      </c>
      <c r="C316" s="1">
        <f t="shared" si="26"/>
        <v>180</v>
      </c>
      <c r="D316" s="1">
        <f t="shared" si="23"/>
        <v>1546705</v>
      </c>
      <c r="E316" s="1">
        <f t="shared" si="22"/>
        <v>0.72941767068273067</v>
      </c>
      <c r="F316" s="1">
        <f t="shared" si="24"/>
        <v>75.706174204783125</v>
      </c>
    </row>
    <row r="317" spans="1:6">
      <c r="A317" s="1">
        <v>317</v>
      </c>
      <c r="B317" s="1">
        <f t="shared" si="25"/>
        <v>10370</v>
      </c>
      <c r="C317" s="1">
        <f t="shared" si="26"/>
        <v>180</v>
      </c>
      <c r="D317" s="1">
        <f t="shared" si="23"/>
        <v>1557040</v>
      </c>
      <c r="E317" s="1">
        <f t="shared" si="22"/>
        <v>0.73527443105756385</v>
      </c>
      <c r="F317" s="1">
        <f t="shared" si="24"/>
        <v>76.43559187546586</v>
      </c>
    </row>
    <row r="318" spans="1:6">
      <c r="A318" s="1">
        <v>318</v>
      </c>
      <c r="B318" s="1">
        <f t="shared" si="25"/>
        <v>10404</v>
      </c>
      <c r="C318" s="1">
        <f t="shared" si="26"/>
        <v>181</v>
      </c>
      <c r="D318" s="1">
        <f t="shared" si="23"/>
        <v>1567410</v>
      </c>
      <c r="E318" s="1">
        <f t="shared" si="22"/>
        <v>0.7313452705851029</v>
      </c>
      <c r="F318" s="1">
        <f t="shared" si="24"/>
        <v>77.170866306523422</v>
      </c>
    </row>
    <row r="319" spans="1:6">
      <c r="A319" s="1">
        <v>319</v>
      </c>
      <c r="B319" s="1">
        <f t="shared" si="25"/>
        <v>10439</v>
      </c>
      <c r="C319" s="1">
        <f t="shared" si="26"/>
        <v>181</v>
      </c>
      <c r="D319" s="1">
        <f t="shared" si="23"/>
        <v>1577814</v>
      </c>
      <c r="E319" s="1">
        <f t="shared" si="22"/>
        <v>0.73716967316780946</v>
      </c>
      <c r="F319" s="1">
        <f t="shared" si="24"/>
        <v>77.902211577108531</v>
      </c>
    </row>
    <row r="320" spans="1:6">
      <c r="A320" s="1">
        <v>320</v>
      </c>
      <c r="B320" s="1">
        <f t="shared" si="25"/>
        <v>10473</v>
      </c>
      <c r="C320" s="1">
        <f t="shared" si="26"/>
        <v>181</v>
      </c>
      <c r="D320" s="1">
        <f t="shared" si="23"/>
        <v>1588253</v>
      </c>
      <c r="E320" s="1">
        <f t="shared" si="22"/>
        <v>0.74282766424815305</v>
      </c>
      <c r="F320" s="1">
        <f t="shared" si="24"/>
        <v>78.639381250276344</v>
      </c>
    </row>
    <row r="321" spans="1:6">
      <c r="A321" s="1">
        <v>321</v>
      </c>
      <c r="B321" s="1">
        <f t="shared" si="25"/>
        <v>10507</v>
      </c>
      <c r="C321" s="1">
        <f t="shared" si="26"/>
        <v>182</v>
      </c>
      <c r="D321" s="1">
        <f t="shared" si="23"/>
        <v>1598726</v>
      </c>
      <c r="E321" s="1">
        <f t="shared" si="22"/>
        <v>0.73887859128822986</v>
      </c>
      <c r="F321" s="1">
        <f t="shared" si="24"/>
        <v>79.382208914524497</v>
      </c>
    </row>
    <row r="322" spans="1:6">
      <c r="A322" s="1">
        <v>322</v>
      </c>
      <c r="B322" s="1">
        <f t="shared" si="25"/>
        <v>10542</v>
      </c>
      <c r="C322" s="1">
        <f t="shared" si="26"/>
        <v>182</v>
      </c>
      <c r="D322" s="1">
        <f t="shared" si="23"/>
        <v>1609233</v>
      </c>
      <c r="E322" s="1">
        <f t="shared" si="22"/>
        <v>0.74467099165894357</v>
      </c>
      <c r="F322" s="1">
        <f t="shared" si="24"/>
        <v>80.121087505812724</v>
      </c>
    </row>
    <row r="323" spans="1:6">
      <c r="A323" s="1">
        <v>323</v>
      </c>
      <c r="B323" s="1">
        <f t="shared" si="25"/>
        <v>10576</v>
      </c>
      <c r="C323" s="1">
        <f t="shared" si="26"/>
        <v>182</v>
      </c>
      <c r="D323" s="1">
        <f t="shared" si="23"/>
        <v>1619775</v>
      </c>
      <c r="E323" s="1">
        <f t="shared" ref="E323:E386" si="27">B323/3320*100/C323-1</f>
        <v>0.75029789487620824</v>
      </c>
      <c r="F323" s="1">
        <f t="shared" si="24"/>
        <v>80.865758497471674</v>
      </c>
    </row>
    <row r="324" spans="1:6">
      <c r="A324" s="1">
        <v>324</v>
      </c>
      <c r="B324" s="1">
        <f t="shared" si="25"/>
        <v>10611</v>
      </c>
      <c r="C324" s="1">
        <f t="shared" si="26"/>
        <v>183</v>
      </c>
      <c r="D324" s="1">
        <f t="shared" ref="D324:D387" si="28">D323+B323</f>
        <v>1630351</v>
      </c>
      <c r="E324" s="1">
        <f t="shared" si="27"/>
        <v>0.74649417341497126</v>
      </c>
      <c r="F324" s="1">
        <f t="shared" ref="F324:F387" si="29">F323+E323</f>
        <v>81.616056392347886</v>
      </c>
    </row>
    <row r="325" spans="1:6">
      <c r="A325" s="1">
        <v>325</v>
      </c>
      <c r="B325" s="1">
        <f t="shared" si="25"/>
        <v>10645</v>
      </c>
      <c r="C325" s="1">
        <f t="shared" si="26"/>
        <v>183</v>
      </c>
      <c r="D325" s="1">
        <f t="shared" si="28"/>
        <v>1640962</v>
      </c>
      <c r="E325" s="1">
        <f t="shared" si="27"/>
        <v>0.75209032852722357</v>
      </c>
      <c r="F325" s="1">
        <f t="shared" si="29"/>
        <v>82.362550565762859</v>
      </c>
    </row>
    <row r="326" spans="1:6">
      <c r="A326" s="1">
        <v>326</v>
      </c>
      <c r="B326" s="1">
        <f t="shared" si="25"/>
        <v>10680</v>
      </c>
      <c r="C326" s="1">
        <f t="shared" si="26"/>
        <v>183</v>
      </c>
      <c r="D326" s="1">
        <f t="shared" si="28"/>
        <v>1651607</v>
      </c>
      <c r="E326" s="1">
        <f t="shared" si="27"/>
        <v>0.75785107643689531</v>
      </c>
      <c r="F326" s="1">
        <f t="shared" si="29"/>
        <v>83.114640894290076</v>
      </c>
    </row>
    <row r="327" spans="1:6">
      <c r="A327" s="1">
        <v>327</v>
      </c>
      <c r="B327" s="1">
        <f t="shared" si="25"/>
        <v>10714</v>
      </c>
      <c r="C327" s="1">
        <f t="shared" si="26"/>
        <v>184</v>
      </c>
      <c r="D327" s="1">
        <f t="shared" si="28"/>
        <v>1662287</v>
      </c>
      <c r="E327" s="1">
        <f t="shared" si="27"/>
        <v>0.75386327920377161</v>
      </c>
      <c r="F327" s="1">
        <f t="shared" si="29"/>
        <v>83.872491970726969</v>
      </c>
    </row>
    <row r="328" spans="1:6">
      <c r="A328" s="1">
        <v>328</v>
      </c>
      <c r="B328" s="1">
        <f t="shared" si="25"/>
        <v>10749</v>
      </c>
      <c r="C328" s="1">
        <f t="shared" si="26"/>
        <v>184</v>
      </c>
      <c r="D328" s="1">
        <f t="shared" si="28"/>
        <v>1673001</v>
      </c>
      <c r="E328" s="1">
        <f t="shared" si="27"/>
        <v>0.75959271870089062</v>
      </c>
      <c r="F328" s="1">
        <f t="shared" si="29"/>
        <v>84.626355249930739</v>
      </c>
    </row>
    <row r="329" spans="1:6">
      <c r="A329" s="1">
        <v>329</v>
      </c>
      <c r="B329" s="1">
        <f t="shared" si="25"/>
        <v>10783</v>
      </c>
      <c r="C329" s="1">
        <f t="shared" si="26"/>
        <v>184</v>
      </c>
      <c r="D329" s="1">
        <f t="shared" si="28"/>
        <v>1683750</v>
      </c>
      <c r="E329" s="1">
        <f t="shared" si="27"/>
        <v>0.7651584599266632</v>
      </c>
      <c r="F329" s="1">
        <f t="shared" si="29"/>
        <v>85.385947968631626</v>
      </c>
    </row>
    <row r="330" spans="1:6">
      <c r="A330" s="1">
        <v>330</v>
      </c>
      <c r="B330" s="1">
        <f t="shared" si="25"/>
        <v>10818</v>
      </c>
      <c r="C330" s="1">
        <f t="shared" si="26"/>
        <v>185</v>
      </c>
      <c r="D330" s="1">
        <f t="shared" si="28"/>
        <v>1694533</v>
      </c>
      <c r="E330" s="1">
        <f t="shared" si="27"/>
        <v>0.76131553239986971</v>
      </c>
      <c r="F330" s="1">
        <f t="shared" si="29"/>
        <v>86.151106428558293</v>
      </c>
    </row>
    <row r="331" spans="1:6">
      <c r="A331" s="1">
        <v>331</v>
      </c>
      <c r="B331" s="1">
        <f t="shared" si="25"/>
        <v>10852</v>
      </c>
      <c r="C331" s="1">
        <f t="shared" si="26"/>
        <v>185</v>
      </c>
      <c r="D331" s="1">
        <f t="shared" si="28"/>
        <v>1705351</v>
      </c>
      <c r="E331" s="1">
        <f t="shared" si="27"/>
        <v>0.76685118853793544</v>
      </c>
      <c r="F331" s="1">
        <f t="shared" si="29"/>
        <v>86.91242196095817</v>
      </c>
    </row>
    <row r="332" spans="1:6">
      <c r="A332" s="1">
        <v>332</v>
      </c>
      <c r="B332" s="1">
        <f t="shared" si="25"/>
        <v>10886</v>
      </c>
      <c r="C332" s="1">
        <f t="shared" si="26"/>
        <v>185</v>
      </c>
      <c r="D332" s="1">
        <f t="shared" si="28"/>
        <v>1716203</v>
      </c>
      <c r="E332" s="1">
        <f t="shared" si="27"/>
        <v>0.77238684467600138</v>
      </c>
      <c r="F332" s="1">
        <f t="shared" si="29"/>
        <v>87.679273149496112</v>
      </c>
    </row>
    <row r="333" spans="1:6">
      <c r="A333" s="1">
        <v>333</v>
      </c>
      <c r="B333" s="1">
        <f t="shared" si="25"/>
        <v>10921</v>
      </c>
      <c r="C333" s="1">
        <f t="shared" si="26"/>
        <v>186</v>
      </c>
      <c r="D333" s="1">
        <f t="shared" si="28"/>
        <v>1727089</v>
      </c>
      <c r="E333" s="1">
        <f t="shared" si="27"/>
        <v>0.76852571576629081</v>
      </c>
      <c r="F333" s="1">
        <f t="shared" si="29"/>
        <v>88.451659994172118</v>
      </c>
    </row>
    <row r="334" spans="1:6">
      <c r="A334" s="1">
        <v>334</v>
      </c>
      <c r="B334" s="1">
        <f t="shared" si="25"/>
        <v>10955</v>
      </c>
      <c r="C334" s="1">
        <f t="shared" si="26"/>
        <v>186</v>
      </c>
      <c r="D334" s="1">
        <f t="shared" si="28"/>
        <v>1738010</v>
      </c>
      <c r="E334" s="1">
        <f t="shared" si="27"/>
        <v>0.77403161031221646</v>
      </c>
      <c r="F334" s="1">
        <f t="shared" si="29"/>
        <v>89.220185709938406</v>
      </c>
    </row>
    <row r="335" spans="1:6">
      <c r="A335" s="1">
        <v>335</v>
      </c>
      <c r="B335" s="1">
        <f t="shared" si="25"/>
        <v>10990</v>
      </c>
      <c r="C335" s="1">
        <f t="shared" si="26"/>
        <v>186</v>
      </c>
      <c r="D335" s="1">
        <f t="shared" si="28"/>
        <v>1748965</v>
      </c>
      <c r="E335" s="1">
        <f t="shared" si="27"/>
        <v>0.7796994429330224</v>
      </c>
      <c r="F335" s="1">
        <f t="shared" si="29"/>
        <v>89.994217320250627</v>
      </c>
    </row>
    <row r="336" spans="1:6">
      <c r="A336" s="1">
        <v>336</v>
      </c>
      <c r="B336" s="1">
        <f t="shared" si="25"/>
        <v>11024</v>
      </c>
      <c r="C336" s="1">
        <f t="shared" si="26"/>
        <v>187</v>
      </c>
      <c r="D336" s="1">
        <f t="shared" si="28"/>
        <v>1759955</v>
      </c>
      <c r="E336" s="1">
        <f t="shared" si="27"/>
        <v>0.7756587848721086</v>
      </c>
      <c r="F336" s="1">
        <f t="shared" si="29"/>
        <v>90.773916763183649</v>
      </c>
    </row>
    <row r="337" spans="1:6">
      <c r="A337" s="1">
        <v>337</v>
      </c>
      <c r="B337" s="1">
        <f t="shared" si="25"/>
        <v>11059</v>
      </c>
      <c r="C337" s="1">
        <f t="shared" si="26"/>
        <v>187</v>
      </c>
      <c r="D337" s="1">
        <f t="shared" si="28"/>
        <v>1770979</v>
      </c>
      <c r="E337" s="1">
        <f t="shared" si="27"/>
        <v>0.78129630822756257</v>
      </c>
      <c r="F337" s="1">
        <f t="shared" si="29"/>
        <v>91.549575548055756</v>
      </c>
    </row>
    <row r="338" spans="1:6">
      <c r="A338" s="1">
        <v>338</v>
      </c>
      <c r="B338" s="1">
        <f t="shared" si="25"/>
        <v>11093</v>
      </c>
      <c r="C338" s="1">
        <f t="shared" si="26"/>
        <v>187</v>
      </c>
      <c r="D338" s="1">
        <f t="shared" si="28"/>
        <v>1782038</v>
      </c>
      <c r="E338" s="1">
        <f t="shared" si="27"/>
        <v>0.78677275948714653</v>
      </c>
      <c r="F338" s="1">
        <f t="shared" si="29"/>
        <v>92.330871856283323</v>
      </c>
    </row>
    <row r="339" spans="1:6">
      <c r="A339" s="1">
        <v>339</v>
      </c>
      <c r="B339" s="1">
        <f t="shared" si="25"/>
        <v>11128</v>
      </c>
      <c r="C339" s="1">
        <f t="shared" si="26"/>
        <v>188</v>
      </c>
      <c r="D339" s="1">
        <f t="shared" si="28"/>
        <v>1793131</v>
      </c>
      <c r="E339" s="1">
        <f t="shared" si="27"/>
        <v>0.78287618559343763</v>
      </c>
      <c r="F339" s="1">
        <f t="shared" si="29"/>
        <v>93.117644615770473</v>
      </c>
    </row>
    <row r="340" spans="1:6">
      <c r="A340" s="1">
        <v>340</v>
      </c>
      <c r="B340" s="1">
        <f t="shared" si="25"/>
        <v>11162</v>
      </c>
      <c r="C340" s="1">
        <f t="shared" si="26"/>
        <v>188</v>
      </c>
      <c r="D340" s="1">
        <f t="shared" si="28"/>
        <v>1804259</v>
      </c>
      <c r="E340" s="1">
        <f t="shared" si="27"/>
        <v>0.78832350679312979</v>
      </c>
      <c r="F340" s="1">
        <f t="shared" si="29"/>
        <v>93.900520801363911</v>
      </c>
    </row>
    <row r="341" spans="1:6">
      <c r="A341" s="1">
        <v>341</v>
      </c>
      <c r="B341" s="1">
        <f t="shared" si="25"/>
        <v>11196</v>
      </c>
      <c r="C341" s="1">
        <f t="shared" si="26"/>
        <v>188</v>
      </c>
      <c r="D341" s="1">
        <f t="shared" si="28"/>
        <v>1815421</v>
      </c>
      <c r="E341" s="1">
        <f t="shared" si="27"/>
        <v>0.79377082799282239</v>
      </c>
      <c r="F341" s="1">
        <f t="shared" si="29"/>
        <v>94.688844308157044</v>
      </c>
    </row>
    <row r="342" spans="1:6">
      <c r="A342" s="1">
        <v>342</v>
      </c>
      <c r="B342" s="1">
        <f t="shared" si="25"/>
        <v>11231</v>
      </c>
      <c r="C342" s="1">
        <f t="shared" si="26"/>
        <v>189</v>
      </c>
      <c r="D342" s="1">
        <f t="shared" si="28"/>
        <v>1826617</v>
      </c>
      <c r="E342" s="1">
        <f t="shared" si="27"/>
        <v>0.78985784407471171</v>
      </c>
      <c r="F342" s="1">
        <f t="shared" si="29"/>
        <v>95.48261513614986</v>
      </c>
    </row>
    <row r="343" spans="1:6">
      <c r="A343" s="1">
        <v>343</v>
      </c>
      <c r="B343" s="1">
        <f t="shared" si="25"/>
        <v>11265</v>
      </c>
      <c r="C343" s="1">
        <f t="shared" si="26"/>
        <v>189</v>
      </c>
      <c r="D343" s="1">
        <f t="shared" si="28"/>
        <v>1837848</v>
      </c>
      <c r="E343" s="1">
        <f t="shared" si="27"/>
        <v>0.79527634346911436</v>
      </c>
      <c r="F343" s="1">
        <f t="shared" si="29"/>
        <v>96.272472980224578</v>
      </c>
    </row>
    <row r="344" spans="1:6">
      <c r="A344" s="1">
        <v>344</v>
      </c>
      <c r="B344" s="1">
        <f t="shared" si="25"/>
        <v>11300</v>
      </c>
      <c r="C344" s="1">
        <f t="shared" si="26"/>
        <v>189</v>
      </c>
      <c r="D344" s="1">
        <f t="shared" si="28"/>
        <v>1849113</v>
      </c>
      <c r="E344" s="1">
        <f t="shared" si="27"/>
        <v>0.80085421049276473</v>
      </c>
      <c r="F344" s="1">
        <f t="shared" si="29"/>
        <v>97.06774932369369</v>
      </c>
    </row>
    <row r="345" spans="1:6">
      <c r="A345" s="1">
        <v>345</v>
      </c>
      <c r="B345" s="1">
        <f t="shared" si="25"/>
        <v>11334</v>
      </c>
      <c r="C345" s="1">
        <f t="shared" si="26"/>
        <v>190</v>
      </c>
      <c r="D345" s="1">
        <f t="shared" si="28"/>
        <v>1860413</v>
      </c>
      <c r="E345" s="1">
        <f t="shared" si="27"/>
        <v>0.79676601141407732</v>
      </c>
      <c r="F345" s="1">
        <f t="shared" si="29"/>
        <v>97.868603534186448</v>
      </c>
    </row>
    <row r="346" spans="1:6">
      <c r="A346" s="1">
        <v>346</v>
      </c>
      <c r="B346" s="1">
        <f t="shared" si="25"/>
        <v>11369</v>
      </c>
      <c r="C346" s="1">
        <f t="shared" si="26"/>
        <v>190</v>
      </c>
      <c r="D346" s="1">
        <f t="shared" si="28"/>
        <v>1871747</v>
      </c>
      <c r="E346" s="1">
        <f t="shared" si="27"/>
        <v>0.8023145212428664</v>
      </c>
      <c r="F346" s="1">
        <f t="shared" si="29"/>
        <v>98.665369545600527</v>
      </c>
    </row>
    <row r="347" spans="1:6">
      <c r="A347" s="1">
        <v>347</v>
      </c>
      <c r="B347" s="1">
        <f t="shared" si="25"/>
        <v>11403</v>
      </c>
      <c r="C347" s="1">
        <f t="shared" si="26"/>
        <v>190</v>
      </c>
      <c r="D347" s="1">
        <f t="shared" si="28"/>
        <v>1883116</v>
      </c>
      <c r="E347" s="1">
        <f t="shared" si="27"/>
        <v>0.80770450221940382</v>
      </c>
      <c r="F347" s="1">
        <f t="shared" si="29"/>
        <v>99.46768406684339</v>
      </c>
    </row>
    <row r="348" spans="1:6">
      <c r="A348" s="1">
        <v>348</v>
      </c>
      <c r="B348" s="1">
        <f t="shared" si="25"/>
        <v>11438</v>
      </c>
      <c r="C348" s="1">
        <f t="shared" si="26"/>
        <v>191</v>
      </c>
      <c r="D348" s="1">
        <f t="shared" si="28"/>
        <v>1894519</v>
      </c>
      <c r="E348" s="1">
        <f t="shared" si="27"/>
        <v>0.80375954078092482</v>
      </c>
      <c r="F348" s="1">
        <f t="shared" si="29"/>
        <v>100.2753885690628</v>
      </c>
    </row>
    <row r="349" spans="1:6">
      <c r="A349" s="1">
        <v>349</v>
      </c>
      <c r="B349" s="1">
        <f t="shared" si="25"/>
        <v>11472</v>
      </c>
      <c r="C349" s="1">
        <f t="shared" si="26"/>
        <v>191</v>
      </c>
      <c r="D349" s="1">
        <f t="shared" si="28"/>
        <v>1905957</v>
      </c>
      <c r="E349" s="1">
        <f t="shared" si="27"/>
        <v>0.80912130196177379</v>
      </c>
      <c r="F349" s="1">
        <f t="shared" si="29"/>
        <v>101.07914810984373</v>
      </c>
    </row>
    <row r="350" spans="1:6">
      <c r="A350" s="1">
        <v>350</v>
      </c>
      <c r="B350" s="1">
        <f t="shared" si="25"/>
        <v>11507</v>
      </c>
      <c r="C350" s="1">
        <f t="shared" si="26"/>
        <v>191</v>
      </c>
      <c r="D350" s="1">
        <f t="shared" si="28"/>
        <v>1917429</v>
      </c>
      <c r="E350" s="1">
        <f t="shared" si="27"/>
        <v>0.81464076200088309</v>
      </c>
      <c r="F350" s="1">
        <f t="shared" si="29"/>
        <v>101.8882694118055</v>
      </c>
    </row>
    <row r="351" spans="1:6">
      <c r="A351" s="1">
        <v>351</v>
      </c>
      <c r="B351" s="1">
        <f t="shared" si="25"/>
        <v>11541</v>
      </c>
      <c r="C351" s="1">
        <f t="shared" si="26"/>
        <v>192</v>
      </c>
      <c r="D351" s="1">
        <f t="shared" si="28"/>
        <v>1928936</v>
      </c>
      <c r="E351" s="1">
        <f t="shared" si="27"/>
        <v>0.81052334337349397</v>
      </c>
      <c r="F351" s="1">
        <f t="shared" si="29"/>
        <v>102.70291017380637</v>
      </c>
    </row>
    <row r="352" spans="1:6">
      <c r="A352" s="1">
        <v>352</v>
      </c>
      <c r="B352" s="1">
        <f t="shared" si="25"/>
        <v>11575</v>
      </c>
      <c r="C352" s="1">
        <f t="shared" si="26"/>
        <v>192</v>
      </c>
      <c r="D352" s="1">
        <f t="shared" si="28"/>
        <v>1940477</v>
      </c>
      <c r="E352" s="1">
        <f t="shared" si="27"/>
        <v>0.81585717871485941</v>
      </c>
      <c r="F352" s="1">
        <f t="shared" si="29"/>
        <v>103.51343351717986</v>
      </c>
    </row>
    <row r="353" spans="1:6">
      <c r="A353" s="1">
        <v>353</v>
      </c>
      <c r="B353" s="1">
        <f t="shared" si="25"/>
        <v>11610</v>
      </c>
      <c r="C353" s="1">
        <f t="shared" si="26"/>
        <v>192</v>
      </c>
      <c r="D353" s="1">
        <f t="shared" si="28"/>
        <v>1952052</v>
      </c>
      <c r="E353" s="1">
        <f t="shared" si="27"/>
        <v>0.82134789156626486</v>
      </c>
      <c r="F353" s="1">
        <f t="shared" si="29"/>
        <v>104.32929069589473</v>
      </c>
    </row>
    <row r="354" spans="1:6">
      <c r="A354" s="1">
        <v>354</v>
      </c>
      <c r="B354" s="1">
        <f t="shared" si="25"/>
        <v>11644</v>
      </c>
      <c r="C354" s="1">
        <f t="shared" si="26"/>
        <v>193</v>
      </c>
      <c r="D354" s="1">
        <f t="shared" si="28"/>
        <v>1963662</v>
      </c>
      <c r="E354" s="1">
        <f t="shared" si="27"/>
        <v>0.81721705474748729</v>
      </c>
      <c r="F354" s="1">
        <f t="shared" si="29"/>
        <v>105.15063858746099</v>
      </c>
    </row>
    <row r="355" spans="1:6">
      <c r="A355" s="1">
        <v>355</v>
      </c>
      <c r="B355" s="1">
        <f t="shared" ref="B355:B418" si="30">ROUND(34.45*A355-551,0)</f>
        <v>11679</v>
      </c>
      <c r="C355" s="1">
        <f t="shared" si="26"/>
        <v>193</v>
      </c>
      <c r="D355" s="1">
        <f t="shared" si="28"/>
        <v>1975306</v>
      </c>
      <c r="E355" s="1">
        <f t="shared" si="27"/>
        <v>0.82267931830950758</v>
      </c>
      <c r="F355" s="1">
        <f t="shared" si="29"/>
        <v>105.96785564220848</v>
      </c>
    </row>
    <row r="356" spans="1:6">
      <c r="A356" s="1">
        <v>356</v>
      </c>
      <c r="B356" s="1">
        <f t="shared" si="30"/>
        <v>11713</v>
      </c>
      <c r="C356" s="1">
        <f t="shared" si="26"/>
        <v>193</v>
      </c>
      <c r="D356" s="1">
        <f t="shared" si="28"/>
        <v>1986985</v>
      </c>
      <c r="E356" s="1">
        <f t="shared" si="27"/>
        <v>0.82798551719832703</v>
      </c>
      <c r="F356" s="1">
        <f t="shared" si="29"/>
        <v>106.79053496051799</v>
      </c>
    </row>
    <row r="357" spans="1:6">
      <c r="A357" s="1">
        <v>357</v>
      </c>
      <c r="B357" s="1">
        <f t="shared" si="30"/>
        <v>11748</v>
      </c>
      <c r="C357" s="1">
        <f t="shared" si="26"/>
        <v>194</v>
      </c>
      <c r="D357" s="1">
        <f t="shared" si="28"/>
        <v>1998698</v>
      </c>
      <c r="E357" s="1">
        <f t="shared" si="27"/>
        <v>0.82399701900385036</v>
      </c>
      <c r="F357" s="1">
        <f t="shared" si="29"/>
        <v>107.61852047771632</v>
      </c>
    </row>
    <row r="358" spans="1:6">
      <c r="A358" s="1">
        <v>358</v>
      </c>
      <c r="B358" s="1">
        <f t="shared" si="30"/>
        <v>11782</v>
      </c>
      <c r="C358" s="1">
        <f t="shared" si="26"/>
        <v>194</v>
      </c>
      <c r="D358" s="1">
        <f t="shared" si="28"/>
        <v>2010446</v>
      </c>
      <c r="E358" s="1">
        <f t="shared" si="27"/>
        <v>0.8292758663520059</v>
      </c>
      <c r="F358" s="1">
        <f t="shared" si="29"/>
        <v>108.44251749672017</v>
      </c>
    </row>
    <row r="359" spans="1:6">
      <c r="A359" s="1">
        <v>359</v>
      </c>
      <c r="B359" s="1">
        <f t="shared" si="30"/>
        <v>11817</v>
      </c>
      <c r="C359" s="1">
        <f t="shared" si="26"/>
        <v>194</v>
      </c>
      <c r="D359" s="1">
        <f t="shared" si="28"/>
        <v>2022228</v>
      </c>
      <c r="E359" s="1">
        <f t="shared" si="27"/>
        <v>0.83470997391628354</v>
      </c>
      <c r="F359" s="1">
        <f t="shared" si="29"/>
        <v>109.27179336307218</v>
      </c>
    </row>
    <row r="360" spans="1:6">
      <c r="A360" s="1">
        <v>360</v>
      </c>
      <c r="B360" s="1">
        <f t="shared" si="30"/>
        <v>11851</v>
      </c>
      <c r="C360" s="1">
        <f t="shared" si="26"/>
        <v>195</v>
      </c>
      <c r="D360" s="1">
        <f t="shared" si="28"/>
        <v>2034045</v>
      </c>
      <c r="E360" s="1">
        <f t="shared" si="27"/>
        <v>0.83055298115539067</v>
      </c>
      <c r="F360" s="1">
        <f t="shared" si="29"/>
        <v>110.10650333698847</v>
      </c>
    </row>
    <row r="361" spans="1:6">
      <c r="A361" s="1">
        <v>361</v>
      </c>
      <c r="B361" s="1">
        <f t="shared" si="30"/>
        <v>11885</v>
      </c>
      <c r="C361" s="1">
        <f t="shared" si="26"/>
        <v>195</v>
      </c>
      <c r="D361" s="1">
        <f t="shared" si="28"/>
        <v>2045896</v>
      </c>
      <c r="E361" s="1">
        <f t="shared" si="27"/>
        <v>0.8358047574915044</v>
      </c>
      <c r="F361" s="1">
        <f t="shared" si="29"/>
        <v>110.93705631814386</v>
      </c>
    </row>
    <row r="362" spans="1:6">
      <c r="A362" s="1">
        <v>362</v>
      </c>
      <c r="B362" s="1">
        <f t="shared" si="30"/>
        <v>11920</v>
      </c>
      <c r="C362" s="1">
        <f t="shared" si="26"/>
        <v>195</v>
      </c>
      <c r="D362" s="1">
        <f t="shared" si="28"/>
        <v>2057781</v>
      </c>
      <c r="E362" s="1">
        <f t="shared" si="27"/>
        <v>0.84121099783750375</v>
      </c>
      <c r="F362" s="1">
        <f t="shared" si="29"/>
        <v>111.77286107563536</v>
      </c>
    </row>
    <row r="363" spans="1:6">
      <c r="A363" s="1">
        <v>363</v>
      </c>
      <c r="B363" s="1">
        <f t="shared" si="30"/>
        <v>11954</v>
      </c>
      <c r="C363" s="1">
        <f t="shared" si="26"/>
        <v>196</v>
      </c>
      <c r="D363" s="1">
        <f t="shared" si="28"/>
        <v>2069701</v>
      </c>
      <c r="E363" s="1">
        <f t="shared" si="27"/>
        <v>0.83704204573395602</v>
      </c>
      <c r="F363" s="1">
        <f t="shared" si="29"/>
        <v>112.61407207347287</v>
      </c>
    </row>
    <row r="364" spans="1:6">
      <c r="A364" s="1">
        <v>364</v>
      </c>
      <c r="B364" s="1">
        <f t="shared" si="30"/>
        <v>11989</v>
      </c>
      <c r="C364" s="1">
        <f t="shared" si="26"/>
        <v>196</v>
      </c>
      <c r="D364" s="1">
        <f t="shared" si="28"/>
        <v>2081655</v>
      </c>
      <c r="E364" s="1">
        <f t="shared" si="27"/>
        <v>0.84242070322104734</v>
      </c>
      <c r="F364" s="1">
        <f t="shared" si="29"/>
        <v>113.45111411920682</v>
      </c>
    </row>
    <row r="365" spans="1:6">
      <c r="A365" s="1">
        <v>365</v>
      </c>
      <c r="B365" s="1">
        <f t="shared" si="30"/>
        <v>12023</v>
      </c>
      <c r="C365" s="1">
        <f t="shared" si="26"/>
        <v>196</v>
      </c>
      <c r="D365" s="1">
        <f t="shared" si="28"/>
        <v>2093644</v>
      </c>
      <c r="E365" s="1">
        <f t="shared" si="27"/>
        <v>0.84764568477993607</v>
      </c>
      <c r="F365" s="1">
        <f t="shared" si="29"/>
        <v>114.29353482242787</v>
      </c>
    </row>
    <row r="366" spans="1:6">
      <c r="A366" s="1">
        <v>366</v>
      </c>
      <c r="B366" s="1">
        <f t="shared" si="30"/>
        <v>12058</v>
      </c>
      <c r="C366" s="1">
        <f t="shared" si="26"/>
        <v>197</v>
      </c>
      <c r="D366" s="1">
        <f t="shared" si="28"/>
        <v>2105667</v>
      </c>
      <c r="E366" s="1">
        <f t="shared" si="27"/>
        <v>0.84361812733166186</v>
      </c>
      <c r="F366" s="1">
        <f t="shared" si="29"/>
        <v>115.14118050720781</v>
      </c>
    </row>
    <row r="367" spans="1:6">
      <c r="A367" s="1">
        <v>367</v>
      </c>
      <c r="B367" s="1">
        <f t="shared" si="30"/>
        <v>12092</v>
      </c>
      <c r="C367" s="1">
        <f t="shared" si="26"/>
        <v>197</v>
      </c>
      <c r="D367" s="1">
        <f t="shared" si="28"/>
        <v>2117725</v>
      </c>
      <c r="E367" s="1">
        <f t="shared" si="27"/>
        <v>0.84881658614152067</v>
      </c>
      <c r="F367" s="1">
        <f t="shared" si="29"/>
        <v>115.98479863453947</v>
      </c>
    </row>
    <row r="368" spans="1:6">
      <c r="A368" s="1">
        <v>368</v>
      </c>
      <c r="B368" s="1">
        <f t="shared" si="30"/>
        <v>12127</v>
      </c>
      <c r="C368" s="1">
        <f t="shared" ref="C368:C431" si="31">75+ROUND((A368-1)/3,0)</f>
        <v>197</v>
      </c>
      <c r="D368" s="1">
        <f t="shared" si="28"/>
        <v>2129817</v>
      </c>
      <c r="E368" s="1">
        <f t="shared" si="27"/>
        <v>0.85416794079872793</v>
      </c>
      <c r="F368" s="1">
        <f t="shared" si="29"/>
        <v>116.833615220681</v>
      </c>
    </row>
    <row r="369" spans="1:6">
      <c r="A369" s="1">
        <v>369</v>
      </c>
      <c r="B369" s="1">
        <f t="shared" si="30"/>
        <v>12161</v>
      </c>
      <c r="C369" s="1">
        <f t="shared" si="31"/>
        <v>198</v>
      </c>
      <c r="D369" s="1">
        <f t="shared" si="28"/>
        <v>2141944</v>
      </c>
      <c r="E369" s="1">
        <f t="shared" si="27"/>
        <v>0.84997566021662418</v>
      </c>
      <c r="F369" s="1">
        <f t="shared" si="29"/>
        <v>117.68778316147973</v>
      </c>
    </row>
    <row r="370" spans="1:6">
      <c r="A370" s="1">
        <v>370</v>
      </c>
      <c r="B370" s="1">
        <f t="shared" si="30"/>
        <v>12196</v>
      </c>
      <c r="C370" s="1">
        <f t="shared" si="31"/>
        <v>198</v>
      </c>
      <c r="D370" s="1">
        <f t="shared" si="28"/>
        <v>2154105</v>
      </c>
      <c r="E370" s="1">
        <f t="shared" si="27"/>
        <v>0.85529998783010819</v>
      </c>
      <c r="F370" s="1">
        <f t="shared" si="29"/>
        <v>118.53775882169636</v>
      </c>
    </row>
    <row r="371" spans="1:6">
      <c r="A371" s="1">
        <v>371</v>
      </c>
      <c r="B371" s="1">
        <f t="shared" si="30"/>
        <v>12230</v>
      </c>
      <c r="C371" s="1">
        <f t="shared" si="31"/>
        <v>198</v>
      </c>
      <c r="D371" s="1">
        <f t="shared" si="28"/>
        <v>2166301</v>
      </c>
      <c r="E371" s="1">
        <f t="shared" si="27"/>
        <v>0.8604721917974929</v>
      </c>
      <c r="F371" s="1">
        <f t="shared" si="29"/>
        <v>119.39305880952647</v>
      </c>
    </row>
    <row r="372" spans="1:6">
      <c r="A372" s="1">
        <v>372</v>
      </c>
      <c r="B372" s="1">
        <f t="shared" si="30"/>
        <v>12264</v>
      </c>
      <c r="C372" s="1">
        <f t="shared" si="31"/>
        <v>199</v>
      </c>
      <c r="D372" s="1">
        <f t="shared" si="28"/>
        <v>2178531</v>
      </c>
      <c r="E372" s="1">
        <f t="shared" si="27"/>
        <v>0.85626929829872256</v>
      </c>
      <c r="F372" s="1">
        <f t="shared" si="29"/>
        <v>120.25353100132396</v>
      </c>
    </row>
    <row r="373" spans="1:6">
      <c r="A373" s="1">
        <v>373</v>
      </c>
      <c r="B373" s="1">
        <f t="shared" si="30"/>
        <v>12299</v>
      </c>
      <c r="C373" s="1">
        <f t="shared" si="31"/>
        <v>199</v>
      </c>
      <c r="D373" s="1">
        <f t="shared" si="28"/>
        <v>2190795</v>
      </c>
      <c r="E373" s="1">
        <f t="shared" si="27"/>
        <v>0.8615668704970636</v>
      </c>
      <c r="F373" s="1">
        <f t="shared" si="29"/>
        <v>121.10980029962269</v>
      </c>
    </row>
    <row r="374" spans="1:6">
      <c r="A374" s="1">
        <v>374</v>
      </c>
      <c r="B374" s="1">
        <f t="shared" si="30"/>
        <v>12333</v>
      </c>
      <c r="C374" s="1">
        <f t="shared" si="31"/>
        <v>199</v>
      </c>
      <c r="D374" s="1">
        <f t="shared" si="28"/>
        <v>2203094</v>
      </c>
      <c r="E374" s="1">
        <f t="shared" si="27"/>
        <v>0.86671308348973786</v>
      </c>
      <c r="F374" s="1">
        <f t="shared" si="29"/>
        <v>121.97136717011975</v>
      </c>
    </row>
    <row r="375" spans="1:6">
      <c r="A375" s="1">
        <v>375</v>
      </c>
      <c r="B375" s="1">
        <f t="shared" si="30"/>
        <v>12368</v>
      </c>
      <c r="C375" s="1">
        <f t="shared" si="31"/>
        <v>200</v>
      </c>
      <c r="D375" s="1">
        <f t="shared" si="28"/>
        <v>2215427</v>
      </c>
      <c r="E375" s="1">
        <f t="shared" si="27"/>
        <v>0.86265060240963853</v>
      </c>
      <c r="F375" s="1">
        <f t="shared" si="29"/>
        <v>122.83808025360949</v>
      </c>
    </row>
    <row r="376" spans="1:6">
      <c r="A376" s="1">
        <v>376</v>
      </c>
      <c r="B376" s="1">
        <f t="shared" si="30"/>
        <v>12402</v>
      </c>
      <c r="C376" s="1">
        <f t="shared" si="31"/>
        <v>200</v>
      </c>
      <c r="D376" s="1">
        <f t="shared" si="28"/>
        <v>2227795</v>
      </c>
      <c r="E376" s="1">
        <f t="shared" si="27"/>
        <v>0.86777108433734962</v>
      </c>
      <c r="F376" s="1">
        <f t="shared" si="29"/>
        <v>123.70073085601913</v>
      </c>
    </row>
    <row r="377" spans="1:6">
      <c r="A377" s="1">
        <v>377</v>
      </c>
      <c r="B377" s="1">
        <f t="shared" si="30"/>
        <v>12437</v>
      </c>
      <c r="C377" s="1">
        <f t="shared" si="31"/>
        <v>200</v>
      </c>
      <c r="D377" s="1">
        <f t="shared" si="28"/>
        <v>2240197</v>
      </c>
      <c r="E377" s="1">
        <f t="shared" si="27"/>
        <v>0.87304216867469875</v>
      </c>
      <c r="F377" s="1">
        <f t="shared" si="29"/>
        <v>124.56850194035648</v>
      </c>
    </row>
    <row r="378" spans="1:6">
      <c r="A378" s="1">
        <v>378</v>
      </c>
      <c r="B378" s="1">
        <f t="shared" si="30"/>
        <v>12471</v>
      </c>
      <c r="C378" s="1">
        <f t="shared" si="31"/>
        <v>201</v>
      </c>
      <c r="D378" s="1">
        <f t="shared" si="28"/>
        <v>2252634</v>
      </c>
      <c r="E378" s="1">
        <f t="shared" si="27"/>
        <v>0.86881855781334294</v>
      </c>
      <c r="F378" s="1">
        <f t="shared" si="29"/>
        <v>125.44154410903118</v>
      </c>
    </row>
    <row r="379" spans="1:6">
      <c r="A379" s="1">
        <v>379</v>
      </c>
      <c r="B379" s="1">
        <f t="shared" si="30"/>
        <v>12506</v>
      </c>
      <c r="C379" s="1">
        <f t="shared" si="31"/>
        <v>201</v>
      </c>
      <c r="D379" s="1">
        <f t="shared" si="28"/>
        <v>2265105</v>
      </c>
      <c r="E379" s="1">
        <f t="shared" si="27"/>
        <v>0.87406341785050645</v>
      </c>
      <c r="F379" s="1">
        <f t="shared" si="29"/>
        <v>126.31036266684453</v>
      </c>
    </row>
    <row r="380" spans="1:6">
      <c r="A380" s="1">
        <v>380</v>
      </c>
      <c r="B380" s="1">
        <f t="shared" si="30"/>
        <v>12540</v>
      </c>
      <c r="C380" s="1">
        <f t="shared" si="31"/>
        <v>201</v>
      </c>
      <c r="D380" s="1">
        <f t="shared" si="28"/>
        <v>2277611</v>
      </c>
      <c r="E380" s="1">
        <f t="shared" si="27"/>
        <v>0.87915842474375094</v>
      </c>
      <c r="F380" s="1">
        <f t="shared" si="29"/>
        <v>127.18442608469503</v>
      </c>
    </row>
    <row r="381" spans="1:6">
      <c r="A381" s="1">
        <v>381</v>
      </c>
      <c r="B381" s="1">
        <f t="shared" si="30"/>
        <v>12574</v>
      </c>
      <c r="C381" s="1">
        <f t="shared" si="31"/>
        <v>202</v>
      </c>
      <c r="D381" s="1">
        <f t="shared" si="28"/>
        <v>2290151</v>
      </c>
      <c r="E381" s="1">
        <f t="shared" si="27"/>
        <v>0.87492544435166408</v>
      </c>
      <c r="F381" s="1">
        <f t="shared" si="29"/>
        <v>128.06358450943878</v>
      </c>
    </row>
    <row r="382" spans="1:6">
      <c r="A382" s="1">
        <v>382</v>
      </c>
      <c r="B382" s="1">
        <f t="shared" si="30"/>
        <v>12609</v>
      </c>
      <c r="C382" s="1">
        <f t="shared" si="31"/>
        <v>202</v>
      </c>
      <c r="D382" s="1">
        <f t="shared" si="28"/>
        <v>2302725</v>
      </c>
      <c r="E382" s="1">
        <f t="shared" si="27"/>
        <v>0.88014433973517825</v>
      </c>
      <c r="F382" s="1">
        <f t="shared" si="29"/>
        <v>128.93850995379046</v>
      </c>
    </row>
    <row r="383" spans="1:6">
      <c r="A383" s="1">
        <v>383</v>
      </c>
      <c r="B383" s="1">
        <f t="shared" si="30"/>
        <v>12643</v>
      </c>
      <c r="C383" s="1">
        <f t="shared" si="31"/>
        <v>202</v>
      </c>
      <c r="D383" s="1">
        <f t="shared" si="28"/>
        <v>2315334</v>
      </c>
      <c r="E383" s="1">
        <f t="shared" si="27"/>
        <v>0.88521412382202058</v>
      </c>
      <c r="F383" s="1">
        <f t="shared" si="29"/>
        <v>129.81865429352564</v>
      </c>
    </row>
    <row r="384" spans="1:6">
      <c r="A384" s="1">
        <v>384</v>
      </c>
      <c r="B384" s="1">
        <f t="shared" si="30"/>
        <v>12678</v>
      </c>
      <c r="C384" s="1">
        <f t="shared" si="31"/>
        <v>203</v>
      </c>
      <c r="D384" s="1">
        <f t="shared" si="28"/>
        <v>2327977</v>
      </c>
      <c r="E384" s="1">
        <f t="shared" si="27"/>
        <v>0.88112054127841422</v>
      </c>
      <c r="F384" s="1">
        <f t="shared" si="29"/>
        <v>130.70386841734765</v>
      </c>
    </row>
    <row r="385" spans="1:6">
      <c r="A385" s="1">
        <v>385</v>
      </c>
      <c r="B385" s="1">
        <f t="shared" si="30"/>
        <v>12712</v>
      </c>
      <c r="C385" s="1">
        <f t="shared" si="31"/>
        <v>203</v>
      </c>
      <c r="D385" s="1">
        <f t="shared" si="28"/>
        <v>2340655</v>
      </c>
      <c r="E385" s="1">
        <f t="shared" si="27"/>
        <v>0.88616535105941008</v>
      </c>
      <c r="F385" s="1">
        <f t="shared" si="29"/>
        <v>131.58498895862607</v>
      </c>
    </row>
    <row r="386" spans="1:6">
      <c r="A386" s="1">
        <v>386</v>
      </c>
      <c r="B386" s="1">
        <f t="shared" si="30"/>
        <v>12747</v>
      </c>
      <c r="C386" s="1">
        <f t="shared" si="31"/>
        <v>203</v>
      </c>
      <c r="D386" s="1">
        <f t="shared" si="28"/>
        <v>2353367</v>
      </c>
      <c r="E386" s="1">
        <f t="shared" si="27"/>
        <v>0.89135853759867079</v>
      </c>
      <c r="F386" s="1">
        <f t="shared" si="29"/>
        <v>132.47115430968549</v>
      </c>
    </row>
    <row r="387" spans="1:6">
      <c r="A387" s="1">
        <v>387</v>
      </c>
      <c r="B387" s="1">
        <f t="shared" si="30"/>
        <v>12781</v>
      </c>
      <c r="C387" s="1">
        <f t="shared" si="31"/>
        <v>204</v>
      </c>
      <c r="D387" s="1">
        <f t="shared" si="28"/>
        <v>2366114</v>
      </c>
      <c r="E387" s="1">
        <f t="shared" ref="E387:E450" si="32">B387/3320*100/C387-1</f>
        <v>0.88710725253957023</v>
      </c>
      <c r="F387" s="1">
        <f t="shared" si="29"/>
        <v>133.36251284728417</v>
      </c>
    </row>
    <row r="388" spans="1:6">
      <c r="A388" s="1">
        <v>388</v>
      </c>
      <c r="B388" s="1">
        <f t="shared" si="30"/>
        <v>12816</v>
      </c>
      <c r="C388" s="1">
        <f t="shared" si="31"/>
        <v>204</v>
      </c>
      <c r="D388" s="1">
        <f t="shared" ref="D388:D451" si="33">D387+B387</f>
        <v>2378895</v>
      </c>
      <c r="E388" s="1">
        <f t="shared" si="32"/>
        <v>0.89227498228206947</v>
      </c>
      <c r="F388" s="1">
        <f t="shared" ref="F388:F451" si="34">F387+E387</f>
        <v>134.24962009982374</v>
      </c>
    </row>
    <row r="389" spans="1:6">
      <c r="A389" s="1">
        <v>389</v>
      </c>
      <c r="B389" s="1">
        <f t="shared" si="30"/>
        <v>12850</v>
      </c>
      <c r="C389" s="1">
        <f t="shared" si="31"/>
        <v>204</v>
      </c>
      <c r="D389" s="1">
        <f t="shared" si="33"/>
        <v>2391711</v>
      </c>
      <c r="E389" s="1">
        <f t="shared" si="32"/>
        <v>0.89729506260335468</v>
      </c>
      <c r="F389" s="1">
        <f t="shared" si="34"/>
        <v>135.1418950821058</v>
      </c>
    </row>
    <row r="390" spans="1:6">
      <c r="A390" s="1">
        <v>390</v>
      </c>
      <c r="B390" s="1">
        <f t="shared" si="30"/>
        <v>12885</v>
      </c>
      <c r="C390" s="1">
        <f t="shared" si="31"/>
        <v>205</v>
      </c>
      <c r="D390" s="1">
        <f t="shared" si="33"/>
        <v>2404561</v>
      </c>
      <c r="E390" s="1">
        <f t="shared" si="32"/>
        <v>0.8931824860417279</v>
      </c>
      <c r="F390" s="1">
        <f t="shared" si="34"/>
        <v>136.03919014470915</v>
      </c>
    </row>
    <row r="391" spans="1:6">
      <c r="A391" s="1">
        <v>391</v>
      </c>
      <c r="B391" s="1">
        <f t="shared" si="30"/>
        <v>12919</v>
      </c>
      <c r="C391" s="1">
        <f t="shared" si="31"/>
        <v>205</v>
      </c>
      <c r="D391" s="1">
        <f t="shared" si="33"/>
        <v>2417446</v>
      </c>
      <c r="E391" s="1">
        <f t="shared" si="32"/>
        <v>0.89817807816632378</v>
      </c>
      <c r="F391" s="1">
        <f t="shared" si="34"/>
        <v>136.93237263075088</v>
      </c>
    </row>
    <row r="392" spans="1:6">
      <c r="A392" s="1">
        <v>392</v>
      </c>
      <c r="B392" s="1">
        <f t="shared" si="30"/>
        <v>12953</v>
      </c>
      <c r="C392" s="1">
        <f t="shared" si="31"/>
        <v>205</v>
      </c>
      <c r="D392" s="1">
        <f t="shared" si="33"/>
        <v>2430365</v>
      </c>
      <c r="E392" s="1">
        <f t="shared" si="32"/>
        <v>0.90317367029091988</v>
      </c>
      <c r="F392" s="1">
        <f t="shared" si="34"/>
        <v>137.8305507089172</v>
      </c>
    </row>
    <row r="393" spans="1:6">
      <c r="A393" s="1">
        <v>393</v>
      </c>
      <c r="B393" s="1">
        <f t="shared" si="30"/>
        <v>12988</v>
      </c>
      <c r="C393" s="1">
        <f t="shared" si="31"/>
        <v>206</v>
      </c>
      <c r="D393" s="1">
        <f t="shared" si="33"/>
        <v>2443318</v>
      </c>
      <c r="E393" s="1">
        <f t="shared" si="32"/>
        <v>0.89905252076266229</v>
      </c>
      <c r="F393" s="1">
        <f t="shared" si="34"/>
        <v>138.73372437920813</v>
      </c>
    </row>
    <row r="394" spans="1:6">
      <c r="A394" s="1">
        <v>394</v>
      </c>
      <c r="B394" s="1">
        <f t="shared" si="30"/>
        <v>13022</v>
      </c>
      <c r="C394" s="1">
        <f t="shared" si="31"/>
        <v>206</v>
      </c>
      <c r="D394" s="1">
        <f t="shared" si="33"/>
        <v>2456306</v>
      </c>
      <c r="E394" s="1">
        <f t="shared" si="32"/>
        <v>0.9040238624400514</v>
      </c>
      <c r="F394" s="1">
        <f t="shared" si="34"/>
        <v>139.63277689997079</v>
      </c>
    </row>
    <row r="395" spans="1:6">
      <c r="A395" s="1">
        <v>395</v>
      </c>
      <c r="B395" s="1">
        <f t="shared" si="30"/>
        <v>13057</v>
      </c>
      <c r="C395" s="1">
        <f t="shared" si="31"/>
        <v>206</v>
      </c>
      <c r="D395" s="1">
        <f t="shared" si="33"/>
        <v>2469328</v>
      </c>
      <c r="E395" s="1">
        <f t="shared" si="32"/>
        <v>0.90914142004912857</v>
      </c>
      <c r="F395" s="1">
        <f t="shared" si="34"/>
        <v>140.53680076241085</v>
      </c>
    </row>
    <row r="396" spans="1:6">
      <c r="A396" s="1">
        <v>396</v>
      </c>
      <c r="B396" s="1">
        <f t="shared" si="30"/>
        <v>13091</v>
      </c>
      <c r="C396" s="1">
        <f t="shared" si="31"/>
        <v>207</v>
      </c>
      <c r="D396" s="1">
        <f t="shared" si="33"/>
        <v>2482385</v>
      </c>
      <c r="E396" s="1">
        <f t="shared" si="32"/>
        <v>0.90486584017228355</v>
      </c>
      <c r="F396" s="1">
        <f t="shared" si="34"/>
        <v>141.44594218245999</v>
      </c>
    </row>
    <row r="397" spans="1:6">
      <c r="A397" s="1">
        <v>397</v>
      </c>
      <c r="B397" s="1">
        <f t="shared" si="30"/>
        <v>13126</v>
      </c>
      <c r="C397" s="1">
        <f t="shared" si="31"/>
        <v>207</v>
      </c>
      <c r="D397" s="1">
        <f t="shared" si="33"/>
        <v>2495476</v>
      </c>
      <c r="E397" s="1">
        <f t="shared" si="32"/>
        <v>0.90995867528083352</v>
      </c>
      <c r="F397" s="1">
        <f t="shared" si="34"/>
        <v>142.35080802263226</v>
      </c>
    </row>
    <row r="398" spans="1:6">
      <c r="A398" s="1">
        <v>398</v>
      </c>
      <c r="B398" s="1">
        <f t="shared" si="30"/>
        <v>13160</v>
      </c>
      <c r="C398" s="1">
        <f t="shared" si="31"/>
        <v>207</v>
      </c>
      <c r="D398" s="1">
        <f t="shared" si="33"/>
        <v>2508602</v>
      </c>
      <c r="E398" s="1">
        <f t="shared" si="32"/>
        <v>0.91490600081485374</v>
      </c>
      <c r="F398" s="1">
        <f t="shared" si="34"/>
        <v>143.26076669791308</v>
      </c>
    </row>
    <row r="399" spans="1:6">
      <c r="A399" s="1">
        <v>399</v>
      </c>
      <c r="B399" s="1">
        <f t="shared" si="30"/>
        <v>13195</v>
      </c>
      <c r="C399" s="1">
        <f t="shared" si="31"/>
        <v>208</v>
      </c>
      <c r="D399" s="1">
        <f t="shared" si="33"/>
        <v>2521762</v>
      </c>
      <c r="E399" s="1">
        <f t="shared" si="32"/>
        <v>0.91076807228915646</v>
      </c>
      <c r="F399" s="1">
        <f t="shared" si="34"/>
        <v>144.17567269872794</v>
      </c>
    </row>
    <row r="400" spans="1:6">
      <c r="A400" s="1">
        <v>400</v>
      </c>
      <c r="B400" s="1">
        <f t="shared" si="30"/>
        <v>13229</v>
      </c>
      <c r="C400" s="1">
        <f t="shared" si="31"/>
        <v>208</v>
      </c>
      <c r="D400" s="1">
        <f t="shared" si="33"/>
        <v>2534957</v>
      </c>
      <c r="E400" s="1">
        <f t="shared" si="32"/>
        <v>0.91569161260426313</v>
      </c>
      <c r="F400" s="1">
        <f t="shared" si="34"/>
        <v>145.0864407710171</v>
      </c>
    </row>
    <row r="401" spans="1:6">
      <c r="A401" s="1">
        <v>401</v>
      </c>
      <c r="B401" s="1">
        <f t="shared" si="30"/>
        <v>13263</v>
      </c>
      <c r="C401" s="1">
        <f t="shared" si="31"/>
        <v>208</v>
      </c>
      <c r="D401" s="1">
        <f t="shared" si="33"/>
        <v>2548186</v>
      </c>
      <c r="E401" s="1">
        <f t="shared" si="32"/>
        <v>0.92061515291936979</v>
      </c>
      <c r="F401" s="1">
        <f t="shared" si="34"/>
        <v>146.00213238362136</v>
      </c>
    </row>
    <row r="402" spans="1:6">
      <c r="A402" s="1">
        <v>402</v>
      </c>
      <c r="B402" s="1">
        <f t="shared" si="30"/>
        <v>13298</v>
      </c>
      <c r="C402" s="1">
        <f t="shared" si="31"/>
        <v>209</v>
      </c>
      <c r="D402" s="1">
        <f t="shared" si="33"/>
        <v>2561449</v>
      </c>
      <c r="E402" s="1">
        <f t="shared" si="32"/>
        <v>0.91646970657750626</v>
      </c>
      <c r="F402" s="1">
        <f t="shared" si="34"/>
        <v>146.92274753654073</v>
      </c>
    </row>
    <row r="403" spans="1:6">
      <c r="A403" s="1">
        <v>403</v>
      </c>
      <c r="B403" s="1">
        <f t="shared" si="30"/>
        <v>13332</v>
      </c>
      <c r="C403" s="1">
        <f t="shared" si="31"/>
        <v>209</v>
      </c>
      <c r="D403" s="1">
        <f t="shared" si="33"/>
        <v>2574747</v>
      </c>
      <c r="E403" s="1">
        <f t="shared" si="32"/>
        <v>0.92136968928344976</v>
      </c>
      <c r="F403" s="1">
        <f t="shared" si="34"/>
        <v>147.83921724311824</v>
      </c>
    </row>
    <row r="404" spans="1:6">
      <c r="A404" s="1">
        <v>404</v>
      </c>
      <c r="B404" s="1">
        <f t="shared" si="30"/>
        <v>13367</v>
      </c>
      <c r="C404" s="1">
        <f t="shared" si="31"/>
        <v>209</v>
      </c>
      <c r="D404" s="1">
        <f t="shared" si="33"/>
        <v>2588079</v>
      </c>
      <c r="E404" s="1">
        <f t="shared" si="32"/>
        <v>0.92641378912780303</v>
      </c>
      <c r="F404" s="1">
        <f t="shared" si="34"/>
        <v>148.76058693240168</v>
      </c>
    </row>
    <row r="405" spans="1:6">
      <c r="A405" s="1">
        <v>405</v>
      </c>
      <c r="B405" s="1">
        <f t="shared" si="30"/>
        <v>13401</v>
      </c>
      <c r="C405" s="1">
        <f t="shared" si="31"/>
        <v>210</v>
      </c>
      <c r="D405" s="1">
        <f t="shared" si="33"/>
        <v>2601446</v>
      </c>
      <c r="E405" s="1">
        <f t="shared" si="32"/>
        <v>0.92211703958691915</v>
      </c>
      <c r="F405" s="1">
        <f t="shared" si="34"/>
        <v>149.68700072152947</v>
      </c>
    </row>
    <row r="406" spans="1:6">
      <c r="A406" s="1">
        <v>406</v>
      </c>
      <c r="B406" s="1">
        <f t="shared" si="30"/>
        <v>13436</v>
      </c>
      <c r="C406" s="1">
        <f t="shared" si="31"/>
        <v>210</v>
      </c>
      <c r="D406" s="1">
        <f t="shared" si="33"/>
        <v>2614847</v>
      </c>
      <c r="E406" s="1">
        <f t="shared" si="32"/>
        <v>0.92713711990820435</v>
      </c>
      <c r="F406" s="1">
        <f t="shared" si="34"/>
        <v>150.60911776111638</v>
      </c>
    </row>
    <row r="407" spans="1:6">
      <c r="A407" s="1">
        <v>407</v>
      </c>
      <c r="B407" s="1">
        <f t="shared" si="30"/>
        <v>13470</v>
      </c>
      <c r="C407" s="1">
        <f t="shared" si="31"/>
        <v>210</v>
      </c>
      <c r="D407" s="1">
        <f t="shared" si="33"/>
        <v>2628283</v>
      </c>
      <c r="E407" s="1">
        <f t="shared" si="32"/>
        <v>0.93201376936316715</v>
      </c>
      <c r="F407" s="1">
        <f t="shared" si="34"/>
        <v>151.53625488102458</v>
      </c>
    </row>
    <row r="408" spans="1:6">
      <c r="A408" s="1">
        <v>408</v>
      </c>
      <c r="B408" s="1">
        <f t="shared" si="30"/>
        <v>13505</v>
      </c>
      <c r="C408" s="1">
        <f t="shared" si="31"/>
        <v>211</v>
      </c>
      <c r="D408" s="1">
        <f t="shared" si="33"/>
        <v>2641753</v>
      </c>
      <c r="E408" s="1">
        <f t="shared" si="32"/>
        <v>0.92785359447267712</v>
      </c>
      <c r="F408" s="1">
        <f t="shared" si="34"/>
        <v>152.46826865038776</v>
      </c>
    </row>
    <row r="409" spans="1:6">
      <c r="A409" s="1">
        <v>409</v>
      </c>
      <c r="B409" s="1">
        <f t="shared" si="30"/>
        <v>13539</v>
      </c>
      <c r="C409" s="1">
        <f t="shared" si="31"/>
        <v>211</v>
      </c>
      <c r="D409" s="1">
        <f t="shared" si="33"/>
        <v>2655258</v>
      </c>
      <c r="E409" s="1">
        <f t="shared" si="32"/>
        <v>0.93270713184491494</v>
      </c>
      <c r="F409" s="1">
        <f t="shared" si="34"/>
        <v>153.39612224486044</v>
      </c>
    </row>
    <row r="410" spans="1:6">
      <c r="A410" s="1">
        <v>410</v>
      </c>
      <c r="B410" s="1">
        <f t="shared" si="30"/>
        <v>13574</v>
      </c>
      <c r="C410" s="1">
        <f t="shared" si="31"/>
        <v>211</v>
      </c>
      <c r="D410" s="1">
        <f t="shared" si="33"/>
        <v>2668797</v>
      </c>
      <c r="E410" s="1">
        <f t="shared" si="32"/>
        <v>0.93770342031633636</v>
      </c>
      <c r="F410" s="1">
        <f t="shared" si="34"/>
        <v>154.32882937670536</v>
      </c>
    </row>
    <row r="411" spans="1:6">
      <c r="A411" s="1">
        <v>411</v>
      </c>
      <c r="B411" s="1">
        <f t="shared" si="30"/>
        <v>13608</v>
      </c>
      <c r="C411" s="1">
        <f t="shared" si="31"/>
        <v>212</v>
      </c>
      <c r="D411" s="1">
        <f t="shared" si="33"/>
        <v>2682371</v>
      </c>
      <c r="E411" s="1">
        <f t="shared" si="32"/>
        <v>0.93339395317117524</v>
      </c>
      <c r="F411" s="1">
        <f t="shared" si="34"/>
        <v>155.26653279702168</v>
      </c>
    </row>
    <row r="412" spans="1:6">
      <c r="A412" s="1">
        <v>412</v>
      </c>
      <c r="B412" s="1">
        <f t="shared" si="30"/>
        <v>13642</v>
      </c>
      <c r="C412" s="1">
        <f t="shared" si="31"/>
        <v>212</v>
      </c>
      <c r="D412" s="1">
        <f t="shared" si="33"/>
        <v>2695979</v>
      </c>
      <c r="E412" s="1">
        <f t="shared" si="32"/>
        <v>0.93822459649920442</v>
      </c>
      <c r="F412" s="1">
        <f t="shared" si="34"/>
        <v>156.19992675019284</v>
      </c>
    </row>
    <row r="413" spans="1:6">
      <c r="A413" s="1">
        <v>413</v>
      </c>
      <c r="B413" s="1">
        <f t="shared" si="30"/>
        <v>13677</v>
      </c>
      <c r="C413" s="1">
        <f t="shared" si="31"/>
        <v>212</v>
      </c>
      <c r="D413" s="1">
        <f t="shared" si="33"/>
        <v>2709621</v>
      </c>
      <c r="E413" s="1">
        <f t="shared" si="32"/>
        <v>0.94319731757217551</v>
      </c>
      <c r="F413" s="1">
        <f t="shared" si="34"/>
        <v>157.13815134669204</v>
      </c>
    </row>
    <row r="414" spans="1:6">
      <c r="A414" s="1">
        <v>414</v>
      </c>
      <c r="B414" s="1">
        <f t="shared" si="30"/>
        <v>13711</v>
      </c>
      <c r="C414" s="1">
        <f t="shared" si="31"/>
        <v>213</v>
      </c>
      <c r="D414" s="1">
        <f t="shared" si="33"/>
        <v>2723298</v>
      </c>
      <c r="E414" s="1">
        <f t="shared" si="32"/>
        <v>0.93888228972226928</v>
      </c>
      <c r="F414" s="1">
        <f t="shared" si="34"/>
        <v>158.08134866426423</v>
      </c>
    </row>
    <row r="415" spans="1:6">
      <c r="A415" s="1">
        <v>415</v>
      </c>
      <c r="B415" s="1">
        <f t="shared" si="30"/>
        <v>13746</v>
      </c>
      <c r="C415" s="1">
        <f t="shared" si="31"/>
        <v>213</v>
      </c>
      <c r="D415" s="1">
        <f t="shared" si="33"/>
        <v>2737009</v>
      </c>
      <c r="E415" s="1">
        <f t="shared" si="32"/>
        <v>0.9438316646869167</v>
      </c>
      <c r="F415" s="1">
        <f t="shared" si="34"/>
        <v>159.0202309539865</v>
      </c>
    </row>
    <row r="416" spans="1:6">
      <c r="A416" s="1">
        <v>416</v>
      </c>
      <c r="B416" s="1">
        <f t="shared" si="30"/>
        <v>13780</v>
      </c>
      <c r="C416" s="1">
        <f t="shared" si="31"/>
        <v>213</v>
      </c>
      <c r="D416" s="1">
        <f t="shared" si="33"/>
        <v>2750755</v>
      </c>
      <c r="E416" s="1">
        <f t="shared" si="32"/>
        <v>0.94863962893828857</v>
      </c>
      <c r="F416" s="1">
        <f t="shared" si="34"/>
        <v>159.96406261867341</v>
      </c>
    </row>
    <row r="417" spans="1:6">
      <c r="A417" s="1">
        <v>417</v>
      </c>
      <c r="B417" s="1">
        <f t="shared" si="30"/>
        <v>13815</v>
      </c>
      <c r="C417" s="1">
        <f t="shared" si="31"/>
        <v>214</v>
      </c>
      <c r="D417" s="1">
        <f t="shared" si="33"/>
        <v>2764535</v>
      </c>
      <c r="E417" s="1">
        <f t="shared" si="32"/>
        <v>0.94446008332394982</v>
      </c>
      <c r="F417" s="1">
        <f t="shared" si="34"/>
        <v>160.91270224761169</v>
      </c>
    </row>
    <row r="418" spans="1:6">
      <c r="A418" s="1">
        <v>418</v>
      </c>
      <c r="B418" s="1">
        <f t="shared" si="30"/>
        <v>13849</v>
      </c>
      <c r="C418" s="1">
        <f t="shared" si="31"/>
        <v>214</v>
      </c>
      <c r="D418" s="1">
        <f t="shared" si="33"/>
        <v>2778350</v>
      </c>
      <c r="E418" s="1">
        <f t="shared" si="32"/>
        <v>0.94924558045265139</v>
      </c>
      <c r="F418" s="1">
        <f t="shared" si="34"/>
        <v>161.85716233093564</v>
      </c>
    </row>
    <row r="419" spans="1:6">
      <c r="A419" s="1">
        <v>419</v>
      </c>
      <c r="B419" s="1">
        <f t="shared" ref="B419:B482" si="35">ROUND(34.45*A419-551,0)</f>
        <v>13884</v>
      </c>
      <c r="C419" s="1">
        <f t="shared" si="31"/>
        <v>214</v>
      </c>
      <c r="D419" s="1">
        <f t="shared" si="33"/>
        <v>2792199</v>
      </c>
      <c r="E419" s="1">
        <f t="shared" si="32"/>
        <v>0.95417182749690332</v>
      </c>
      <c r="F419" s="1">
        <f t="shared" si="34"/>
        <v>162.80640791138828</v>
      </c>
    </row>
    <row r="420" spans="1:6">
      <c r="A420" s="1">
        <v>420</v>
      </c>
      <c r="B420" s="1">
        <f t="shared" si="35"/>
        <v>13918</v>
      </c>
      <c r="C420" s="1">
        <f t="shared" si="31"/>
        <v>215</v>
      </c>
      <c r="D420" s="1">
        <f t="shared" si="33"/>
        <v>2806083</v>
      </c>
      <c r="E420" s="1">
        <f t="shared" si="32"/>
        <v>0.94984589520874185</v>
      </c>
      <c r="F420" s="1">
        <f t="shared" si="34"/>
        <v>163.76057973888518</v>
      </c>
    </row>
    <row r="421" spans="1:6">
      <c r="A421" s="1">
        <v>421</v>
      </c>
      <c r="B421" s="1">
        <f t="shared" si="35"/>
        <v>13952</v>
      </c>
      <c r="C421" s="1">
        <f t="shared" si="31"/>
        <v>215</v>
      </c>
      <c r="D421" s="1">
        <f t="shared" si="33"/>
        <v>2820001</v>
      </c>
      <c r="E421" s="1">
        <f t="shared" si="32"/>
        <v>0.9546091342112637</v>
      </c>
      <c r="F421" s="1">
        <f t="shared" si="34"/>
        <v>164.71042563409392</v>
      </c>
    </row>
    <row r="422" spans="1:6">
      <c r="A422" s="1">
        <v>422</v>
      </c>
      <c r="B422" s="1">
        <f t="shared" si="35"/>
        <v>13987</v>
      </c>
      <c r="C422" s="1">
        <f t="shared" si="31"/>
        <v>215</v>
      </c>
      <c r="D422" s="1">
        <f t="shared" si="33"/>
        <v>2833953</v>
      </c>
      <c r="E422" s="1">
        <f t="shared" si="32"/>
        <v>0.95951246847856542</v>
      </c>
      <c r="F422" s="1">
        <f t="shared" si="34"/>
        <v>165.66503476830519</v>
      </c>
    </row>
    <row r="423" spans="1:6">
      <c r="A423" s="1">
        <v>423</v>
      </c>
      <c r="B423" s="1">
        <f t="shared" si="35"/>
        <v>14021</v>
      </c>
      <c r="C423" s="1">
        <f t="shared" si="31"/>
        <v>216</v>
      </c>
      <c r="D423" s="1">
        <f t="shared" si="33"/>
        <v>2847940</v>
      </c>
      <c r="E423" s="1">
        <f t="shared" si="32"/>
        <v>0.95518183846497107</v>
      </c>
      <c r="F423" s="1">
        <f t="shared" si="34"/>
        <v>166.62454723678377</v>
      </c>
    </row>
    <row r="424" spans="1:6">
      <c r="A424" s="1">
        <v>424</v>
      </c>
      <c r="B424" s="1">
        <f t="shared" si="35"/>
        <v>14056</v>
      </c>
      <c r="C424" s="1">
        <f t="shared" si="31"/>
        <v>216</v>
      </c>
      <c r="D424" s="1">
        <f t="shared" si="33"/>
        <v>2861961</v>
      </c>
      <c r="E424" s="1">
        <f t="shared" si="32"/>
        <v>0.96006247211066498</v>
      </c>
      <c r="F424" s="1">
        <f t="shared" si="34"/>
        <v>167.57972907524874</v>
      </c>
    </row>
    <row r="425" spans="1:6">
      <c r="A425" s="1">
        <v>425</v>
      </c>
      <c r="B425" s="1">
        <f t="shared" si="35"/>
        <v>14090</v>
      </c>
      <c r="C425" s="1">
        <f t="shared" si="31"/>
        <v>216</v>
      </c>
      <c r="D425" s="1">
        <f t="shared" si="33"/>
        <v>2876017</v>
      </c>
      <c r="E425" s="1">
        <f t="shared" si="32"/>
        <v>0.96480365908076759</v>
      </c>
      <c r="F425" s="1">
        <f t="shared" si="34"/>
        <v>168.53979154735941</v>
      </c>
    </row>
    <row r="426" spans="1:6">
      <c r="A426" s="1">
        <v>426</v>
      </c>
      <c r="B426" s="1">
        <f t="shared" si="35"/>
        <v>14125</v>
      </c>
      <c r="C426" s="1">
        <f t="shared" si="31"/>
        <v>217</v>
      </c>
      <c r="D426" s="1">
        <f t="shared" si="33"/>
        <v>2890107</v>
      </c>
      <c r="E426" s="1">
        <f t="shared" si="32"/>
        <v>0.96060740658486488</v>
      </c>
      <c r="F426" s="1">
        <f t="shared" si="34"/>
        <v>169.50459520644017</v>
      </c>
    </row>
    <row r="427" spans="1:6">
      <c r="A427" s="1">
        <v>427</v>
      </c>
      <c r="B427" s="1">
        <f t="shared" si="35"/>
        <v>14159</v>
      </c>
      <c r="C427" s="1">
        <f t="shared" si="31"/>
        <v>217</v>
      </c>
      <c r="D427" s="1">
        <f t="shared" si="33"/>
        <v>2904232</v>
      </c>
      <c r="E427" s="1">
        <f t="shared" si="32"/>
        <v>0.96532674476708702</v>
      </c>
      <c r="F427" s="1">
        <f t="shared" si="34"/>
        <v>170.46520261302504</v>
      </c>
    </row>
    <row r="428" spans="1:6">
      <c r="A428" s="1">
        <v>428</v>
      </c>
      <c r="B428" s="1">
        <f t="shared" si="35"/>
        <v>14194</v>
      </c>
      <c r="C428" s="1">
        <f t="shared" si="31"/>
        <v>217</v>
      </c>
      <c r="D428" s="1">
        <f t="shared" si="33"/>
        <v>2918391</v>
      </c>
      <c r="E428" s="1">
        <f t="shared" si="32"/>
        <v>0.97018488701349148</v>
      </c>
      <c r="F428" s="1">
        <f t="shared" si="34"/>
        <v>171.43052935779212</v>
      </c>
    </row>
    <row r="429" spans="1:6">
      <c r="A429" s="1">
        <v>429</v>
      </c>
      <c r="B429" s="1">
        <f t="shared" si="35"/>
        <v>14228</v>
      </c>
      <c r="C429" s="1">
        <f t="shared" si="31"/>
        <v>218</v>
      </c>
      <c r="D429" s="1">
        <f t="shared" si="33"/>
        <v>2932585</v>
      </c>
      <c r="E429" s="1">
        <f t="shared" si="32"/>
        <v>0.96584503150215517</v>
      </c>
      <c r="F429" s="1">
        <f t="shared" si="34"/>
        <v>172.40071424480561</v>
      </c>
    </row>
    <row r="430" spans="1:6">
      <c r="A430" s="1">
        <v>430</v>
      </c>
      <c r="B430" s="1">
        <f t="shared" si="35"/>
        <v>14263</v>
      </c>
      <c r="C430" s="1">
        <f t="shared" si="31"/>
        <v>218</v>
      </c>
      <c r="D430" s="1">
        <f t="shared" si="33"/>
        <v>2946813</v>
      </c>
      <c r="E430" s="1">
        <f t="shared" si="32"/>
        <v>0.97068088869238411</v>
      </c>
      <c r="F430" s="1">
        <f t="shared" si="34"/>
        <v>173.36655927630775</v>
      </c>
    </row>
    <row r="431" spans="1:6">
      <c r="A431" s="1">
        <v>431</v>
      </c>
      <c r="B431" s="1">
        <f t="shared" si="35"/>
        <v>14297</v>
      </c>
      <c r="C431" s="1">
        <f t="shared" si="31"/>
        <v>218</v>
      </c>
      <c r="D431" s="1">
        <f t="shared" si="33"/>
        <v>2961076</v>
      </c>
      <c r="E431" s="1">
        <f t="shared" si="32"/>
        <v>0.97537857853432075</v>
      </c>
      <c r="F431" s="1">
        <f t="shared" si="34"/>
        <v>174.33724016500014</v>
      </c>
    </row>
    <row r="432" spans="1:6">
      <c r="A432" s="1">
        <v>432</v>
      </c>
      <c r="B432" s="1">
        <f t="shared" si="35"/>
        <v>14331</v>
      </c>
      <c r="C432" s="1">
        <f t="shared" ref="C432:C495" si="36">75+ROUND((A432-1)/3,0)</f>
        <v>219</v>
      </c>
      <c r="D432" s="1">
        <f t="shared" si="33"/>
        <v>2975373</v>
      </c>
      <c r="E432" s="1">
        <f t="shared" si="32"/>
        <v>0.97103482422842058</v>
      </c>
      <c r="F432" s="1">
        <f t="shared" si="34"/>
        <v>175.31261874353447</v>
      </c>
    </row>
    <row r="433" spans="1:6">
      <c r="A433" s="1">
        <v>433</v>
      </c>
      <c r="B433" s="1">
        <f t="shared" si="35"/>
        <v>14366</v>
      </c>
      <c r="C433" s="1">
        <f t="shared" si="36"/>
        <v>219</v>
      </c>
      <c r="D433" s="1">
        <f t="shared" si="33"/>
        <v>2989704</v>
      </c>
      <c r="E433" s="1">
        <f t="shared" si="32"/>
        <v>0.97584859987896788</v>
      </c>
      <c r="F433" s="1">
        <f t="shared" si="34"/>
        <v>176.28365356776288</v>
      </c>
    </row>
    <row r="434" spans="1:6">
      <c r="A434" s="1">
        <v>434</v>
      </c>
      <c r="B434" s="1">
        <f t="shared" si="35"/>
        <v>14400</v>
      </c>
      <c r="C434" s="1">
        <f t="shared" si="36"/>
        <v>219</v>
      </c>
      <c r="D434" s="1">
        <f t="shared" si="33"/>
        <v>3004070</v>
      </c>
      <c r="E434" s="1">
        <f t="shared" si="32"/>
        <v>0.98052483908235688</v>
      </c>
      <c r="F434" s="1">
        <f t="shared" si="34"/>
        <v>177.25950216764184</v>
      </c>
    </row>
    <row r="435" spans="1:6">
      <c r="A435" s="1">
        <v>435</v>
      </c>
      <c r="B435" s="1">
        <f t="shared" si="35"/>
        <v>14435</v>
      </c>
      <c r="C435" s="1">
        <f t="shared" si="36"/>
        <v>220</v>
      </c>
      <c r="D435" s="1">
        <f t="shared" si="33"/>
        <v>3018470</v>
      </c>
      <c r="E435" s="1">
        <f t="shared" si="32"/>
        <v>0.97631434830230024</v>
      </c>
      <c r="F435" s="1">
        <f t="shared" si="34"/>
        <v>178.2400270067242</v>
      </c>
    </row>
    <row r="436" spans="1:6">
      <c r="A436" s="1">
        <v>436</v>
      </c>
      <c r="B436" s="1">
        <f t="shared" si="35"/>
        <v>14469</v>
      </c>
      <c r="C436" s="1">
        <f t="shared" si="36"/>
        <v>220</v>
      </c>
      <c r="D436" s="1">
        <f t="shared" si="33"/>
        <v>3032905</v>
      </c>
      <c r="E436" s="1">
        <f t="shared" si="32"/>
        <v>0.98096933187294644</v>
      </c>
      <c r="F436" s="1">
        <f t="shared" si="34"/>
        <v>179.21634135502651</v>
      </c>
    </row>
    <row r="437" spans="1:6">
      <c r="A437" s="1">
        <v>437</v>
      </c>
      <c r="B437" s="1">
        <f t="shared" si="35"/>
        <v>14504</v>
      </c>
      <c r="C437" s="1">
        <f t="shared" si="36"/>
        <v>220</v>
      </c>
      <c r="D437" s="1">
        <f t="shared" si="33"/>
        <v>3047374</v>
      </c>
      <c r="E437" s="1">
        <f t="shared" si="32"/>
        <v>0.98576122672508193</v>
      </c>
      <c r="F437" s="1">
        <f t="shared" si="34"/>
        <v>180.19731068689947</v>
      </c>
    </row>
    <row r="438" spans="1:6">
      <c r="A438" s="1">
        <v>438</v>
      </c>
      <c r="B438" s="1">
        <f t="shared" si="35"/>
        <v>14538</v>
      </c>
      <c r="C438" s="1">
        <f t="shared" si="36"/>
        <v>221</v>
      </c>
      <c r="D438" s="1">
        <f t="shared" si="33"/>
        <v>3061878</v>
      </c>
      <c r="E438" s="1">
        <f t="shared" si="32"/>
        <v>0.9814098021043447</v>
      </c>
      <c r="F438" s="1">
        <f t="shared" si="34"/>
        <v>181.18307191362456</v>
      </c>
    </row>
    <row r="439" spans="1:6">
      <c r="A439" s="1">
        <v>439</v>
      </c>
      <c r="B439" s="1">
        <f t="shared" si="35"/>
        <v>14573</v>
      </c>
      <c r="C439" s="1">
        <f t="shared" si="36"/>
        <v>221</v>
      </c>
      <c r="D439" s="1">
        <f t="shared" si="33"/>
        <v>3076416</v>
      </c>
      <c r="E439" s="1">
        <f t="shared" si="32"/>
        <v>0.98618001417434442</v>
      </c>
      <c r="F439" s="1">
        <f t="shared" si="34"/>
        <v>182.1644817157289</v>
      </c>
    </row>
    <row r="440" spans="1:6">
      <c r="A440" s="1">
        <v>440</v>
      </c>
      <c r="B440" s="1">
        <f t="shared" si="35"/>
        <v>14607</v>
      </c>
      <c r="C440" s="1">
        <f t="shared" si="36"/>
        <v>221</v>
      </c>
      <c r="D440" s="1">
        <f t="shared" si="33"/>
        <v>3090989</v>
      </c>
      <c r="E440" s="1">
        <f t="shared" si="32"/>
        <v>0.99081393447091526</v>
      </c>
      <c r="F440" s="1">
        <f t="shared" si="34"/>
        <v>183.15066172990325</v>
      </c>
    </row>
    <row r="441" spans="1:6">
      <c r="A441" s="1">
        <v>441</v>
      </c>
      <c r="B441" s="1">
        <f t="shared" si="35"/>
        <v>14641</v>
      </c>
      <c r="C441" s="1">
        <f t="shared" si="36"/>
        <v>222</v>
      </c>
      <c r="D441" s="1">
        <f t="shared" si="33"/>
        <v>3105596</v>
      </c>
      <c r="E441" s="1">
        <f t="shared" si="32"/>
        <v>0.98645935091718218</v>
      </c>
      <c r="F441" s="1">
        <f t="shared" si="34"/>
        <v>184.14147566437416</v>
      </c>
    </row>
    <row r="442" spans="1:6">
      <c r="A442" s="1">
        <v>442</v>
      </c>
      <c r="B442" s="1">
        <f t="shared" si="35"/>
        <v>14676</v>
      </c>
      <c r="C442" s="1">
        <f t="shared" si="36"/>
        <v>222</v>
      </c>
      <c r="D442" s="1">
        <f t="shared" si="33"/>
        <v>3120237</v>
      </c>
      <c r="E442" s="1">
        <f t="shared" si="32"/>
        <v>0.99120807554542512</v>
      </c>
      <c r="F442" s="1">
        <f t="shared" si="34"/>
        <v>185.12793501529134</v>
      </c>
    </row>
    <row r="443" spans="1:6">
      <c r="A443" s="1">
        <v>443</v>
      </c>
      <c r="B443" s="1">
        <f t="shared" si="35"/>
        <v>14710</v>
      </c>
      <c r="C443" s="1">
        <f t="shared" si="36"/>
        <v>222</v>
      </c>
      <c r="D443" s="1">
        <f t="shared" si="33"/>
        <v>3134913</v>
      </c>
      <c r="E443" s="1">
        <f t="shared" si="32"/>
        <v>0.99582112232714626</v>
      </c>
      <c r="F443" s="1">
        <f t="shared" si="34"/>
        <v>186.11914309083676</v>
      </c>
    </row>
    <row r="444" spans="1:6">
      <c r="A444" s="1">
        <v>444</v>
      </c>
      <c r="B444" s="1">
        <f t="shared" si="35"/>
        <v>14745</v>
      </c>
      <c r="C444" s="1">
        <f t="shared" si="36"/>
        <v>223</v>
      </c>
      <c r="D444" s="1">
        <f t="shared" si="33"/>
        <v>3149623</v>
      </c>
      <c r="E444" s="1">
        <f t="shared" si="32"/>
        <v>0.9915986817224054</v>
      </c>
      <c r="F444" s="1">
        <f t="shared" si="34"/>
        <v>187.11496421316392</v>
      </c>
    </row>
    <row r="445" spans="1:6">
      <c r="A445" s="1">
        <v>445</v>
      </c>
      <c r="B445" s="1">
        <f t="shared" si="35"/>
        <v>14779</v>
      </c>
      <c r="C445" s="1">
        <f t="shared" si="36"/>
        <v>223</v>
      </c>
      <c r="D445" s="1">
        <f t="shared" si="33"/>
        <v>3164368</v>
      </c>
      <c r="E445" s="1">
        <f t="shared" si="32"/>
        <v>0.99619104219568855</v>
      </c>
      <c r="F445" s="1">
        <f t="shared" si="34"/>
        <v>188.10656289488631</v>
      </c>
    </row>
    <row r="446" spans="1:6">
      <c r="A446" s="1">
        <v>446</v>
      </c>
      <c r="B446" s="1">
        <f t="shared" si="35"/>
        <v>14814</v>
      </c>
      <c r="C446" s="1">
        <f t="shared" si="36"/>
        <v>223</v>
      </c>
      <c r="D446" s="1">
        <f t="shared" si="33"/>
        <v>3179147</v>
      </c>
      <c r="E446" s="1">
        <f t="shared" si="32"/>
        <v>1.0009184720946567</v>
      </c>
      <c r="F446" s="1">
        <f t="shared" si="34"/>
        <v>189.10275393708199</v>
      </c>
    </row>
    <row r="447" spans="1:6">
      <c r="A447" s="1">
        <v>447</v>
      </c>
      <c r="B447" s="1">
        <f t="shared" si="35"/>
        <v>14848</v>
      </c>
      <c r="C447" s="1">
        <f t="shared" si="36"/>
        <v>224</v>
      </c>
      <c r="D447" s="1">
        <f t="shared" si="33"/>
        <v>3193961</v>
      </c>
      <c r="E447" s="1">
        <f t="shared" si="32"/>
        <v>0.99655765920826189</v>
      </c>
      <c r="F447" s="1">
        <f t="shared" si="34"/>
        <v>190.10367240917665</v>
      </c>
    </row>
    <row r="448" spans="1:6">
      <c r="A448" s="1">
        <v>448</v>
      </c>
      <c r="B448" s="1">
        <f t="shared" si="35"/>
        <v>14883</v>
      </c>
      <c r="C448" s="1">
        <f t="shared" si="36"/>
        <v>224</v>
      </c>
      <c r="D448" s="1">
        <f t="shared" si="33"/>
        <v>3208809</v>
      </c>
      <c r="E448" s="1">
        <f t="shared" si="32"/>
        <v>1.0012639845094662</v>
      </c>
      <c r="F448" s="1">
        <f t="shared" si="34"/>
        <v>191.10023006838492</v>
      </c>
    </row>
    <row r="449" spans="1:6">
      <c r="A449" s="1">
        <v>449</v>
      </c>
      <c r="B449" s="1">
        <f t="shared" si="35"/>
        <v>14917</v>
      </c>
      <c r="C449" s="1">
        <f t="shared" si="36"/>
        <v>224</v>
      </c>
      <c r="D449" s="1">
        <f t="shared" si="33"/>
        <v>3223692</v>
      </c>
      <c r="E449" s="1">
        <f t="shared" si="32"/>
        <v>1.005835843373494</v>
      </c>
      <c r="F449" s="1">
        <f t="shared" si="34"/>
        <v>192.1014940528944</v>
      </c>
    </row>
    <row r="450" spans="1:6">
      <c r="A450" s="1">
        <v>450</v>
      </c>
      <c r="B450" s="1">
        <f t="shared" si="35"/>
        <v>14952</v>
      </c>
      <c r="C450" s="1">
        <f t="shared" si="36"/>
        <v>225</v>
      </c>
      <c r="D450" s="1">
        <f t="shared" si="33"/>
        <v>3238609</v>
      </c>
      <c r="E450" s="1">
        <f t="shared" si="32"/>
        <v>1.0016064257028114</v>
      </c>
      <c r="F450" s="1">
        <f t="shared" si="34"/>
        <v>193.10732989626788</v>
      </c>
    </row>
    <row r="451" spans="1:6">
      <c r="A451" s="1">
        <v>451</v>
      </c>
      <c r="B451" s="1">
        <f t="shared" si="35"/>
        <v>14986</v>
      </c>
      <c r="C451" s="1">
        <f t="shared" si="36"/>
        <v>225</v>
      </c>
      <c r="D451" s="1">
        <f t="shared" si="33"/>
        <v>3253561</v>
      </c>
      <c r="E451" s="1">
        <f t="shared" ref="E451:E514" si="37">B451/3320*100/C451-1</f>
        <v>1.0061579651941099</v>
      </c>
      <c r="F451" s="1">
        <f t="shared" si="34"/>
        <v>194.1089363219707</v>
      </c>
    </row>
    <row r="452" spans="1:6">
      <c r="A452" s="1">
        <v>452</v>
      </c>
      <c r="B452" s="1">
        <f t="shared" si="35"/>
        <v>15020</v>
      </c>
      <c r="C452" s="1">
        <f t="shared" si="36"/>
        <v>225</v>
      </c>
      <c r="D452" s="1">
        <f t="shared" ref="D452:D515" si="38">D451+B451</f>
        <v>3268547</v>
      </c>
      <c r="E452" s="1">
        <f t="shared" si="37"/>
        <v>1.0107095046854084</v>
      </c>
      <c r="F452" s="1">
        <f t="shared" ref="F452:F515" si="39">F451+E451</f>
        <v>195.11509428716482</v>
      </c>
    </row>
    <row r="453" spans="1:6">
      <c r="A453" s="1">
        <v>453</v>
      </c>
      <c r="B453" s="1">
        <f t="shared" si="35"/>
        <v>15055</v>
      </c>
      <c r="C453" s="1">
        <f t="shared" si="36"/>
        <v>226</v>
      </c>
      <c r="D453" s="1">
        <f t="shared" si="38"/>
        <v>3283567</v>
      </c>
      <c r="E453" s="1">
        <f t="shared" si="37"/>
        <v>1.006477236379145</v>
      </c>
      <c r="F453" s="1">
        <f t="shared" si="39"/>
        <v>196.12580379185022</v>
      </c>
    </row>
    <row r="454" spans="1:6">
      <c r="A454" s="1">
        <v>454</v>
      </c>
      <c r="B454" s="1">
        <f t="shared" si="35"/>
        <v>15089</v>
      </c>
      <c r="C454" s="1">
        <f t="shared" si="36"/>
        <v>226</v>
      </c>
      <c r="D454" s="1">
        <f t="shared" si="38"/>
        <v>3298622</v>
      </c>
      <c r="E454" s="1">
        <f t="shared" si="37"/>
        <v>1.011008636315172</v>
      </c>
      <c r="F454" s="1">
        <f t="shared" si="39"/>
        <v>197.13228102822936</v>
      </c>
    </row>
    <row r="455" spans="1:6">
      <c r="A455" s="1">
        <v>455</v>
      </c>
      <c r="B455" s="1">
        <f t="shared" si="35"/>
        <v>15124</v>
      </c>
      <c r="C455" s="1">
        <f t="shared" si="36"/>
        <v>226</v>
      </c>
      <c r="D455" s="1">
        <f t="shared" si="38"/>
        <v>3313711</v>
      </c>
      <c r="E455" s="1">
        <f t="shared" si="37"/>
        <v>1.0156733127199065</v>
      </c>
      <c r="F455" s="1">
        <f t="shared" si="39"/>
        <v>198.14328966454454</v>
      </c>
    </row>
    <row r="456" spans="1:6">
      <c r="A456" s="1">
        <v>456</v>
      </c>
      <c r="B456" s="1">
        <f t="shared" si="35"/>
        <v>15158</v>
      </c>
      <c r="C456" s="1">
        <f t="shared" si="36"/>
        <v>227</v>
      </c>
      <c r="D456" s="1">
        <f t="shared" si="38"/>
        <v>3328835</v>
      </c>
      <c r="E456" s="1">
        <f t="shared" si="37"/>
        <v>1.0113051324239692</v>
      </c>
      <c r="F456" s="1">
        <f t="shared" si="39"/>
        <v>199.15896297726445</v>
      </c>
    </row>
    <row r="457" spans="1:6">
      <c r="A457" s="1">
        <v>457</v>
      </c>
      <c r="B457" s="1">
        <f t="shared" si="35"/>
        <v>15193</v>
      </c>
      <c r="C457" s="1">
        <f t="shared" si="36"/>
        <v>227</v>
      </c>
      <c r="D457" s="1">
        <f t="shared" si="38"/>
        <v>3343993</v>
      </c>
      <c r="E457" s="1">
        <f t="shared" si="37"/>
        <v>1.0159492595934396</v>
      </c>
      <c r="F457" s="1">
        <f t="shared" si="39"/>
        <v>200.17026810968841</v>
      </c>
    </row>
    <row r="458" spans="1:6">
      <c r="A458" s="1">
        <v>458</v>
      </c>
      <c r="B458" s="1">
        <f t="shared" si="35"/>
        <v>15227</v>
      </c>
      <c r="C458" s="1">
        <f t="shared" si="36"/>
        <v>227</v>
      </c>
      <c r="D458" s="1">
        <f t="shared" si="38"/>
        <v>3359186</v>
      </c>
      <c r="E458" s="1">
        <f t="shared" si="37"/>
        <v>1.0204606974152113</v>
      </c>
      <c r="F458" s="1">
        <f t="shared" si="39"/>
        <v>201.18621736928185</v>
      </c>
    </row>
    <row r="459" spans="1:6">
      <c r="A459" s="1">
        <v>459</v>
      </c>
      <c r="B459" s="1">
        <f t="shared" si="35"/>
        <v>15262</v>
      </c>
      <c r="C459" s="1">
        <f t="shared" si="36"/>
        <v>228</v>
      </c>
      <c r="D459" s="1">
        <f t="shared" si="38"/>
        <v>3374413</v>
      </c>
      <c r="E459" s="1">
        <f t="shared" si="37"/>
        <v>1.0162227858803634</v>
      </c>
      <c r="F459" s="1">
        <f t="shared" si="39"/>
        <v>202.20667806669707</v>
      </c>
    </row>
    <row r="460" spans="1:6">
      <c r="A460" s="1">
        <v>460</v>
      </c>
      <c r="B460" s="1">
        <f t="shared" si="35"/>
        <v>15296</v>
      </c>
      <c r="C460" s="1">
        <f t="shared" si="36"/>
        <v>228</v>
      </c>
      <c r="D460" s="1">
        <f t="shared" si="38"/>
        <v>3389675</v>
      </c>
      <c r="E460" s="1">
        <f t="shared" si="37"/>
        <v>1.0207144366941447</v>
      </c>
      <c r="F460" s="1">
        <f t="shared" si="39"/>
        <v>203.22290085257742</v>
      </c>
    </row>
    <row r="461" spans="1:6">
      <c r="A461" s="1">
        <v>461</v>
      </c>
      <c r="B461" s="1">
        <f t="shared" si="35"/>
        <v>15330</v>
      </c>
      <c r="C461" s="1">
        <f t="shared" si="36"/>
        <v>228</v>
      </c>
      <c r="D461" s="1">
        <f t="shared" si="38"/>
        <v>3404971</v>
      </c>
      <c r="E461" s="1">
        <f t="shared" si="37"/>
        <v>1.0252060875079265</v>
      </c>
      <c r="F461" s="1">
        <f t="shared" si="39"/>
        <v>204.24361528927156</v>
      </c>
    </row>
    <row r="462" spans="1:6">
      <c r="A462" s="1">
        <v>462</v>
      </c>
      <c r="B462" s="1">
        <f t="shared" si="35"/>
        <v>15365</v>
      </c>
      <c r="C462" s="1">
        <f t="shared" si="36"/>
        <v>229</v>
      </c>
      <c r="D462" s="1">
        <f t="shared" si="38"/>
        <v>3420301</v>
      </c>
      <c r="E462" s="1">
        <f t="shared" si="37"/>
        <v>1.0209659599095069</v>
      </c>
      <c r="F462" s="1">
        <f t="shared" si="39"/>
        <v>205.2688213767795</v>
      </c>
    </row>
    <row r="463" spans="1:6">
      <c r="A463" s="1">
        <v>463</v>
      </c>
      <c r="B463" s="1">
        <f t="shared" si="35"/>
        <v>15399</v>
      </c>
      <c r="C463" s="1">
        <f t="shared" si="36"/>
        <v>229</v>
      </c>
      <c r="D463" s="1">
        <f t="shared" si="38"/>
        <v>3435666</v>
      </c>
      <c r="E463" s="1">
        <f t="shared" si="37"/>
        <v>1.0254379965275948</v>
      </c>
      <c r="F463" s="1">
        <f t="shared" si="39"/>
        <v>206.28978733668902</v>
      </c>
    </row>
    <row r="464" spans="1:6">
      <c r="A464" s="1">
        <v>464</v>
      </c>
      <c r="B464" s="1">
        <f t="shared" si="35"/>
        <v>15434</v>
      </c>
      <c r="C464" s="1">
        <f t="shared" si="36"/>
        <v>229</v>
      </c>
      <c r="D464" s="1">
        <f t="shared" si="38"/>
        <v>3451065</v>
      </c>
      <c r="E464" s="1">
        <f t="shared" si="37"/>
        <v>1.0300415636344504</v>
      </c>
      <c r="F464" s="1">
        <f t="shared" si="39"/>
        <v>207.3152253332166</v>
      </c>
    </row>
    <row r="465" spans="1:6">
      <c r="A465" s="1">
        <v>465</v>
      </c>
      <c r="B465" s="1">
        <f t="shared" si="35"/>
        <v>15468</v>
      </c>
      <c r="C465" s="1">
        <f t="shared" si="36"/>
        <v>230</v>
      </c>
      <c r="D465" s="1">
        <f t="shared" si="38"/>
        <v>3466499</v>
      </c>
      <c r="E465" s="1">
        <f t="shared" si="37"/>
        <v>1.0256678889470927</v>
      </c>
      <c r="F465" s="1">
        <f t="shared" si="39"/>
        <v>208.34526689685106</v>
      </c>
    </row>
    <row r="466" spans="1:6">
      <c r="A466" s="1">
        <v>466</v>
      </c>
      <c r="B466" s="1">
        <f t="shared" si="35"/>
        <v>15503</v>
      </c>
      <c r="C466" s="1">
        <f t="shared" si="36"/>
        <v>230</v>
      </c>
      <c r="D466" s="1">
        <f t="shared" si="38"/>
        <v>3481967</v>
      </c>
      <c r="E466" s="1">
        <f t="shared" si="37"/>
        <v>1.030251440544788</v>
      </c>
      <c r="F466" s="1">
        <f t="shared" si="39"/>
        <v>209.37093478579814</v>
      </c>
    </row>
    <row r="467" spans="1:6">
      <c r="A467" s="1">
        <v>467</v>
      </c>
      <c r="B467" s="1">
        <f t="shared" si="35"/>
        <v>15537</v>
      </c>
      <c r="C467" s="1">
        <f t="shared" si="36"/>
        <v>230</v>
      </c>
      <c r="D467" s="1">
        <f t="shared" si="38"/>
        <v>3497470</v>
      </c>
      <c r="E467" s="1">
        <f t="shared" si="37"/>
        <v>1.0347040335254061</v>
      </c>
      <c r="F467" s="1">
        <f t="shared" si="39"/>
        <v>210.40118622634293</v>
      </c>
    </row>
    <row r="468" spans="1:6">
      <c r="A468" s="1">
        <v>468</v>
      </c>
      <c r="B468" s="1">
        <f t="shared" si="35"/>
        <v>15572</v>
      </c>
      <c r="C468" s="1">
        <f t="shared" si="36"/>
        <v>231</v>
      </c>
      <c r="D468" s="1">
        <f t="shared" si="38"/>
        <v>3513007</v>
      </c>
      <c r="E468" s="1">
        <f t="shared" si="37"/>
        <v>1.0304595003390187</v>
      </c>
      <c r="F468" s="1">
        <f t="shared" si="39"/>
        <v>211.43589025986833</v>
      </c>
    </row>
    <row r="469" spans="1:6">
      <c r="A469" s="1">
        <v>469</v>
      </c>
      <c r="B469" s="1">
        <f t="shared" si="35"/>
        <v>15606</v>
      </c>
      <c r="C469" s="1">
        <f t="shared" si="36"/>
        <v>231</v>
      </c>
      <c r="D469" s="1">
        <f t="shared" si="38"/>
        <v>3528579</v>
      </c>
      <c r="E469" s="1">
        <f t="shared" si="37"/>
        <v>1.034892818025348</v>
      </c>
      <c r="F469" s="1">
        <f t="shared" si="39"/>
        <v>212.46634976020735</v>
      </c>
    </row>
    <row r="470" spans="1:6">
      <c r="A470" s="1">
        <v>470</v>
      </c>
      <c r="B470" s="1">
        <f t="shared" si="35"/>
        <v>15641</v>
      </c>
      <c r="C470" s="1">
        <f t="shared" si="36"/>
        <v>231</v>
      </c>
      <c r="D470" s="1">
        <f t="shared" si="38"/>
        <v>3544185</v>
      </c>
      <c r="E470" s="1">
        <f t="shared" si="37"/>
        <v>1.0394565274083347</v>
      </c>
      <c r="F470" s="1">
        <f t="shared" si="39"/>
        <v>213.50124257823271</v>
      </c>
    </row>
    <row r="471" spans="1:6">
      <c r="A471" s="1">
        <v>471</v>
      </c>
      <c r="B471" s="1">
        <f t="shared" si="35"/>
        <v>15675</v>
      </c>
      <c r="C471" s="1">
        <f t="shared" si="36"/>
        <v>232</v>
      </c>
      <c r="D471" s="1">
        <f t="shared" si="38"/>
        <v>3559826</v>
      </c>
      <c r="E471" s="1">
        <f t="shared" si="37"/>
        <v>1.0350799750727044</v>
      </c>
      <c r="F471" s="1">
        <f t="shared" si="39"/>
        <v>214.54069910564104</v>
      </c>
    </row>
    <row r="472" spans="1:6">
      <c r="A472" s="1">
        <v>472</v>
      </c>
      <c r="B472" s="1">
        <f t="shared" si="35"/>
        <v>15709</v>
      </c>
      <c r="C472" s="1">
        <f t="shared" si="36"/>
        <v>232</v>
      </c>
      <c r="D472" s="1">
        <f t="shared" si="38"/>
        <v>3575501</v>
      </c>
      <c r="E472" s="1">
        <f t="shared" si="37"/>
        <v>1.039494183631076</v>
      </c>
      <c r="F472" s="1">
        <f t="shared" si="39"/>
        <v>215.57577908071374</v>
      </c>
    </row>
    <row r="473" spans="1:6">
      <c r="A473" s="1">
        <v>473</v>
      </c>
      <c r="B473" s="1">
        <f t="shared" si="35"/>
        <v>15744</v>
      </c>
      <c r="C473" s="1">
        <f t="shared" si="36"/>
        <v>232</v>
      </c>
      <c r="D473" s="1">
        <f t="shared" si="38"/>
        <v>3591210</v>
      </c>
      <c r="E473" s="1">
        <f t="shared" si="37"/>
        <v>1.0440382218529289</v>
      </c>
      <c r="F473" s="1">
        <f t="shared" si="39"/>
        <v>216.61527326434481</v>
      </c>
    </row>
    <row r="474" spans="1:6">
      <c r="A474" s="1">
        <v>474</v>
      </c>
      <c r="B474" s="1">
        <f t="shared" si="35"/>
        <v>15778</v>
      </c>
      <c r="C474" s="1">
        <f t="shared" si="36"/>
        <v>233</v>
      </c>
      <c r="D474" s="1">
        <f t="shared" si="38"/>
        <v>3606954</v>
      </c>
      <c r="E474" s="1">
        <f t="shared" si="37"/>
        <v>1.039660789079063</v>
      </c>
      <c r="F474" s="1">
        <f t="shared" si="39"/>
        <v>217.65931148619774</v>
      </c>
    </row>
    <row r="475" spans="1:6">
      <c r="A475" s="1">
        <v>475</v>
      </c>
      <c r="B475" s="1">
        <f t="shared" si="35"/>
        <v>15813</v>
      </c>
      <c r="C475" s="1">
        <f t="shared" si="36"/>
        <v>233</v>
      </c>
      <c r="D475" s="1">
        <f t="shared" si="38"/>
        <v>3622732</v>
      </c>
      <c r="E475" s="1">
        <f t="shared" si="37"/>
        <v>1.0441853249909512</v>
      </c>
      <c r="F475" s="1">
        <f t="shared" si="39"/>
        <v>218.69897227527679</v>
      </c>
    </row>
    <row r="476" spans="1:6">
      <c r="A476" s="1">
        <v>476</v>
      </c>
      <c r="B476" s="1">
        <f t="shared" si="35"/>
        <v>15847</v>
      </c>
      <c r="C476" s="1">
        <f t="shared" si="36"/>
        <v>233</v>
      </c>
      <c r="D476" s="1">
        <f t="shared" si="38"/>
        <v>3638545</v>
      </c>
      <c r="E476" s="1">
        <f t="shared" si="37"/>
        <v>1.0485805884482136</v>
      </c>
      <c r="F476" s="1">
        <f t="shared" si="39"/>
        <v>219.74315760026775</v>
      </c>
    </row>
    <row r="477" spans="1:6">
      <c r="A477" s="1">
        <v>477</v>
      </c>
      <c r="B477" s="1">
        <f t="shared" si="35"/>
        <v>15882</v>
      </c>
      <c r="C477" s="1">
        <f t="shared" si="36"/>
        <v>234</v>
      </c>
      <c r="D477" s="1">
        <f t="shared" si="38"/>
        <v>3654392</v>
      </c>
      <c r="E477" s="1">
        <f t="shared" si="37"/>
        <v>1.0443311708371947</v>
      </c>
      <c r="F477" s="1">
        <f t="shared" si="39"/>
        <v>220.79173818871595</v>
      </c>
    </row>
    <row r="478" spans="1:6">
      <c r="A478" s="1">
        <v>478</v>
      </c>
      <c r="B478" s="1">
        <f t="shared" si="35"/>
        <v>15916</v>
      </c>
      <c r="C478" s="1">
        <f t="shared" si="36"/>
        <v>234</v>
      </c>
      <c r="D478" s="1">
        <f t="shared" si="38"/>
        <v>3670274</v>
      </c>
      <c r="E478" s="1">
        <f t="shared" si="37"/>
        <v>1.0487076511172893</v>
      </c>
      <c r="F478" s="1">
        <f t="shared" si="39"/>
        <v>221.83606935955314</v>
      </c>
    </row>
    <row r="479" spans="1:6">
      <c r="A479" s="1">
        <v>479</v>
      </c>
      <c r="B479" s="1">
        <f t="shared" si="35"/>
        <v>15951</v>
      </c>
      <c r="C479" s="1">
        <f t="shared" si="36"/>
        <v>234</v>
      </c>
      <c r="D479" s="1">
        <f t="shared" si="38"/>
        <v>3686190</v>
      </c>
      <c r="E479" s="1">
        <f t="shared" si="37"/>
        <v>1.0532128514056227</v>
      </c>
      <c r="F479" s="1">
        <f t="shared" si="39"/>
        <v>222.88477701067043</v>
      </c>
    </row>
    <row r="480" spans="1:6">
      <c r="A480" s="1">
        <v>480</v>
      </c>
      <c r="B480" s="1">
        <f t="shared" si="35"/>
        <v>15985</v>
      </c>
      <c r="C480" s="1">
        <f t="shared" si="36"/>
        <v>235</v>
      </c>
      <c r="D480" s="1">
        <f t="shared" si="38"/>
        <v>3702141</v>
      </c>
      <c r="E480" s="1">
        <f t="shared" si="37"/>
        <v>1.0488336324019483</v>
      </c>
      <c r="F480" s="1">
        <f t="shared" si="39"/>
        <v>223.93798986207605</v>
      </c>
    </row>
    <row r="481" spans="1:6">
      <c r="A481" s="1">
        <v>481</v>
      </c>
      <c r="B481" s="1">
        <f t="shared" si="35"/>
        <v>16019</v>
      </c>
      <c r="C481" s="1">
        <f t="shared" si="36"/>
        <v>235</v>
      </c>
      <c r="D481" s="1">
        <f t="shared" si="38"/>
        <v>3718126</v>
      </c>
      <c r="E481" s="1">
        <f t="shared" si="37"/>
        <v>1.0531914893617023</v>
      </c>
      <c r="F481" s="1">
        <f t="shared" si="39"/>
        <v>224.98682349447799</v>
      </c>
    </row>
    <row r="482" spans="1:6">
      <c r="A482" s="1">
        <v>482</v>
      </c>
      <c r="B482" s="1">
        <f t="shared" si="35"/>
        <v>16054</v>
      </c>
      <c r="C482" s="1">
        <f t="shared" si="36"/>
        <v>235</v>
      </c>
      <c r="D482" s="1">
        <f t="shared" si="38"/>
        <v>3734145</v>
      </c>
      <c r="E482" s="1">
        <f t="shared" si="37"/>
        <v>1.057677518584978</v>
      </c>
      <c r="F482" s="1">
        <f t="shared" si="39"/>
        <v>226.04001498383968</v>
      </c>
    </row>
    <row r="483" spans="1:6">
      <c r="A483" s="1">
        <v>483</v>
      </c>
      <c r="B483" s="1">
        <f t="shared" ref="B483:B546" si="40">ROUND(34.45*A483-551,0)</f>
        <v>16088</v>
      </c>
      <c r="C483" s="1">
        <f t="shared" si="36"/>
        <v>236</v>
      </c>
      <c r="D483" s="1">
        <f t="shared" si="38"/>
        <v>3750199</v>
      </c>
      <c r="E483" s="1">
        <f t="shared" si="37"/>
        <v>1.0532979375127627</v>
      </c>
      <c r="F483" s="1">
        <f t="shared" si="39"/>
        <v>227.09769250242465</v>
      </c>
    </row>
    <row r="484" spans="1:6">
      <c r="A484" s="1">
        <v>484</v>
      </c>
      <c r="B484" s="1">
        <f t="shared" si="40"/>
        <v>16123</v>
      </c>
      <c r="C484" s="1">
        <f t="shared" si="36"/>
        <v>236</v>
      </c>
      <c r="D484" s="1">
        <f t="shared" si="38"/>
        <v>3766287</v>
      </c>
      <c r="E484" s="1">
        <f t="shared" si="37"/>
        <v>1.0577649581376352</v>
      </c>
      <c r="F484" s="1">
        <f t="shared" si="39"/>
        <v>228.1509904399374</v>
      </c>
    </row>
    <row r="485" spans="1:6">
      <c r="A485" s="1">
        <v>485</v>
      </c>
      <c r="B485" s="1">
        <f t="shared" si="40"/>
        <v>16157</v>
      </c>
      <c r="C485" s="1">
        <f t="shared" si="36"/>
        <v>236</v>
      </c>
      <c r="D485" s="1">
        <f t="shared" si="38"/>
        <v>3782410</v>
      </c>
      <c r="E485" s="1">
        <f t="shared" si="37"/>
        <v>1.062104349601797</v>
      </c>
      <c r="F485" s="1">
        <f t="shared" si="39"/>
        <v>229.20875539807503</v>
      </c>
    </row>
    <row r="486" spans="1:6">
      <c r="A486" s="1">
        <v>486</v>
      </c>
      <c r="B486" s="1">
        <f t="shared" si="40"/>
        <v>16192</v>
      </c>
      <c r="C486" s="1">
        <f t="shared" si="36"/>
        <v>237</v>
      </c>
      <c r="D486" s="1">
        <f t="shared" si="38"/>
        <v>3798567</v>
      </c>
      <c r="E486" s="1">
        <f t="shared" si="37"/>
        <v>1.0578516598037724</v>
      </c>
      <c r="F486" s="1">
        <f t="shared" si="39"/>
        <v>230.27085974767684</v>
      </c>
    </row>
    <row r="487" spans="1:6">
      <c r="A487" s="1">
        <v>487</v>
      </c>
      <c r="B487" s="1">
        <f t="shared" si="40"/>
        <v>16226</v>
      </c>
      <c r="C487" s="1">
        <f t="shared" si="36"/>
        <v>237</v>
      </c>
      <c r="D487" s="1">
        <f t="shared" si="38"/>
        <v>3814759</v>
      </c>
      <c r="E487" s="1">
        <f t="shared" si="37"/>
        <v>1.0621727415993085</v>
      </c>
      <c r="F487" s="1">
        <f t="shared" si="39"/>
        <v>231.3287114074806</v>
      </c>
    </row>
    <row r="488" spans="1:6">
      <c r="A488" s="1">
        <v>488</v>
      </c>
      <c r="B488" s="1">
        <f t="shared" si="40"/>
        <v>16261</v>
      </c>
      <c r="C488" s="1">
        <f t="shared" si="36"/>
        <v>237</v>
      </c>
      <c r="D488" s="1">
        <f t="shared" si="38"/>
        <v>3830985</v>
      </c>
      <c r="E488" s="1">
        <f t="shared" si="37"/>
        <v>1.0666209140358904</v>
      </c>
      <c r="F488" s="1">
        <f t="shared" si="39"/>
        <v>232.39088414907991</v>
      </c>
    </row>
    <row r="489" spans="1:6">
      <c r="A489" s="1">
        <v>489</v>
      </c>
      <c r="B489" s="1">
        <f t="shared" si="40"/>
        <v>16295</v>
      </c>
      <c r="C489" s="1">
        <f t="shared" si="36"/>
        <v>238</v>
      </c>
      <c r="D489" s="1">
        <f t="shared" si="38"/>
        <v>3847246</v>
      </c>
      <c r="E489" s="1">
        <f t="shared" si="37"/>
        <v>1.0622405588741519</v>
      </c>
      <c r="F489" s="1">
        <f t="shared" si="39"/>
        <v>233.4575050631158</v>
      </c>
    </row>
    <row r="490" spans="1:6">
      <c r="A490" s="1">
        <v>490</v>
      </c>
      <c r="B490" s="1">
        <f t="shared" si="40"/>
        <v>16330</v>
      </c>
      <c r="C490" s="1">
        <f t="shared" si="36"/>
        <v>238</v>
      </c>
      <c r="D490" s="1">
        <f t="shared" si="38"/>
        <v>3863541</v>
      </c>
      <c r="E490" s="1">
        <f t="shared" si="37"/>
        <v>1.0666700415105805</v>
      </c>
      <c r="F490" s="1">
        <f t="shared" si="39"/>
        <v>234.51974562198995</v>
      </c>
    </row>
    <row r="491" spans="1:6">
      <c r="A491" s="1">
        <v>491</v>
      </c>
      <c r="B491" s="1">
        <f t="shared" si="40"/>
        <v>16364</v>
      </c>
      <c r="C491" s="1">
        <f t="shared" si="36"/>
        <v>238</v>
      </c>
      <c r="D491" s="1">
        <f t="shared" si="38"/>
        <v>3879871</v>
      </c>
      <c r="E491" s="1">
        <f t="shared" si="37"/>
        <v>1.0709729675002535</v>
      </c>
      <c r="F491" s="1">
        <f t="shared" si="39"/>
        <v>235.58641566350053</v>
      </c>
    </row>
    <row r="492" spans="1:6">
      <c r="A492" s="1">
        <v>492</v>
      </c>
      <c r="B492" s="1">
        <f t="shared" si="40"/>
        <v>16398</v>
      </c>
      <c r="C492" s="1">
        <f t="shared" si="36"/>
        <v>239</v>
      </c>
      <c r="D492" s="1">
        <f t="shared" si="38"/>
        <v>3896235</v>
      </c>
      <c r="E492" s="1">
        <f t="shared" si="37"/>
        <v>1.0665927307556586</v>
      </c>
      <c r="F492" s="1">
        <f t="shared" si="39"/>
        <v>236.6573886310008</v>
      </c>
    </row>
    <row r="493" spans="1:6">
      <c r="A493" s="1">
        <v>493</v>
      </c>
      <c r="B493" s="1">
        <f t="shared" si="40"/>
        <v>16433</v>
      </c>
      <c r="C493" s="1">
        <f t="shared" si="36"/>
        <v>239</v>
      </c>
      <c r="D493" s="1">
        <f t="shared" si="38"/>
        <v>3912633</v>
      </c>
      <c r="E493" s="1">
        <f t="shared" si="37"/>
        <v>1.071003679991934</v>
      </c>
      <c r="F493" s="1">
        <f t="shared" si="39"/>
        <v>237.72398136175644</v>
      </c>
    </row>
    <row r="494" spans="1:6">
      <c r="A494" s="1">
        <v>494</v>
      </c>
      <c r="B494" s="1">
        <f t="shared" si="40"/>
        <v>16467</v>
      </c>
      <c r="C494" s="1">
        <f t="shared" si="36"/>
        <v>239</v>
      </c>
      <c r="D494" s="1">
        <f t="shared" si="38"/>
        <v>3929066</v>
      </c>
      <c r="E494" s="1">
        <f t="shared" si="37"/>
        <v>1.0752886021071735</v>
      </c>
      <c r="F494" s="1">
        <f t="shared" si="39"/>
        <v>238.79498504174839</v>
      </c>
    </row>
    <row r="495" spans="1:6">
      <c r="A495" s="1">
        <v>495</v>
      </c>
      <c r="B495" s="1">
        <f t="shared" si="40"/>
        <v>16502</v>
      </c>
      <c r="C495" s="1">
        <f t="shared" si="36"/>
        <v>240</v>
      </c>
      <c r="D495" s="1">
        <f t="shared" si="38"/>
        <v>3945533</v>
      </c>
      <c r="E495" s="1">
        <f t="shared" si="37"/>
        <v>1.0710341365461846</v>
      </c>
      <c r="F495" s="1">
        <f t="shared" si="39"/>
        <v>239.87027364385557</v>
      </c>
    </row>
    <row r="496" spans="1:6">
      <c r="A496" s="1">
        <v>496</v>
      </c>
      <c r="B496" s="1">
        <f t="shared" si="40"/>
        <v>16536</v>
      </c>
      <c r="C496" s="1">
        <f t="shared" ref="C496:C559" si="41">75+ROUND((A496-1)/3,0)</f>
        <v>240</v>
      </c>
      <c r="D496" s="1">
        <f t="shared" si="38"/>
        <v>3962035</v>
      </c>
      <c r="E496" s="1">
        <f t="shared" si="37"/>
        <v>1.0753012048192772</v>
      </c>
      <c r="F496" s="1">
        <f t="shared" si="39"/>
        <v>240.94130778040176</v>
      </c>
    </row>
    <row r="497" spans="1:6">
      <c r="A497" s="1">
        <v>497</v>
      </c>
      <c r="B497" s="1">
        <f t="shared" si="40"/>
        <v>16571</v>
      </c>
      <c r="C497" s="1">
        <f t="shared" si="41"/>
        <v>240</v>
      </c>
      <c r="D497" s="1">
        <f t="shared" si="38"/>
        <v>3978571</v>
      </c>
      <c r="E497" s="1">
        <f t="shared" si="37"/>
        <v>1.0796937751004014</v>
      </c>
      <c r="F497" s="1">
        <f t="shared" si="39"/>
        <v>242.01660898522104</v>
      </c>
    </row>
    <row r="498" spans="1:6">
      <c r="A498" s="1">
        <v>498</v>
      </c>
      <c r="B498" s="1">
        <f t="shared" si="40"/>
        <v>16605</v>
      </c>
      <c r="C498" s="1">
        <f t="shared" si="41"/>
        <v>241</v>
      </c>
      <c r="D498" s="1">
        <f t="shared" si="38"/>
        <v>3995142</v>
      </c>
      <c r="E498" s="1">
        <f t="shared" si="37"/>
        <v>1.0753137029445581</v>
      </c>
      <c r="F498" s="1">
        <f t="shared" si="39"/>
        <v>243.09630276032144</v>
      </c>
    </row>
    <row r="499" spans="1:6">
      <c r="A499" s="1">
        <v>499</v>
      </c>
      <c r="B499" s="1">
        <f t="shared" si="40"/>
        <v>16640</v>
      </c>
      <c r="C499" s="1">
        <f t="shared" si="41"/>
        <v>241</v>
      </c>
      <c r="D499" s="1">
        <f t="shared" si="38"/>
        <v>4011747</v>
      </c>
      <c r="E499" s="1">
        <f t="shared" si="37"/>
        <v>1.079688046792981</v>
      </c>
      <c r="F499" s="1">
        <f t="shared" si="39"/>
        <v>244.17161646326599</v>
      </c>
    </row>
    <row r="500" spans="1:6">
      <c r="A500" s="1">
        <v>500</v>
      </c>
      <c r="B500" s="1">
        <f t="shared" si="40"/>
        <v>16674</v>
      </c>
      <c r="C500" s="1">
        <f t="shared" si="41"/>
        <v>241</v>
      </c>
      <c r="D500" s="1">
        <f t="shared" si="38"/>
        <v>4028387</v>
      </c>
      <c r="E500" s="1">
        <f t="shared" si="37"/>
        <v>1.0839374093885916</v>
      </c>
      <c r="F500" s="1">
        <f t="shared" si="39"/>
        <v>245.25130451005896</v>
      </c>
    </row>
    <row r="501" spans="1:6">
      <c r="A501" s="1">
        <v>501</v>
      </c>
      <c r="B501" s="1">
        <f t="shared" si="40"/>
        <v>16708</v>
      </c>
      <c r="C501" s="1">
        <f t="shared" si="41"/>
        <v>242</v>
      </c>
      <c r="D501" s="1">
        <f t="shared" si="38"/>
        <v>4045061</v>
      </c>
      <c r="E501" s="1">
        <f t="shared" si="37"/>
        <v>1.07955790102559</v>
      </c>
      <c r="F501" s="1">
        <f t="shared" si="39"/>
        <v>246.33524191944755</v>
      </c>
    </row>
    <row r="502" spans="1:6">
      <c r="A502" s="1">
        <v>502</v>
      </c>
      <c r="B502" s="1">
        <f t="shared" si="40"/>
        <v>16743</v>
      </c>
      <c r="C502" s="1">
        <f t="shared" si="41"/>
        <v>242</v>
      </c>
      <c r="D502" s="1">
        <f t="shared" si="38"/>
        <v>4061769</v>
      </c>
      <c r="E502" s="1">
        <f t="shared" si="37"/>
        <v>1.0839141690729859</v>
      </c>
      <c r="F502" s="1">
        <f t="shared" si="39"/>
        <v>247.41479982047315</v>
      </c>
    </row>
    <row r="503" spans="1:6">
      <c r="A503" s="1">
        <v>503</v>
      </c>
      <c r="B503" s="1">
        <f t="shared" si="40"/>
        <v>16777</v>
      </c>
      <c r="C503" s="1">
        <f t="shared" si="41"/>
        <v>242</v>
      </c>
      <c r="D503" s="1">
        <f t="shared" si="38"/>
        <v>4078512</v>
      </c>
      <c r="E503" s="1">
        <f t="shared" si="37"/>
        <v>1.0881459723190279</v>
      </c>
      <c r="F503" s="1">
        <f t="shared" si="39"/>
        <v>248.49871398954613</v>
      </c>
    </row>
    <row r="504" spans="1:6">
      <c r="A504" s="1">
        <v>504</v>
      </c>
      <c r="B504" s="1">
        <f t="shared" si="40"/>
        <v>16812</v>
      </c>
      <c r="C504" s="1">
        <f t="shared" si="41"/>
        <v>243</v>
      </c>
      <c r="D504" s="1">
        <f t="shared" si="38"/>
        <v>4095289</v>
      </c>
      <c r="E504" s="1">
        <f t="shared" si="37"/>
        <v>1.0838911200356982</v>
      </c>
      <c r="F504" s="1">
        <f t="shared" si="39"/>
        <v>249.58685996186517</v>
      </c>
    </row>
    <row r="505" spans="1:6">
      <c r="A505" s="1">
        <v>505</v>
      </c>
      <c r="B505" s="1">
        <f t="shared" si="40"/>
        <v>16846</v>
      </c>
      <c r="C505" s="1">
        <f t="shared" si="41"/>
        <v>243</v>
      </c>
      <c r="D505" s="1">
        <f t="shared" si="38"/>
        <v>4112101</v>
      </c>
      <c r="E505" s="1">
        <f t="shared" si="37"/>
        <v>1.0881055084535673</v>
      </c>
      <c r="F505" s="1">
        <f t="shared" si="39"/>
        <v>250.67075108190087</v>
      </c>
    </row>
    <row r="506" spans="1:6">
      <c r="A506" s="1">
        <v>506</v>
      </c>
      <c r="B506" s="1">
        <f t="shared" si="40"/>
        <v>16881</v>
      </c>
      <c r="C506" s="1">
        <f t="shared" si="41"/>
        <v>243</v>
      </c>
      <c r="D506" s="1">
        <f t="shared" si="38"/>
        <v>4128947</v>
      </c>
      <c r="E506" s="1">
        <f t="shared" si="37"/>
        <v>1.0924438494719619</v>
      </c>
      <c r="F506" s="1">
        <f t="shared" si="39"/>
        <v>251.75885659035444</v>
      </c>
    </row>
    <row r="507" spans="1:6">
      <c r="A507" s="1">
        <v>507</v>
      </c>
      <c r="B507" s="1">
        <f t="shared" si="40"/>
        <v>16915</v>
      </c>
      <c r="C507" s="1">
        <f t="shared" si="41"/>
        <v>244</v>
      </c>
      <c r="D507" s="1">
        <f t="shared" si="38"/>
        <v>4145828</v>
      </c>
      <c r="E507" s="1">
        <f t="shared" si="37"/>
        <v>1.0880653762591348</v>
      </c>
      <c r="F507" s="1">
        <f t="shared" si="39"/>
        <v>252.85130043982639</v>
      </c>
    </row>
    <row r="508" spans="1:6">
      <c r="A508" s="1">
        <v>508</v>
      </c>
      <c r="B508" s="1">
        <f t="shared" si="40"/>
        <v>16950</v>
      </c>
      <c r="C508" s="1">
        <f t="shared" si="41"/>
        <v>244</v>
      </c>
      <c r="D508" s="1">
        <f t="shared" si="38"/>
        <v>4162743</v>
      </c>
      <c r="E508" s="1">
        <f t="shared" si="37"/>
        <v>1.0923859371913887</v>
      </c>
      <c r="F508" s="1">
        <f t="shared" si="39"/>
        <v>253.93936581608551</v>
      </c>
    </row>
    <row r="509" spans="1:6">
      <c r="A509" s="1">
        <v>509</v>
      </c>
      <c r="B509" s="1">
        <f t="shared" si="40"/>
        <v>16984</v>
      </c>
      <c r="C509" s="1">
        <f t="shared" si="41"/>
        <v>244</v>
      </c>
      <c r="D509" s="1">
        <f t="shared" si="38"/>
        <v>4179693</v>
      </c>
      <c r="E509" s="1">
        <f t="shared" si="37"/>
        <v>1.0965830535255781</v>
      </c>
      <c r="F509" s="1">
        <f t="shared" si="39"/>
        <v>255.03175175327689</v>
      </c>
    </row>
    <row r="510" spans="1:6">
      <c r="A510" s="1">
        <v>510</v>
      </c>
      <c r="B510" s="1">
        <f t="shared" si="40"/>
        <v>17019</v>
      </c>
      <c r="C510" s="1">
        <f t="shared" si="41"/>
        <v>245</v>
      </c>
      <c r="D510" s="1">
        <f t="shared" si="38"/>
        <v>4196677</v>
      </c>
      <c r="E510" s="1">
        <f t="shared" si="37"/>
        <v>1.0923284976641261</v>
      </c>
      <c r="F510" s="1">
        <f t="shared" si="39"/>
        <v>256.12833480680246</v>
      </c>
    </row>
    <row r="511" spans="1:6">
      <c r="A511" s="1">
        <v>511</v>
      </c>
      <c r="B511" s="1">
        <f t="shared" si="40"/>
        <v>17053</v>
      </c>
      <c r="C511" s="1">
        <f t="shared" si="41"/>
        <v>245</v>
      </c>
      <c r="D511" s="1">
        <f t="shared" si="38"/>
        <v>4213696</v>
      </c>
      <c r="E511" s="1">
        <f t="shared" si="37"/>
        <v>1.0965084829112373</v>
      </c>
      <c r="F511" s="1">
        <f t="shared" si="39"/>
        <v>257.2206633044666</v>
      </c>
    </row>
    <row r="512" spans="1:6">
      <c r="A512" s="1">
        <v>512</v>
      </c>
      <c r="B512" s="1">
        <f t="shared" si="40"/>
        <v>17087</v>
      </c>
      <c r="C512" s="1">
        <f t="shared" si="41"/>
        <v>245</v>
      </c>
      <c r="D512" s="1">
        <f t="shared" si="38"/>
        <v>4230749</v>
      </c>
      <c r="E512" s="1">
        <f t="shared" si="37"/>
        <v>1.1006884681583475</v>
      </c>
      <c r="F512" s="1">
        <f t="shared" si="39"/>
        <v>258.31717178737784</v>
      </c>
    </row>
    <row r="513" spans="1:6">
      <c r="A513" s="1">
        <v>513</v>
      </c>
      <c r="B513" s="1">
        <f t="shared" si="40"/>
        <v>17122</v>
      </c>
      <c r="C513" s="1">
        <f t="shared" si="41"/>
        <v>246</v>
      </c>
      <c r="D513" s="1">
        <f t="shared" si="38"/>
        <v>4247836</v>
      </c>
      <c r="E513" s="1">
        <f t="shared" si="37"/>
        <v>1.0964345185620532</v>
      </c>
      <c r="F513" s="1">
        <f t="shared" si="39"/>
        <v>259.4178602555362</v>
      </c>
    </row>
    <row r="514" spans="1:6">
      <c r="A514" s="1">
        <v>514</v>
      </c>
      <c r="B514" s="1">
        <f t="shared" si="40"/>
        <v>17156</v>
      </c>
      <c r="C514" s="1">
        <f t="shared" si="41"/>
        <v>246</v>
      </c>
      <c r="D514" s="1">
        <f t="shared" si="38"/>
        <v>4264958</v>
      </c>
      <c r="E514" s="1">
        <f t="shared" si="37"/>
        <v>1.1005975119992164</v>
      </c>
      <c r="F514" s="1">
        <f t="shared" si="39"/>
        <v>260.51429477409823</v>
      </c>
    </row>
    <row r="515" spans="1:6">
      <c r="A515" s="1">
        <v>515</v>
      </c>
      <c r="B515" s="1">
        <f t="shared" si="40"/>
        <v>17191</v>
      </c>
      <c r="C515" s="1">
        <f t="shared" si="41"/>
        <v>246</v>
      </c>
      <c r="D515" s="1">
        <f t="shared" si="38"/>
        <v>4282114</v>
      </c>
      <c r="E515" s="1">
        <f t="shared" ref="E515:E578" si="42">B515/3320*100/C515-1</f>
        <v>1.1048829464198255</v>
      </c>
      <c r="F515" s="1">
        <f t="shared" si="39"/>
        <v>261.61489228609747</v>
      </c>
    </row>
    <row r="516" spans="1:6">
      <c r="A516" s="1">
        <v>516</v>
      </c>
      <c r="B516" s="1">
        <f t="shared" si="40"/>
        <v>17225</v>
      </c>
      <c r="C516" s="1">
        <f t="shared" si="41"/>
        <v>247</v>
      </c>
      <c r="D516" s="1">
        <f t="shared" ref="D516:D579" si="43">D515+B515</f>
        <v>4299305</v>
      </c>
      <c r="E516" s="1">
        <f t="shared" si="42"/>
        <v>1.1005072923272037</v>
      </c>
      <c r="F516" s="1">
        <f t="shared" ref="F516:F579" si="44">F515+E515</f>
        <v>262.71977523251729</v>
      </c>
    </row>
    <row r="517" spans="1:6">
      <c r="A517" s="1">
        <v>517</v>
      </c>
      <c r="B517" s="1">
        <f t="shared" si="40"/>
        <v>17260</v>
      </c>
      <c r="C517" s="1">
        <f t="shared" si="41"/>
        <v>247</v>
      </c>
      <c r="D517" s="1">
        <f t="shared" si="43"/>
        <v>4316530</v>
      </c>
      <c r="E517" s="1">
        <f t="shared" si="42"/>
        <v>1.104775376810887</v>
      </c>
      <c r="F517" s="1">
        <f t="shared" si="44"/>
        <v>263.82028252484452</v>
      </c>
    </row>
    <row r="518" spans="1:6">
      <c r="A518" s="1">
        <v>518</v>
      </c>
      <c r="B518" s="1">
        <f t="shared" si="40"/>
        <v>17294</v>
      </c>
      <c r="C518" s="1">
        <f t="shared" si="41"/>
        <v>247</v>
      </c>
      <c r="D518" s="1">
        <f t="shared" si="43"/>
        <v>4333790</v>
      </c>
      <c r="E518" s="1">
        <f t="shared" si="42"/>
        <v>1.1089215160236083</v>
      </c>
      <c r="F518" s="1">
        <f t="shared" si="44"/>
        <v>264.92505790165541</v>
      </c>
    </row>
    <row r="519" spans="1:6">
      <c r="A519" s="1">
        <v>519</v>
      </c>
      <c r="B519" s="1">
        <f t="shared" si="40"/>
        <v>17329</v>
      </c>
      <c r="C519" s="1">
        <f t="shared" si="41"/>
        <v>248</v>
      </c>
      <c r="D519" s="1">
        <f t="shared" si="43"/>
        <v>4351084</v>
      </c>
      <c r="E519" s="1">
        <f t="shared" si="42"/>
        <v>1.1046686746987953</v>
      </c>
      <c r="F519" s="1">
        <f t="shared" si="44"/>
        <v>266.03397941767901</v>
      </c>
    </row>
    <row r="520" spans="1:6">
      <c r="A520" s="1">
        <v>520</v>
      </c>
      <c r="B520" s="1">
        <f t="shared" si="40"/>
        <v>17363</v>
      </c>
      <c r="C520" s="1">
        <f t="shared" si="41"/>
        <v>248</v>
      </c>
      <c r="D520" s="1">
        <f t="shared" si="43"/>
        <v>4368413</v>
      </c>
      <c r="E520" s="1">
        <f t="shared" si="42"/>
        <v>1.1087980956082393</v>
      </c>
      <c r="F520" s="1">
        <f t="shared" si="44"/>
        <v>267.13864809237782</v>
      </c>
    </row>
    <row r="521" spans="1:6">
      <c r="A521" s="1">
        <v>521</v>
      </c>
      <c r="B521" s="1">
        <f t="shared" si="40"/>
        <v>17397</v>
      </c>
      <c r="C521" s="1">
        <f t="shared" si="41"/>
        <v>248</v>
      </c>
      <c r="D521" s="1">
        <f t="shared" si="43"/>
        <v>4385776</v>
      </c>
      <c r="E521" s="1">
        <f t="shared" si="42"/>
        <v>1.1129275165176837</v>
      </c>
      <c r="F521" s="1">
        <f t="shared" si="44"/>
        <v>268.24744618798604</v>
      </c>
    </row>
    <row r="522" spans="1:6">
      <c r="A522" s="1">
        <v>522</v>
      </c>
      <c r="B522" s="1">
        <f t="shared" si="40"/>
        <v>17432</v>
      </c>
      <c r="C522" s="1">
        <f t="shared" si="41"/>
        <v>249</v>
      </c>
      <c r="D522" s="1">
        <f t="shared" si="43"/>
        <v>4403173</v>
      </c>
      <c r="E522" s="1">
        <f t="shared" si="42"/>
        <v>1.1086756665215076</v>
      </c>
      <c r="F522" s="1">
        <f t="shared" si="44"/>
        <v>269.36037370450373</v>
      </c>
    </row>
    <row r="523" spans="1:6">
      <c r="A523" s="1">
        <v>523</v>
      </c>
      <c r="B523" s="1">
        <f t="shared" si="40"/>
        <v>17466</v>
      </c>
      <c r="C523" s="1">
        <f t="shared" si="41"/>
        <v>249</v>
      </c>
      <c r="D523" s="1">
        <f t="shared" si="43"/>
        <v>4420605</v>
      </c>
      <c r="E523" s="1">
        <f t="shared" si="42"/>
        <v>1.112788503411235</v>
      </c>
      <c r="F523" s="1">
        <f t="shared" si="44"/>
        <v>270.46904937102522</v>
      </c>
    </row>
    <row r="524" spans="1:6">
      <c r="A524" s="1">
        <v>524</v>
      </c>
      <c r="B524" s="1">
        <f t="shared" si="40"/>
        <v>17501</v>
      </c>
      <c r="C524" s="1">
        <f t="shared" si="41"/>
        <v>249</v>
      </c>
      <c r="D524" s="1">
        <f t="shared" si="43"/>
        <v>4438071</v>
      </c>
      <c r="E524" s="1">
        <f t="shared" si="42"/>
        <v>1.1170223060918376</v>
      </c>
      <c r="F524" s="1">
        <f t="shared" si="44"/>
        <v>271.58183787443647</v>
      </c>
    </row>
    <row r="525" spans="1:6">
      <c r="A525" s="1">
        <v>525</v>
      </c>
      <c r="B525" s="1">
        <f t="shared" si="40"/>
        <v>17535</v>
      </c>
      <c r="C525" s="1">
        <f t="shared" si="41"/>
        <v>250</v>
      </c>
      <c r="D525" s="1">
        <f t="shared" si="43"/>
        <v>4455572</v>
      </c>
      <c r="E525" s="1">
        <f t="shared" si="42"/>
        <v>1.112650602409639</v>
      </c>
      <c r="F525" s="1">
        <f t="shared" si="44"/>
        <v>272.6988601805283</v>
      </c>
    </row>
    <row r="526" spans="1:6">
      <c r="A526" s="1">
        <v>526</v>
      </c>
      <c r="B526" s="1">
        <f t="shared" si="40"/>
        <v>17570</v>
      </c>
      <c r="C526" s="1">
        <f t="shared" si="41"/>
        <v>250</v>
      </c>
      <c r="D526" s="1">
        <f t="shared" si="43"/>
        <v>4473107</v>
      </c>
      <c r="E526" s="1">
        <f t="shared" si="42"/>
        <v>1.116867469879518</v>
      </c>
      <c r="F526" s="1">
        <f t="shared" si="44"/>
        <v>273.81151078293794</v>
      </c>
    </row>
    <row r="527" spans="1:6">
      <c r="A527" s="1">
        <v>527</v>
      </c>
      <c r="B527" s="1">
        <f t="shared" si="40"/>
        <v>17604</v>
      </c>
      <c r="C527" s="1">
        <f t="shared" si="41"/>
        <v>250</v>
      </c>
      <c r="D527" s="1">
        <f t="shared" si="43"/>
        <v>4490677</v>
      </c>
      <c r="E527" s="1">
        <f t="shared" si="42"/>
        <v>1.1209638554216865</v>
      </c>
      <c r="F527" s="1">
        <f t="shared" si="44"/>
        <v>274.92837825281748</v>
      </c>
    </row>
    <row r="528" spans="1:6">
      <c r="A528" s="1">
        <v>528</v>
      </c>
      <c r="B528" s="1">
        <f t="shared" si="40"/>
        <v>17639</v>
      </c>
      <c r="C528" s="1">
        <f t="shared" si="41"/>
        <v>251</v>
      </c>
      <c r="D528" s="1">
        <f t="shared" si="43"/>
        <v>4508281</v>
      </c>
      <c r="E528" s="1">
        <f t="shared" si="42"/>
        <v>1.1167138674218786</v>
      </c>
      <c r="F528" s="1">
        <f t="shared" si="44"/>
        <v>276.04934210823916</v>
      </c>
    </row>
    <row r="529" spans="1:6">
      <c r="A529" s="1">
        <v>529</v>
      </c>
      <c r="B529" s="1">
        <f t="shared" si="40"/>
        <v>17673</v>
      </c>
      <c r="C529" s="1">
        <f t="shared" si="41"/>
        <v>251</v>
      </c>
      <c r="D529" s="1">
        <f t="shared" si="43"/>
        <v>4525920</v>
      </c>
      <c r="E529" s="1">
        <f t="shared" si="42"/>
        <v>1.1207939327029233</v>
      </c>
      <c r="F529" s="1">
        <f t="shared" si="44"/>
        <v>277.16605597566104</v>
      </c>
    </row>
    <row r="530" spans="1:6">
      <c r="A530" s="1">
        <v>530</v>
      </c>
      <c r="B530" s="1">
        <f t="shared" si="40"/>
        <v>17708</v>
      </c>
      <c r="C530" s="1">
        <f t="shared" si="41"/>
        <v>251</v>
      </c>
      <c r="D530" s="1">
        <f t="shared" si="43"/>
        <v>4543593</v>
      </c>
      <c r="E530" s="1">
        <f t="shared" si="42"/>
        <v>1.1249939999039986</v>
      </c>
      <c r="F530" s="1">
        <f t="shared" si="44"/>
        <v>278.28684990836393</v>
      </c>
    </row>
    <row r="531" spans="1:6">
      <c r="A531" s="1">
        <v>531</v>
      </c>
      <c r="B531" s="1">
        <f t="shared" si="40"/>
        <v>17742</v>
      </c>
      <c r="C531" s="1">
        <f t="shared" si="41"/>
        <v>252</v>
      </c>
      <c r="D531" s="1">
        <f t="shared" si="43"/>
        <v>4561301</v>
      </c>
      <c r="E531" s="1">
        <f t="shared" si="42"/>
        <v>1.1206253585771657</v>
      </c>
      <c r="F531" s="1">
        <f t="shared" si="44"/>
        <v>279.41184390826794</v>
      </c>
    </row>
    <row r="532" spans="1:6">
      <c r="A532" s="1">
        <v>532</v>
      </c>
      <c r="B532" s="1">
        <f t="shared" si="40"/>
        <v>17776</v>
      </c>
      <c r="C532" s="1">
        <f t="shared" si="41"/>
        <v>252</v>
      </c>
      <c r="D532" s="1">
        <f t="shared" si="43"/>
        <v>4579043</v>
      </c>
      <c r="E532" s="1">
        <f t="shared" si="42"/>
        <v>1.1246892331229681</v>
      </c>
      <c r="F532" s="1">
        <f t="shared" si="44"/>
        <v>280.53246926684511</v>
      </c>
    </row>
    <row r="533" spans="1:6">
      <c r="A533" s="1">
        <v>533</v>
      </c>
      <c r="B533" s="1">
        <f t="shared" si="40"/>
        <v>17811</v>
      </c>
      <c r="C533" s="1">
        <f t="shared" si="41"/>
        <v>252</v>
      </c>
      <c r="D533" s="1">
        <f t="shared" si="43"/>
        <v>4596819</v>
      </c>
      <c r="E533" s="1">
        <f t="shared" si="42"/>
        <v>1.1288726333907055</v>
      </c>
      <c r="F533" s="1">
        <f t="shared" si="44"/>
        <v>281.65715849996809</v>
      </c>
    </row>
    <row r="534" spans="1:6">
      <c r="A534" s="1">
        <v>534</v>
      </c>
      <c r="B534" s="1">
        <f t="shared" si="40"/>
        <v>17845</v>
      </c>
      <c r="C534" s="1">
        <f t="shared" si="41"/>
        <v>253</v>
      </c>
      <c r="D534" s="1">
        <f t="shared" si="43"/>
        <v>4614630</v>
      </c>
      <c r="E534" s="1">
        <f t="shared" si="42"/>
        <v>1.1245059288537549</v>
      </c>
      <c r="F534" s="1">
        <f t="shared" si="44"/>
        <v>282.78603113335879</v>
      </c>
    </row>
    <row r="535" spans="1:6">
      <c r="A535" s="1">
        <v>535</v>
      </c>
      <c r="B535" s="1">
        <f t="shared" si="40"/>
        <v>17880</v>
      </c>
      <c r="C535" s="1">
        <f t="shared" si="41"/>
        <v>253</v>
      </c>
      <c r="D535" s="1">
        <f t="shared" si="43"/>
        <v>4632475</v>
      </c>
      <c r="E535" s="1">
        <f t="shared" si="42"/>
        <v>1.1286727939425689</v>
      </c>
      <c r="F535" s="1">
        <f t="shared" si="44"/>
        <v>283.91053706221254</v>
      </c>
    </row>
    <row r="536" spans="1:6">
      <c r="A536" s="1">
        <v>536</v>
      </c>
      <c r="B536" s="1">
        <f t="shared" si="40"/>
        <v>17914</v>
      </c>
      <c r="C536" s="1">
        <f t="shared" si="41"/>
        <v>253</v>
      </c>
      <c r="D536" s="1">
        <f t="shared" si="43"/>
        <v>4650355</v>
      </c>
      <c r="E536" s="1">
        <f t="shared" si="42"/>
        <v>1.1327206057431307</v>
      </c>
      <c r="F536" s="1">
        <f t="shared" si="44"/>
        <v>285.03920985615508</v>
      </c>
    </row>
    <row r="537" spans="1:6">
      <c r="A537" s="1">
        <v>537</v>
      </c>
      <c r="B537" s="1">
        <f t="shared" si="40"/>
        <v>17949</v>
      </c>
      <c r="C537" s="1">
        <f t="shared" si="41"/>
        <v>254</v>
      </c>
      <c r="D537" s="1">
        <f t="shared" si="43"/>
        <v>4668269</v>
      </c>
      <c r="E537" s="1">
        <f t="shared" si="42"/>
        <v>1.1284745280333932</v>
      </c>
      <c r="F537" s="1">
        <f t="shared" si="44"/>
        <v>286.17193046189823</v>
      </c>
    </row>
    <row r="538" spans="1:6">
      <c r="A538" s="1">
        <v>538</v>
      </c>
      <c r="B538" s="1">
        <f t="shared" si="40"/>
        <v>17983</v>
      </c>
      <c r="C538" s="1">
        <f t="shared" si="41"/>
        <v>254</v>
      </c>
      <c r="D538" s="1">
        <f t="shared" si="43"/>
        <v>4686218</v>
      </c>
      <c r="E538" s="1">
        <f t="shared" si="42"/>
        <v>1.132506403567024</v>
      </c>
      <c r="F538" s="1">
        <f t="shared" si="44"/>
        <v>287.30040498993162</v>
      </c>
    </row>
    <row r="539" spans="1:6">
      <c r="A539" s="1">
        <v>539</v>
      </c>
      <c r="B539" s="1">
        <f t="shared" si="40"/>
        <v>18018</v>
      </c>
      <c r="C539" s="1">
        <f t="shared" si="41"/>
        <v>254</v>
      </c>
      <c r="D539" s="1">
        <f t="shared" si="43"/>
        <v>4704201</v>
      </c>
      <c r="E539" s="1">
        <f t="shared" si="42"/>
        <v>1.136656863675173</v>
      </c>
      <c r="F539" s="1">
        <f t="shared" si="44"/>
        <v>288.43291139349867</v>
      </c>
    </row>
    <row r="540" spans="1:6">
      <c r="A540" s="1">
        <v>540</v>
      </c>
      <c r="B540" s="1">
        <f t="shared" si="40"/>
        <v>18052</v>
      </c>
      <c r="C540" s="1">
        <f t="shared" si="41"/>
        <v>255</v>
      </c>
      <c r="D540" s="1">
        <f t="shared" si="43"/>
        <v>4722219</v>
      </c>
      <c r="E540" s="1">
        <f t="shared" si="42"/>
        <v>1.132293881407985</v>
      </c>
      <c r="F540" s="1">
        <f t="shared" si="44"/>
        <v>289.56956825717384</v>
      </c>
    </row>
    <row r="541" spans="1:6">
      <c r="A541" s="1">
        <v>541</v>
      </c>
      <c r="B541" s="1">
        <f t="shared" si="40"/>
        <v>18086</v>
      </c>
      <c r="C541" s="1">
        <f t="shared" si="41"/>
        <v>255</v>
      </c>
      <c r="D541" s="1">
        <f t="shared" si="43"/>
        <v>4740271</v>
      </c>
      <c r="E541" s="1">
        <f t="shared" si="42"/>
        <v>1.1363099456650132</v>
      </c>
      <c r="F541" s="1">
        <f t="shared" si="44"/>
        <v>290.70186213858182</v>
      </c>
    </row>
    <row r="542" spans="1:6">
      <c r="A542" s="1">
        <v>542</v>
      </c>
      <c r="B542" s="1">
        <f t="shared" si="40"/>
        <v>18121</v>
      </c>
      <c r="C542" s="1">
        <f t="shared" si="41"/>
        <v>255</v>
      </c>
      <c r="D542" s="1">
        <f t="shared" si="43"/>
        <v>4758357</v>
      </c>
      <c r="E542" s="1">
        <f t="shared" si="42"/>
        <v>1.1404441294590124</v>
      </c>
      <c r="F542" s="1">
        <f t="shared" si="44"/>
        <v>291.83817208424682</v>
      </c>
    </row>
    <row r="543" spans="1:6">
      <c r="A543" s="1">
        <v>543</v>
      </c>
      <c r="B543" s="1">
        <f t="shared" si="40"/>
        <v>18155</v>
      </c>
      <c r="C543" s="1">
        <f t="shared" si="41"/>
        <v>256</v>
      </c>
      <c r="D543" s="1">
        <f t="shared" si="43"/>
        <v>4776478</v>
      </c>
      <c r="E543" s="1">
        <f t="shared" si="42"/>
        <v>1.1360833960843371</v>
      </c>
      <c r="F543" s="1">
        <f t="shared" si="44"/>
        <v>292.97861621370583</v>
      </c>
    </row>
    <row r="544" spans="1:6">
      <c r="A544" s="1">
        <v>544</v>
      </c>
      <c r="B544" s="1">
        <f t="shared" si="40"/>
        <v>18190</v>
      </c>
      <c r="C544" s="1">
        <f t="shared" si="41"/>
        <v>256</v>
      </c>
      <c r="D544" s="1">
        <f t="shared" si="43"/>
        <v>4794633</v>
      </c>
      <c r="E544" s="1">
        <f t="shared" si="42"/>
        <v>1.1402014307228918</v>
      </c>
      <c r="F544" s="1">
        <f t="shared" si="44"/>
        <v>294.11469960979019</v>
      </c>
    </row>
    <row r="545" spans="1:6">
      <c r="A545" s="1">
        <v>545</v>
      </c>
      <c r="B545" s="1">
        <f t="shared" si="40"/>
        <v>18224</v>
      </c>
      <c r="C545" s="1">
        <f t="shared" si="41"/>
        <v>256</v>
      </c>
      <c r="D545" s="1">
        <f t="shared" si="43"/>
        <v>4812823</v>
      </c>
      <c r="E545" s="1">
        <f t="shared" si="42"/>
        <v>1.144201807228916</v>
      </c>
      <c r="F545" s="1">
        <f t="shared" si="44"/>
        <v>295.25490104051306</v>
      </c>
    </row>
    <row r="546" spans="1:6">
      <c r="A546" s="1">
        <v>546</v>
      </c>
      <c r="B546" s="1">
        <f t="shared" si="40"/>
        <v>18259</v>
      </c>
      <c r="C546" s="1">
        <f t="shared" si="41"/>
        <v>257</v>
      </c>
      <c r="D546" s="1">
        <f t="shared" si="43"/>
        <v>4831047</v>
      </c>
      <c r="E546" s="1">
        <f t="shared" si="42"/>
        <v>1.1399606206928881</v>
      </c>
      <c r="F546" s="1">
        <f t="shared" si="44"/>
        <v>296.39910284774197</v>
      </c>
    </row>
    <row r="547" spans="1:6">
      <c r="A547" s="1">
        <v>547</v>
      </c>
      <c r="B547" s="1">
        <f t="shared" ref="B547:B610" si="45">ROUND(34.45*A547-551,0)</f>
        <v>18293</v>
      </c>
      <c r="C547" s="1">
        <f t="shared" si="41"/>
        <v>257</v>
      </c>
      <c r="D547" s="1">
        <f t="shared" si="43"/>
        <v>4849306</v>
      </c>
      <c r="E547" s="1">
        <f t="shared" si="42"/>
        <v>1.1439454315315736</v>
      </c>
      <c r="F547" s="1">
        <f t="shared" si="44"/>
        <v>297.53906346843485</v>
      </c>
    </row>
    <row r="548" spans="1:6">
      <c r="A548" s="1">
        <v>548</v>
      </c>
      <c r="B548" s="1">
        <f t="shared" si="45"/>
        <v>18328</v>
      </c>
      <c r="C548" s="1">
        <f t="shared" si="41"/>
        <v>257</v>
      </c>
      <c r="D548" s="1">
        <f t="shared" si="43"/>
        <v>4867599</v>
      </c>
      <c r="E548" s="1">
        <f t="shared" si="42"/>
        <v>1.1480474426890441</v>
      </c>
      <c r="F548" s="1">
        <f t="shared" si="44"/>
        <v>298.68300889996641</v>
      </c>
    </row>
    <row r="549" spans="1:6">
      <c r="A549" s="1">
        <v>549</v>
      </c>
      <c r="B549" s="1">
        <f t="shared" si="45"/>
        <v>18362</v>
      </c>
      <c r="C549" s="1">
        <f t="shared" si="41"/>
        <v>258</v>
      </c>
      <c r="D549" s="1">
        <f t="shared" si="43"/>
        <v>4885927</v>
      </c>
      <c r="E549" s="1">
        <f t="shared" si="42"/>
        <v>1.1436910432427387</v>
      </c>
      <c r="F549" s="1">
        <f t="shared" si="44"/>
        <v>299.83105634265547</v>
      </c>
    </row>
    <row r="550" spans="1:6">
      <c r="A550" s="1">
        <v>550</v>
      </c>
      <c r="B550" s="1">
        <f t="shared" si="45"/>
        <v>18397</v>
      </c>
      <c r="C550" s="1">
        <f t="shared" si="41"/>
        <v>258</v>
      </c>
      <c r="D550" s="1">
        <f t="shared" si="43"/>
        <v>4904289</v>
      </c>
      <c r="E550" s="1">
        <f t="shared" si="42"/>
        <v>1.1477771551321565</v>
      </c>
      <c r="F550" s="1">
        <f t="shared" si="44"/>
        <v>300.97474738589818</v>
      </c>
    </row>
    <row r="551" spans="1:6">
      <c r="A551" s="1">
        <v>551</v>
      </c>
      <c r="B551" s="1">
        <f t="shared" si="45"/>
        <v>18431</v>
      </c>
      <c r="C551" s="1">
        <f t="shared" si="41"/>
        <v>258</v>
      </c>
      <c r="D551" s="1">
        <f t="shared" si="43"/>
        <v>4922686</v>
      </c>
      <c r="E551" s="1">
        <f t="shared" si="42"/>
        <v>1.151746520967591</v>
      </c>
      <c r="F551" s="1">
        <f t="shared" si="44"/>
        <v>302.12252454103032</v>
      </c>
    </row>
    <row r="552" spans="1:6">
      <c r="A552" s="1">
        <v>552</v>
      </c>
      <c r="B552" s="1">
        <f t="shared" si="45"/>
        <v>18465</v>
      </c>
      <c r="C552" s="1">
        <f t="shared" si="41"/>
        <v>259</v>
      </c>
      <c r="D552" s="1">
        <f t="shared" si="43"/>
        <v>4941117</v>
      </c>
      <c r="E552" s="1">
        <f t="shared" si="42"/>
        <v>1.1473926594408521</v>
      </c>
      <c r="F552" s="1">
        <f t="shared" si="44"/>
        <v>303.27427106199792</v>
      </c>
    </row>
    <row r="553" spans="1:6">
      <c r="A553" s="1">
        <v>553</v>
      </c>
      <c r="B553" s="1">
        <f t="shared" si="45"/>
        <v>18500</v>
      </c>
      <c r="C553" s="1">
        <f t="shared" si="41"/>
        <v>259</v>
      </c>
      <c r="D553" s="1">
        <f t="shared" si="43"/>
        <v>4959582</v>
      </c>
      <c r="E553" s="1">
        <f t="shared" si="42"/>
        <v>1.1514629948364887</v>
      </c>
      <c r="F553" s="1">
        <f t="shared" si="44"/>
        <v>304.42166372143879</v>
      </c>
    </row>
    <row r="554" spans="1:6">
      <c r="A554" s="1">
        <v>554</v>
      </c>
      <c r="B554" s="1">
        <f t="shared" si="45"/>
        <v>18534</v>
      </c>
      <c r="C554" s="1">
        <f t="shared" si="41"/>
        <v>259</v>
      </c>
      <c r="D554" s="1">
        <f t="shared" si="43"/>
        <v>4978082</v>
      </c>
      <c r="E554" s="1">
        <f t="shared" si="42"/>
        <v>1.1554170349351072</v>
      </c>
      <c r="F554" s="1">
        <f t="shared" si="44"/>
        <v>305.57312671627528</v>
      </c>
    </row>
    <row r="555" spans="1:6">
      <c r="A555" s="1">
        <v>555</v>
      </c>
      <c r="B555" s="1">
        <f t="shared" si="45"/>
        <v>18569</v>
      </c>
      <c r="C555" s="1">
        <f t="shared" si="41"/>
        <v>260</v>
      </c>
      <c r="D555" s="1">
        <f t="shared" si="43"/>
        <v>4996616</v>
      </c>
      <c r="E555" s="1">
        <f t="shared" si="42"/>
        <v>1.1511816496756255</v>
      </c>
      <c r="F555" s="1">
        <f t="shared" si="44"/>
        <v>306.7285437512104</v>
      </c>
    </row>
    <row r="556" spans="1:6">
      <c r="A556" s="1">
        <v>556</v>
      </c>
      <c r="B556" s="1">
        <f t="shared" si="45"/>
        <v>18603</v>
      </c>
      <c r="C556" s="1">
        <f t="shared" si="41"/>
        <v>260</v>
      </c>
      <c r="D556" s="1">
        <f t="shared" si="43"/>
        <v>5015185</v>
      </c>
      <c r="E556" s="1">
        <f t="shared" si="42"/>
        <v>1.1551204819277108</v>
      </c>
      <c r="F556" s="1">
        <f t="shared" si="44"/>
        <v>307.879725400886</v>
      </c>
    </row>
    <row r="557" spans="1:6">
      <c r="A557" s="1">
        <v>557</v>
      </c>
      <c r="B557" s="1">
        <f t="shared" si="45"/>
        <v>18638</v>
      </c>
      <c r="C557" s="1">
        <f t="shared" si="41"/>
        <v>260</v>
      </c>
      <c r="D557" s="1">
        <f t="shared" si="43"/>
        <v>5033788</v>
      </c>
      <c r="E557" s="1">
        <f t="shared" si="42"/>
        <v>1.1591751621872102</v>
      </c>
      <c r="F557" s="1">
        <f t="shared" si="44"/>
        <v>309.03484588281373</v>
      </c>
    </row>
    <row r="558" spans="1:6">
      <c r="A558" s="1">
        <v>558</v>
      </c>
      <c r="B558" s="1">
        <f t="shared" si="45"/>
        <v>18672</v>
      </c>
      <c r="C558" s="1">
        <f t="shared" si="41"/>
        <v>261</v>
      </c>
      <c r="D558" s="1">
        <f t="shared" si="43"/>
        <v>5052426</v>
      </c>
      <c r="E558" s="1">
        <f t="shared" si="42"/>
        <v>1.1548262013571526</v>
      </c>
      <c r="F558" s="1">
        <f t="shared" si="44"/>
        <v>310.19402104500091</v>
      </c>
    </row>
    <row r="559" spans="1:6">
      <c r="A559" s="1">
        <v>559</v>
      </c>
      <c r="B559" s="1">
        <f t="shared" si="45"/>
        <v>18707</v>
      </c>
      <c r="C559" s="1">
        <f t="shared" si="41"/>
        <v>261</v>
      </c>
      <c r="D559" s="1">
        <f t="shared" si="43"/>
        <v>5071098</v>
      </c>
      <c r="E559" s="1">
        <f t="shared" si="42"/>
        <v>1.1588653464432443</v>
      </c>
      <c r="F559" s="1">
        <f t="shared" si="44"/>
        <v>311.34884724635805</v>
      </c>
    </row>
    <row r="560" spans="1:6">
      <c r="A560" s="1">
        <v>560</v>
      </c>
      <c r="B560" s="1">
        <f t="shared" si="45"/>
        <v>18741</v>
      </c>
      <c r="C560" s="1">
        <f t="shared" ref="C560:C623" si="46">75+ROUND((A560-1)/3,0)</f>
        <v>261</v>
      </c>
      <c r="D560" s="1">
        <f t="shared" si="43"/>
        <v>5089805</v>
      </c>
      <c r="E560" s="1">
        <f t="shared" si="42"/>
        <v>1.1627890873840188</v>
      </c>
      <c r="F560" s="1">
        <f t="shared" si="44"/>
        <v>312.50771259280128</v>
      </c>
    </row>
    <row r="561" spans="1:6">
      <c r="A561" s="1">
        <v>561</v>
      </c>
      <c r="B561" s="1">
        <f t="shared" si="45"/>
        <v>18775</v>
      </c>
      <c r="C561" s="1">
        <f t="shared" si="46"/>
        <v>262</v>
      </c>
      <c r="D561" s="1">
        <f t="shared" si="43"/>
        <v>5108546</v>
      </c>
      <c r="E561" s="1">
        <f t="shared" si="42"/>
        <v>1.1584429320334775</v>
      </c>
      <c r="F561" s="1">
        <f t="shared" si="44"/>
        <v>313.67050168018528</v>
      </c>
    </row>
    <row r="562" spans="1:6">
      <c r="A562" s="1">
        <v>562</v>
      </c>
      <c r="B562" s="1">
        <f t="shared" si="45"/>
        <v>18810</v>
      </c>
      <c r="C562" s="1">
        <f t="shared" si="46"/>
        <v>262</v>
      </c>
      <c r="D562" s="1">
        <f t="shared" si="43"/>
        <v>5127321</v>
      </c>
      <c r="E562" s="1">
        <f t="shared" si="42"/>
        <v>1.1624666605352711</v>
      </c>
      <c r="F562" s="1">
        <f t="shared" si="44"/>
        <v>314.82894461221878</v>
      </c>
    </row>
    <row r="563" spans="1:6">
      <c r="A563" s="1">
        <v>563</v>
      </c>
      <c r="B563" s="1">
        <f t="shared" si="45"/>
        <v>18844</v>
      </c>
      <c r="C563" s="1">
        <f t="shared" si="46"/>
        <v>262</v>
      </c>
      <c r="D563" s="1">
        <f t="shared" si="43"/>
        <v>5146131</v>
      </c>
      <c r="E563" s="1">
        <f t="shared" si="42"/>
        <v>1.1663754253655845</v>
      </c>
      <c r="F563" s="1">
        <f t="shared" si="44"/>
        <v>315.99141127275402</v>
      </c>
    </row>
    <row r="564" spans="1:6">
      <c r="A564" s="1">
        <v>564</v>
      </c>
      <c r="B564" s="1">
        <f t="shared" si="45"/>
        <v>18879</v>
      </c>
      <c r="C564" s="1">
        <f t="shared" si="46"/>
        <v>263</v>
      </c>
      <c r="D564" s="1">
        <f t="shared" si="43"/>
        <v>5164975</v>
      </c>
      <c r="E564" s="1">
        <f t="shared" si="42"/>
        <v>1.1621466856017229</v>
      </c>
      <c r="F564" s="1">
        <f t="shared" si="44"/>
        <v>317.15778669811959</v>
      </c>
    </row>
    <row r="565" spans="1:6">
      <c r="A565" s="1">
        <v>565</v>
      </c>
      <c r="B565" s="1">
        <f t="shared" si="45"/>
        <v>18913</v>
      </c>
      <c r="C565" s="1">
        <f t="shared" si="46"/>
        <v>263</v>
      </c>
      <c r="D565" s="1">
        <f t="shared" si="43"/>
        <v>5183854</v>
      </c>
      <c r="E565" s="1">
        <f t="shared" si="42"/>
        <v>1.1660405882083471</v>
      </c>
      <c r="F565" s="1">
        <f t="shared" si="44"/>
        <v>318.31993338372132</v>
      </c>
    </row>
    <row r="566" spans="1:6">
      <c r="A566" s="1">
        <v>566</v>
      </c>
      <c r="B566" s="1">
        <f t="shared" si="45"/>
        <v>18948</v>
      </c>
      <c r="C566" s="1">
        <f t="shared" si="46"/>
        <v>263</v>
      </c>
      <c r="D566" s="1">
        <f t="shared" si="43"/>
        <v>5202767</v>
      </c>
      <c r="E566" s="1">
        <f t="shared" si="42"/>
        <v>1.1700490173622247</v>
      </c>
      <c r="F566" s="1">
        <f t="shared" si="44"/>
        <v>319.4859739719297</v>
      </c>
    </row>
    <row r="567" spans="1:6">
      <c r="A567" s="1">
        <v>567</v>
      </c>
      <c r="B567" s="1">
        <f t="shared" si="45"/>
        <v>18982</v>
      </c>
      <c r="C567" s="1">
        <f t="shared" si="46"/>
        <v>264</v>
      </c>
      <c r="D567" s="1">
        <f t="shared" si="43"/>
        <v>5221715</v>
      </c>
      <c r="E567" s="1">
        <f t="shared" si="42"/>
        <v>1.1657082876962397</v>
      </c>
      <c r="F567" s="1">
        <f t="shared" si="44"/>
        <v>320.6560229892919</v>
      </c>
    </row>
    <row r="568" spans="1:6">
      <c r="A568" s="1">
        <v>568</v>
      </c>
      <c r="B568" s="1">
        <f t="shared" si="45"/>
        <v>19017</v>
      </c>
      <c r="C568" s="1">
        <f t="shared" si="46"/>
        <v>264</v>
      </c>
      <c r="D568" s="1">
        <f t="shared" si="43"/>
        <v>5240697</v>
      </c>
      <c r="E568" s="1">
        <f t="shared" si="42"/>
        <v>1.1697015334063527</v>
      </c>
      <c r="F568" s="1">
        <f t="shared" si="44"/>
        <v>321.82173127698815</v>
      </c>
    </row>
    <row r="569" spans="1:6">
      <c r="A569" s="1">
        <v>569</v>
      </c>
      <c r="B569" s="1">
        <f t="shared" si="45"/>
        <v>19051</v>
      </c>
      <c r="C569" s="1">
        <f t="shared" si="46"/>
        <v>264</v>
      </c>
      <c r="D569" s="1">
        <f t="shared" si="43"/>
        <v>5259714</v>
      </c>
      <c r="E569" s="1">
        <f t="shared" si="42"/>
        <v>1.1735806863818912</v>
      </c>
      <c r="F569" s="1">
        <f t="shared" si="44"/>
        <v>322.99143281039449</v>
      </c>
    </row>
    <row r="570" spans="1:6">
      <c r="A570" s="1">
        <v>570</v>
      </c>
      <c r="B570" s="1">
        <f t="shared" si="45"/>
        <v>19086</v>
      </c>
      <c r="C570" s="1">
        <f t="shared" si="46"/>
        <v>265</v>
      </c>
      <c r="D570" s="1">
        <f t="shared" si="43"/>
        <v>5278765</v>
      </c>
      <c r="E570" s="1">
        <f t="shared" si="42"/>
        <v>1.1693566719709021</v>
      </c>
      <c r="F570" s="1">
        <f t="shared" si="44"/>
        <v>324.1650134967764</v>
      </c>
    </row>
    <row r="571" spans="1:6">
      <c r="A571" s="1">
        <v>571</v>
      </c>
      <c r="B571" s="1">
        <f t="shared" si="45"/>
        <v>19120</v>
      </c>
      <c r="C571" s="1">
        <f t="shared" si="46"/>
        <v>265</v>
      </c>
      <c r="D571" s="1">
        <f t="shared" si="43"/>
        <v>5297851</v>
      </c>
      <c r="E571" s="1">
        <f t="shared" si="42"/>
        <v>1.1732211866333255</v>
      </c>
      <c r="F571" s="1">
        <f t="shared" si="44"/>
        <v>325.33437016874728</v>
      </c>
    </row>
    <row r="572" spans="1:6">
      <c r="A572" s="1">
        <v>572</v>
      </c>
      <c r="B572" s="1">
        <f t="shared" si="45"/>
        <v>19154</v>
      </c>
      <c r="C572" s="1">
        <f t="shared" si="46"/>
        <v>265</v>
      </c>
      <c r="D572" s="1">
        <f t="shared" si="43"/>
        <v>5316971</v>
      </c>
      <c r="E572" s="1">
        <f t="shared" si="42"/>
        <v>1.177085701295749</v>
      </c>
      <c r="F572" s="1">
        <f t="shared" si="44"/>
        <v>326.50759135538061</v>
      </c>
    </row>
    <row r="573" spans="1:6">
      <c r="A573" s="1">
        <v>573</v>
      </c>
      <c r="B573" s="1">
        <f t="shared" si="45"/>
        <v>19189</v>
      </c>
      <c r="C573" s="1">
        <f t="shared" si="46"/>
        <v>266</v>
      </c>
      <c r="D573" s="1">
        <f t="shared" si="43"/>
        <v>5336125</v>
      </c>
      <c r="E573" s="1">
        <f t="shared" si="42"/>
        <v>1.1728643898903885</v>
      </c>
      <c r="F573" s="1">
        <f t="shared" si="44"/>
        <v>327.68467705667638</v>
      </c>
    </row>
    <row r="574" spans="1:6">
      <c r="A574" s="1">
        <v>574</v>
      </c>
      <c r="B574" s="1">
        <f t="shared" si="45"/>
        <v>19223</v>
      </c>
      <c r="C574" s="1">
        <f t="shared" si="46"/>
        <v>266</v>
      </c>
      <c r="D574" s="1">
        <f t="shared" si="43"/>
        <v>5355314</v>
      </c>
      <c r="E574" s="1">
        <f t="shared" si="42"/>
        <v>1.1767143763022014</v>
      </c>
      <c r="F574" s="1">
        <f t="shared" si="44"/>
        <v>328.85754144656676</v>
      </c>
    </row>
    <row r="575" spans="1:6">
      <c r="A575" s="1">
        <v>575</v>
      </c>
      <c r="B575" s="1">
        <f t="shared" si="45"/>
        <v>19258</v>
      </c>
      <c r="C575" s="1">
        <f t="shared" si="46"/>
        <v>266</v>
      </c>
      <c r="D575" s="1">
        <f t="shared" si="43"/>
        <v>5374537</v>
      </c>
      <c r="E575" s="1">
        <f t="shared" si="42"/>
        <v>1.1806775976084789</v>
      </c>
      <c r="F575" s="1">
        <f t="shared" si="44"/>
        <v>330.03425582286894</v>
      </c>
    </row>
    <row r="576" spans="1:6">
      <c r="A576" s="1">
        <v>576</v>
      </c>
      <c r="B576" s="1">
        <f t="shared" si="45"/>
        <v>19292</v>
      </c>
      <c r="C576" s="1">
        <f t="shared" si="46"/>
        <v>267</v>
      </c>
      <c r="D576" s="1">
        <f t="shared" si="43"/>
        <v>5393795</v>
      </c>
      <c r="E576" s="1">
        <f t="shared" si="42"/>
        <v>1.1763458327692793</v>
      </c>
      <c r="F576" s="1">
        <f t="shared" si="44"/>
        <v>331.21493342047739</v>
      </c>
    </row>
    <row r="577" spans="1:6">
      <c r="A577" s="1">
        <v>577</v>
      </c>
      <c r="B577" s="1">
        <f t="shared" si="45"/>
        <v>19327</v>
      </c>
      <c r="C577" s="1">
        <f t="shared" si="46"/>
        <v>267</v>
      </c>
      <c r="D577" s="1">
        <f t="shared" si="43"/>
        <v>5413087</v>
      </c>
      <c r="E577" s="1">
        <f t="shared" si="42"/>
        <v>1.1802942105500653</v>
      </c>
      <c r="F577" s="1">
        <f t="shared" si="44"/>
        <v>332.39127925324669</v>
      </c>
    </row>
    <row r="578" spans="1:6">
      <c r="A578" s="1">
        <v>578</v>
      </c>
      <c r="B578" s="1">
        <f t="shared" si="45"/>
        <v>19361</v>
      </c>
      <c r="C578" s="1">
        <f t="shared" si="46"/>
        <v>267</v>
      </c>
      <c r="D578" s="1">
        <f t="shared" si="43"/>
        <v>5432414</v>
      </c>
      <c r="E578" s="1">
        <f t="shared" si="42"/>
        <v>1.1841297775371147</v>
      </c>
      <c r="F578" s="1">
        <f t="shared" si="44"/>
        <v>333.57157346379677</v>
      </c>
    </row>
    <row r="579" spans="1:6">
      <c r="A579" s="1">
        <v>579</v>
      </c>
      <c r="B579" s="1">
        <f t="shared" si="45"/>
        <v>19396</v>
      </c>
      <c r="C579" s="1">
        <f t="shared" si="46"/>
        <v>268</v>
      </c>
      <c r="D579" s="1">
        <f t="shared" si="43"/>
        <v>5451775</v>
      </c>
      <c r="E579" s="1">
        <f t="shared" ref="E579:E642" si="47">B579/3320*100/C579-1</f>
        <v>1.1799136845891027</v>
      </c>
      <c r="F579" s="1">
        <f t="shared" si="44"/>
        <v>334.75570324133389</v>
      </c>
    </row>
    <row r="580" spans="1:6">
      <c r="A580" s="1">
        <v>580</v>
      </c>
      <c r="B580" s="1">
        <f t="shared" si="45"/>
        <v>19430</v>
      </c>
      <c r="C580" s="1">
        <f t="shared" si="46"/>
        <v>268</v>
      </c>
      <c r="D580" s="1">
        <f t="shared" ref="D580:D643" si="48">D579+B579</f>
        <v>5471171</v>
      </c>
      <c r="E580" s="1">
        <f t="shared" si="47"/>
        <v>1.1837349397590362</v>
      </c>
      <c r="F580" s="1">
        <f t="shared" ref="F580:F643" si="49">F579+E579</f>
        <v>335.935616925923</v>
      </c>
    </row>
    <row r="581" spans="1:6">
      <c r="A581" s="1">
        <v>581</v>
      </c>
      <c r="B581" s="1">
        <f t="shared" si="45"/>
        <v>19464</v>
      </c>
      <c r="C581" s="1">
        <f t="shared" si="46"/>
        <v>268</v>
      </c>
      <c r="D581" s="1">
        <f t="shared" si="48"/>
        <v>5490601</v>
      </c>
      <c r="E581" s="1">
        <f t="shared" si="47"/>
        <v>1.1875561949289697</v>
      </c>
      <c r="F581" s="1">
        <f t="shared" si="49"/>
        <v>337.11935186568206</v>
      </c>
    </row>
    <row r="582" spans="1:6">
      <c r="A582" s="1">
        <v>582</v>
      </c>
      <c r="B582" s="1">
        <f t="shared" si="45"/>
        <v>19499</v>
      </c>
      <c r="C582" s="1">
        <f t="shared" si="46"/>
        <v>269</v>
      </c>
      <c r="D582" s="1">
        <f t="shared" si="48"/>
        <v>5510065</v>
      </c>
      <c r="E582" s="1">
        <f t="shared" si="47"/>
        <v>1.1833430375778207</v>
      </c>
      <c r="F582" s="1">
        <f t="shared" si="49"/>
        <v>338.30690806061102</v>
      </c>
    </row>
    <row r="583" spans="1:6">
      <c r="A583" s="1">
        <v>583</v>
      </c>
      <c r="B583" s="1">
        <f t="shared" si="45"/>
        <v>19533</v>
      </c>
      <c r="C583" s="1">
        <f t="shared" si="46"/>
        <v>269</v>
      </c>
      <c r="D583" s="1">
        <f t="shared" si="48"/>
        <v>5529564</v>
      </c>
      <c r="E583" s="1">
        <f t="shared" si="47"/>
        <v>1.1871500873382006</v>
      </c>
      <c r="F583" s="1">
        <f t="shared" si="49"/>
        <v>339.49025109818882</v>
      </c>
    </row>
    <row r="584" spans="1:6">
      <c r="A584" s="1">
        <v>584</v>
      </c>
      <c r="B584" s="1">
        <f t="shared" si="45"/>
        <v>19568</v>
      </c>
      <c r="C584" s="1">
        <f t="shared" si="46"/>
        <v>269</v>
      </c>
      <c r="D584" s="1">
        <f t="shared" si="48"/>
        <v>5549097</v>
      </c>
      <c r="E584" s="1">
        <f t="shared" si="47"/>
        <v>1.1910691091503565</v>
      </c>
      <c r="F584" s="1">
        <f t="shared" si="49"/>
        <v>340.677401185527</v>
      </c>
    </row>
    <row r="585" spans="1:6">
      <c r="A585" s="1">
        <v>585</v>
      </c>
      <c r="B585" s="1">
        <f t="shared" si="45"/>
        <v>19602</v>
      </c>
      <c r="C585" s="1">
        <f t="shared" si="46"/>
        <v>270</v>
      </c>
      <c r="D585" s="1">
        <f t="shared" si="48"/>
        <v>5568665</v>
      </c>
      <c r="E585" s="1">
        <f t="shared" si="47"/>
        <v>1.1867469879518073</v>
      </c>
      <c r="F585" s="1">
        <f t="shared" si="49"/>
        <v>341.86847029467737</v>
      </c>
    </row>
    <row r="586" spans="1:6">
      <c r="A586" s="1">
        <v>586</v>
      </c>
      <c r="B586" s="1">
        <f t="shared" si="45"/>
        <v>19637</v>
      </c>
      <c r="C586" s="1">
        <f t="shared" si="46"/>
        <v>270</v>
      </c>
      <c r="D586" s="1">
        <f t="shared" si="48"/>
        <v>5588267</v>
      </c>
      <c r="E586" s="1">
        <f t="shared" si="47"/>
        <v>1.1906514948683622</v>
      </c>
      <c r="F586" s="1">
        <f t="shared" si="49"/>
        <v>343.0552172826292</v>
      </c>
    </row>
    <row r="587" spans="1:6">
      <c r="A587" s="1">
        <v>587</v>
      </c>
      <c r="B587" s="1">
        <f t="shared" si="45"/>
        <v>19671</v>
      </c>
      <c r="C587" s="1">
        <f t="shared" si="46"/>
        <v>270</v>
      </c>
      <c r="D587" s="1">
        <f t="shared" si="48"/>
        <v>5607904</v>
      </c>
      <c r="E587" s="1">
        <f t="shared" si="47"/>
        <v>1.1944444444444446</v>
      </c>
      <c r="F587" s="1">
        <f t="shared" si="49"/>
        <v>344.24586877749755</v>
      </c>
    </row>
    <row r="588" spans="1:6">
      <c r="A588" s="1">
        <v>588</v>
      </c>
      <c r="B588" s="1">
        <f t="shared" si="45"/>
        <v>19706</v>
      </c>
      <c r="C588" s="1">
        <f t="shared" si="46"/>
        <v>271</v>
      </c>
      <c r="D588" s="1">
        <f t="shared" si="48"/>
        <v>5627575</v>
      </c>
      <c r="E588" s="1">
        <f t="shared" si="47"/>
        <v>1.19023696261059</v>
      </c>
      <c r="F588" s="1">
        <f t="shared" si="49"/>
        <v>345.44031322194201</v>
      </c>
    </row>
    <row r="589" spans="1:6">
      <c r="A589" s="1">
        <v>589</v>
      </c>
      <c r="B589" s="1">
        <f t="shared" si="45"/>
        <v>19740</v>
      </c>
      <c r="C589" s="1">
        <f t="shared" si="46"/>
        <v>271</v>
      </c>
      <c r="D589" s="1">
        <f t="shared" si="48"/>
        <v>5647281</v>
      </c>
      <c r="E589" s="1">
        <f t="shared" si="47"/>
        <v>1.1940159160627752</v>
      </c>
      <c r="F589" s="1">
        <f t="shared" si="49"/>
        <v>346.63055018455259</v>
      </c>
    </row>
    <row r="590" spans="1:6">
      <c r="A590" s="1">
        <v>590</v>
      </c>
      <c r="B590" s="1">
        <f t="shared" si="45"/>
        <v>19775</v>
      </c>
      <c r="C590" s="1">
        <f t="shared" si="46"/>
        <v>271</v>
      </c>
      <c r="D590" s="1">
        <f t="shared" si="48"/>
        <v>5667021</v>
      </c>
      <c r="E590" s="1">
        <f t="shared" si="47"/>
        <v>1.1979060152047301</v>
      </c>
      <c r="F590" s="1">
        <f t="shared" si="49"/>
        <v>347.82456610061536</v>
      </c>
    </row>
    <row r="591" spans="1:6">
      <c r="A591" s="1">
        <v>591</v>
      </c>
      <c r="B591" s="1">
        <f t="shared" si="45"/>
        <v>19809</v>
      </c>
      <c r="C591" s="1">
        <f t="shared" si="46"/>
        <v>272</v>
      </c>
      <c r="D591" s="1">
        <f t="shared" si="48"/>
        <v>5686796</v>
      </c>
      <c r="E591" s="1">
        <f t="shared" si="47"/>
        <v>1.1935905386250885</v>
      </c>
      <c r="F591" s="1">
        <f t="shared" si="49"/>
        <v>349.02247211582011</v>
      </c>
    </row>
    <row r="592" spans="1:6">
      <c r="A592" s="1">
        <v>592</v>
      </c>
      <c r="B592" s="1">
        <f t="shared" si="45"/>
        <v>19843</v>
      </c>
      <c r="C592" s="1">
        <f t="shared" si="46"/>
        <v>272</v>
      </c>
      <c r="D592" s="1">
        <f t="shared" si="48"/>
        <v>5706605</v>
      </c>
      <c r="E592" s="1">
        <f t="shared" si="47"/>
        <v>1.1973555988660523</v>
      </c>
      <c r="F592" s="1">
        <f t="shared" si="49"/>
        <v>350.21606265444518</v>
      </c>
    </row>
    <row r="593" spans="1:6">
      <c r="A593" s="1">
        <v>593</v>
      </c>
      <c r="B593" s="1">
        <f t="shared" si="45"/>
        <v>19878</v>
      </c>
      <c r="C593" s="1">
        <f t="shared" si="46"/>
        <v>272</v>
      </c>
      <c r="D593" s="1">
        <f t="shared" si="48"/>
        <v>5726448</v>
      </c>
      <c r="E593" s="1">
        <f t="shared" si="47"/>
        <v>1.2012313961729268</v>
      </c>
      <c r="F593" s="1">
        <f t="shared" si="49"/>
        <v>351.41341825331125</v>
      </c>
    </row>
    <row r="594" spans="1:6">
      <c r="A594" s="1">
        <v>594</v>
      </c>
      <c r="B594" s="1">
        <f t="shared" si="45"/>
        <v>19912</v>
      </c>
      <c r="C594" s="1">
        <f t="shared" si="46"/>
        <v>273</v>
      </c>
      <c r="D594" s="1">
        <f t="shared" si="48"/>
        <v>5746326</v>
      </c>
      <c r="E594" s="1">
        <f t="shared" si="47"/>
        <v>1.1969195463171367</v>
      </c>
      <c r="F594" s="1">
        <f t="shared" si="49"/>
        <v>352.61464964948419</v>
      </c>
    </row>
    <row r="595" spans="1:6">
      <c r="A595" s="1">
        <v>595</v>
      </c>
      <c r="B595" s="1">
        <f t="shared" si="45"/>
        <v>19947</v>
      </c>
      <c r="C595" s="1">
        <f t="shared" si="46"/>
        <v>273</v>
      </c>
      <c r="D595" s="1">
        <f t="shared" si="48"/>
        <v>5766238</v>
      </c>
      <c r="E595" s="1">
        <f t="shared" si="47"/>
        <v>1.2007811465642786</v>
      </c>
      <c r="F595" s="1">
        <f t="shared" si="49"/>
        <v>353.81156919580133</v>
      </c>
    </row>
    <row r="596" spans="1:6">
      <c r="A596" s="1">
        <v>596</v>
      </c>
      <c r="B596" s="1">
        <f t="shared" si="45"/>
        <v>19981</v>
      </c>
      <c r="C596" s="1">
        <f t="shared" si="46"/>
        <v>273</v>
      </c>
      <c r="D596" s="1">
        <f t="shared" si="48"/>
        <v>5786185</v>
      </c>
      <c r="E596" s="1">
        <f t="shared" si="47"/>
        <v>1.2045324153757888</v>
      </c>
      <c r="F596" s="1">
        <f t="shared" si="49"/>
        <v>355.01235034236561</v>
      </c>
    </row>
    <row r="597" spans="1:6">
      <c r="A597" s="1">
        <v>597</v>
      </c>
      <c r="B597" s="1">
        <f t="shared" si="45"/>
        <v>20016</v>
      </c>
      <c r="C597" s="1">
        <f t="shared" si="46"/>
        <v>274</v>
      </c>
      <c r="D597" s="1">
        <f t="shared" si="48"/>
        <v>5806166</v>
      </c>
      <c r="E597" s="1">
        <f t="shared" si="47"/>
        <v>1.2003341834491246</v>
      </c>
      <c r="F597" s="1">
        <f t="shared" si="49"/>
        <v>356.21688275774142</v>
      </c>
    </row>
    <row r="598" spans="1:6">
      <c r="A598" s="1">
        <v>598</v>
      </c>
      <c r="B598" s="1">
        <f t="shared" si="45"/>
        <v>20050</v>
      </c>
      <c r="C598" s="1">
        <f t="shared" si="46"/>
        <v>274</v>
      </c>
      <c r="D598" s="1">
        <f t="shared" si="48"/>
        <v>5826182</v>
      </c>
      <c r="E598" s="1">
        <f t="shared" si="47"/>
        <v>1.204071761498549</v>
      </c>
      <c r="F598" s="1">
        <f t="shared" si="49"/>
        <v>357.41721694119053</v>
      </c>
    </row>
    <row r="599" spans="1:6">
      <c r="A599" s="1">
        <v>599</v>
      </c>
      <c r="B599" s="1">
        <f t="shared" si="45"/>
        <v>20085</v>
      </c>
      <c r="C599" s="1">
        <f t="shared" si="46"/>
        <v>274</v>
      </c>
      <c r="D599" s="1">
        <f t="shared" si="48"/>
        <v>5846232</v>
      </c>
      <c r="E599" s="1">
        <f t="shared" si="47"/>
        <v>1.2079192683141322</v>
      </c>
      <c r="F599" s="1">
        <f t="shared" si="49"/>
        <v>358.62128870268907</v>
      </c>
    </row>
    <row r="600" spans="1:6">
      <c r="A600" s="1">
        <v>600</v>
      </c>
      <c r="B600" s="1">
        <f t="shared" si="45"/>
        <v>20119</v>
      </c>
      <c r="C600" s="1">
        <f t="shared" si="46"/>
        <v>275</v>
      </c>
      <c r="D600" s="1">
        <f t="shared" si="48"/>
        <v>5866317</v>
      </c>
      <c r="E600" s="1">
        <f t="shared" si="47"/>
        <v>1.2036144578313253</v>
      </c>
      <c r="F600" s="1">
        <f t="shared" si="49"/>
        <v>359.8292079710032</v>
      </c>
    </row>
    <row r="601" spans="1:6">
      <c r="A601" s="1">
        <v>601</v>
      </c>
      <c r="B601" s="1">
        <f t="shared" si="45"/>
        <v>20153</v>
      </c>
      <c r="C601" s="1">
        <f t="shared" si="46"/>
        <v>275</v>
      </c>
      <c r="D601" s="1">
        <f t="shared" si="48"/>
        <v>5886436</v>
      </c>
      <c r="E601" s="1">
        <f t="shared" si="47"/>
        <v>1.2073384446878421</v>
      </c>
      <c r="F601" s="1">
        <f t="shared" si="49"/>
        <v>361.03282242883455</v>
      </c>
    </row>
    <row r="602" spans="1:6">
      <c r="A602" s="1">
        <v>602</v>
      </c>
      <c r="B602" s="1">
        <f t="shared" si="45"/>
        <v>20188</v>
      </c>
      <c r="C602" s="1">
        <f t="shared" si="46"/>
        <v>275</v>
      </c>
      <c r="D602" s="1">
        <f t="shared" si="48"/>
        <v>5906589</v>
      </c>
      <c r="E602" s="1">
        <f t="shared" si="47"/>
        <v>1.2111719605695512</v>
      </c>
      <c r="F602" s="1">
        <f t="shared" si="49"/>
        <v>362.24016087352237</v>
      </c>
    </row>
    <row r="603" spans="1:6">
      <c r="A603" s="1">
        <v>603</v>
      </c>
      <c r="B603" s="1">
        <f t="shared" si="45"/>
        <v>20222</v>
      </c>
      <c r="C603" s="1">
        <f t="shared" si="46"/>
        <v>276</v>
      </c>
      <c r="D603" s="1">
        <f t="shared" si="48"/>
        <v>5926777</v>
      </c>
      <c r="E603" s="1">
        <f t="shared" si="47"/>
        <v>1.2068709621093068</v>
      </c>
      <c r="F603" s="1">
        <f t="shared" si="49"/>
        <v>363.45133283409194</v>
      </c>
    </row>
    <row r="604" spans="1:6">
      <c r="A604" s="1">
        <v>604</v>
      </c>
      <c r="B604" s="1">
        <f t="shared" si="45"/>
        <v>20257</v>
      </c>
      <c r="C604" s="1">
        <f t="shared" si="46"/>
        <v>276</v>
      </c>
      <c r="D604" s="1">
        <f t="shared" si="48"/>
        <v>5946999</v>
      </c>
      <c r="E604" s="1">
        <f t="shared" si="47"/>
        <v>1.2106905884407198</v>
      </c>
      <c r="F604" s="1">
        <f t="shared" si="49"/>
        <v>364.65820379620124</v>
      </c>
    </row>
    <row r="605" spans="1:6">
      <c r="A605" s="1">
        <v>605</v>
      </c>
      <c r="B605" s="1">
        <f t="shared" si="45"/>
        <v>20291</v>
      </c>
      <c r="C605" s="1">
        <f t="shared" si="46"/>
        <v>276</v>
      </c>
      <c r="D605" s="1">
        <f t="shared" si="48"/>
        <v>5967256</v>
      </c>
      <c r="E605" s="1">
        <f t="shared" si="47"/>
        <v>1.2144010825912348</v>
      </c>
      <c r="F605" s="1">
        <f t="shared" si="49"/>
        <v>365.86889438464198</v>
      </c>
    </row>
    <row r="606" spans="1:6">
      <c r="A606" s="1">
        <v>606</v>
      </c>
      <c r="B606" s="1">
        <f t="shared" si="45"/>
        <v>20326</v>
      </c>
      <c r="C606" s="1">
        <f t="shared" si="46"/>
        <v>277</v>
      </c>
      <c r="D606" s="1">
        <f t="shared" si="48"/>
        <v>5987547</v>
      </c>
      <c r="E606" s="1">
        <f t="shared" si="47"/>
        <v>1.2102126919229264</v>
      </c>
      <c r="F606" s="1">
        <f t="shared" si="49"/>
        <v>367.0832954672332</v>
      </c>
    </row>
    <row r="607" spans="1:6">
      <c r="A607" s="1">
        <v>607</v>
      </c>
      <c r="B607" s="1">
        <f t="shared" si="45"/>
        <v>20360</v>
      </c>
      <c r="C607" s="1">
        <f t="shared" si="46"/>
        <v>277</v>
      </c>
      <c r="D607" s="1">
        <f t="shared" si="48"/>
        <v>6007873</v>
      </c>
      <c r="E607" s="1">
        <f t="shared" si="47"/>
        <v>1.2139097907876994</v>
      </c>
      <c r="F607" s="1">
        <f t="shared" si="49"/>
        <v>368.29350815915615</v>
      </c>
    </row>
    <row r="608" spans="1:6">
      <c r="A608" s="1">
        <v>608</v>
      </c>
      <c r="B608" s="1">
        <f t="shared" si="45"/>
        <v>20395</v>
      </c>
      <c r="C608" s="1">
        <f t="shared" si="46"/>
        <v>277</v>
      </c>
      <c r="D608" s="1">
        <f t="shared" si="48"/>
        <v>6028233</v>
      </c>
      <c r="E608" s="1">
        <f t="shared" si="47"/>
        <v>1.2177156278543779</v>
      </c>
      <c r="F608" s="1">
        <f t="shared" si="49"/>
        <v>369.50741794994383</v>
      </c>
    </row>
    <row r="609" spans="1:6">
      <c r="A609" s="1">
        <v>609</v>
      </c>
      <c r="B609" s="1">
        <f t="shared" si="45"/>
        <v>20429</v>
      </c>
      <c r="C609" s="1">
        <f t="shared" si="46"/>
        <v>278</v>
      </c>
      <c r="D609" s="1">
        <f t="shared" si="48"/>
        <v>6048628</v>
      </c>
      <c r="E609" s="1">
        <f t="shared" si="47"/>
        <v>1.2134220334575714</v>
      </c>
      <c r="F609" s="1">
        <f t="shared" si="49"/>
        <v>370.7251335777982</v>
      </c>
    </row>
    <row r="610" spans="1:6">
      <c r="A610" s="1">
        <v>610</v>
      </c>
      <c r="B610" s="1">
        <f t="shared" si="45"/>
        <v>20464</v>
      </c>
      <c r="C610" s="1">
        <f t="shared" si="46"/>
        <v>278</v>
      </c>
      <c r="D610" s="1">
        <f t="shared" si="48"/>
        <v>6069057</v>
      </c>
      <c r="E610" s="1">
        <f t="shared" si="47"/>
        <v>1.2172141804628582</v>
      </c>
      <c r="F610" s="1">
        <f t="shared" si="49"/>
        <v>371.93855561125577</v>
      </c>
    </row>
    <row r="611" spans="1:6">
      <c r="A611" s="1">
        <v>611</v>
      </c>
      <c r="B611" s="1">
        <f t="shared" ref="B611:B674" si="50">ROUND(34.45*A611-551,0)</f>
        <v>20498</v>
      </c>
      <c r="C611" s="1">
        <f t="shared" si="46"/>
        <v>278</v>
      </c>
      <c r="D611" s="1">
        <f t="shared" si="48"/>
        <v>6089521</v>
      </c>
      <c r="E611" s="1">
        <f t="shared" si="47"/>
        <v>1.220897980410852</v>
      </c>
      <c r="F611" s="1">
        <f t="shared" si="49"/>
        <v>373.15576979171863</v>
      </c>
    </row>
    <row r="612" spans="1:6">
      <c r="A612" s="1">
        <v>612</v>
      </c>
      <c r="B612" s="1">
        <f t="shared" si="50"/>
        <v>20532</v>
      </c>
      <c r="C612" s="1">
        <f t="shared" si="46"/>
        <v>279</v>
      </c>
      <c r="D612" s="1">
        <f t="shared" si="48"/>
        <v>6110019</v>
      </c>
      <c r="E612" s="1">
        <f t="shared" si="47"/>
        <v>1.2166083689597098</v>
      </c>
      <c r="F612" s="1">
        <f t="shared" si="49"/>
        <v>374.37666777212945</v>
      </c>
    </row>
    <row r="613" spans="1:6">
      <c r="A613" s="1">
        <v>613</v>
      </c>
      <c r="B613" s="1">
        <f t="shared" si="50"/>
        <v>20567</v>
      </c>
      <c r="C613" s="1">
        <f t="shared" si="46"/>
        <v>279</v>
      </c>
      <c r="D613" s="1">
        <f t="shared" si="48"/>
        <v>6130551</v>
      </c>
      <c r="E613" s="1">
        <f t="shared" si="47"/>
        <v>1.220386924040247</v>
      </c>
      <c r="F613" s="1">
        <f t="shared" si="49"/>
        <v>375.59327614108918</v>
      </c>
    </row>
    <row r="614" spans="1:6">
      <c r="A614" s="1">
        <v>614</v>
      </c>
      <c r="B614" s="1">
        <f t="shared" si="50"/>
        <v>20601</v>
      </c>
      <c r="C614" s="1">
        <f t="shared" si="46"/>
        <v>279</v>
      </c>
      <c r="D614" s="1">
        <f t="shared" si="48"/>
        <v>6151118</v>
      </c>
      <c r="E614" s="1">
        <f t="shared" si="47"/>
        <v>1.2240575204041972</v>
      </c>
      <c r="F614" s="1">
        <f t="shared" si="49"/>
        <v>376.81366306512945</v>
      </c>
    </row>
    <row r="615" spans="1:6">
      <c r="A615" s="1">
        <v>615</v>
      </c>
      <c r="B615" s="1">
        <f t="shared" si="50"/>
        <v>20636</v>
      </c>
      <c r="C615" s="1">
        <f t="shared" si="46"/>
        <v>280</v>
      </c>
      <c r="D615" s="1">
        <f t="shared" si="48"/>
        <v>6171719</v>
      </c>
      <c r="E615" s="1">
        <f t="shared" si="47"/>
        <v>1.2198795180722888</v>
      </c>
      <c r="F615" s="1">
        <f t="shared" si="49"/>
        <v>378.03772058553363</v>
      </c>
    </row>
    <row r="616" spans="1:6">
      <c r="A616" s="1">
        <v>616</v>
      </c>
      <c r="B616" s="1">
        <f t="shared" si="50"/>
        <v>20670</v>
      </c>
      <c r="C616" s="1">
        <f t="shared" si="46"/>
        <v>280</v>
      </c>
      <c r="D616" s="1">
        <f t="shared" si="48"/>
        <v>6192355</v>
      </c>
      <c r="E616" s="1">
        <f t="shared" si="47"/>
        <v>1.2235370051635108</v>
      </c>
      <c r="F616" s="1">
        <f t="shared" si="49"/>
        <v>379.25760010360591</v>
      </c>
    </row>
    <row r="617" spans="1:6">
      <c r="A617" s="1">
        <v>617</v>
      </c>
      <c r="B617" s="1">
        <f t="shared" si="50"/>
        <v>20705</v>
      </c>
      <c r="C617" s="1">
        <f t="shared" si="46"/>
        <v>280</v>
      </c>
      <c r="D617" s="1">
        <f t="shared" si="48"/>
        <v>6213025</v>
      </c>
      <c r="E617" s="1">
        <f t="shared" si="47"/>
        <v>1.2273020654044751</v>
      </c>
      <c r="F617" s="1">
        <f t="shared" si="49"/>
        <v>380.48113710876942</v>
      </c>
    </row>
    <row r="618" spans="1:6">
      <c r="A618" s="1">
        <v>618</v>
      </c>
      <c r="B618" s="1">
        <f t="shared" si="50"/>
        <v>20739</v>
      </c>
      <c r="C618" s="1">
        <f t="shared" si="46"/>
        <v>281</v>
      </c>
      <c r="D618" s="1">
        <f t="shared" si="48"/>
        <v>6233730</v>
      </c>
      <c r="E618" s="1">
        <f t="shared" si="47"/>
        <v>1.223020194657634</v>
      </c>
      <c r="F618" s="1">
        <f t="shared" si="49"/>
        <v>381.70843917417392</v>
      </c>
    </row>
    <row r="619" spans="1:6">
      <c r="A619" s="1">
        <v>619</v>
      </c>
      <c r="B619" s="1">
        <f t="shared" si="50"/>
        <v>20774</v>
      </c>
      <c r="C619" s="1">
        <f t="shared" si="46"/>
        <v>281</v>
      </c>
      <c r="D619" s="1">
        <f t="shared" si="48"/>
        <v>6254469</v>
      </c>
      <c r="E619" s="1">
        <f t="shared" si="47"/>
        <v>1.226771856107705</v>
      </c>
      <c r="F619" s="1">
        <f t="shared" si="49"/>
        <v>382.93145936883155</v>
      </c>
    </row>
    <row r="620" spans="1:6">
      <c r="A620" s="1">
        <v>620</v>
      </c>
      <c r="B620" s="1">
        <f t="shared" si="50"/>
        <v>20808</v>
      </c>
      <c r="C620" s="1">
        <f t="shared" si="46"/>
        <v>281</v>
      </c>
      <c r="D620" s="1">
        <f t="shared" si="48"/>
        <v>6275243</v>
      </c>
      <c r="E620" s="1">
        <f t="shared" si="47"/>
        <v>1.2304163272306305</v>
      </c>
      <c r="F620" s="1">
        <f t="shared" si="49"/>
        <v>384.15823122493924</v>
      </c>
    </row>
    <row r="621" spans="1:6">
      <c r="A621" s="1">
        <v>621</v>
      </c>
      <c r="B621" s="1">
        <f t="shared" si="50"/>
        <v>20842</v>
      </c>
      <c r="C621" s="1">
        <f t="shared" si="46"/>
        <v>282</v>
      </c>
      <c r="D621" s="1">
        <f t="shared" si="48"/>
        <v>6296051</v>
      </c>
      <c r="E621" s="1">
        <f t="shared" si="47"/>
        <v>1.2261385969409555</v>
      </c>
      <c r="F621" s="1">
        <f t="shared" si="49"/>
        <v>385.38864755216986</v>
      </c>
    </row>
    <row r="622" spans="1:6">
      <c r="A622" s="1">
        <v>622</v>
      </c>
      <c r="B622" s="1">
        <f t="shared" si="50"/>
        <v>20877</v>
      </c>
      <c r="C622" s="1">
        <f t="shared" si="46"/>
        <v>282</v>
      </c>
      <c r="D622" s="1">
        <f t="shared" si="48"/>
        <v>6316893</v>
      </c>
      <c r="E622" s="1">
        <f t="shared" si="47"/>
        <v>1.2298769546270187</v>
      </c>
      <c r="F622" s="1">
        <f t="shared" si="49"/>
        <v>386.61478614911078</v>
      </c>
    </row>
    <row r="623" spans="1:6">
      <c r="A623" s="1">
        <v>623</v>
      </c>
      <c r="B623" s="1">
        <f t="shared" si="50"/>
        <v>20911</v>
      </c>
      <c r="C623" s="1">
        <f t="shared" si="46"/>
        <v>282</v>
      </c>
      <c r="D623" s="1">
        <f t="shared" si="48"/>
        <v>6337770</v>
      </c>
      <c r="E623" s="1">
        <f t="shared" si="47"/>
        <v>1.2335085020934806</v>
      </c>
      <c r="F623" s="1">
        <f t="shared" si="49"/>
        <v>387.84466310373779</v>
      </c>
    </row>
    <row r="624" spans="1:6">
      <c r="A624" s="1">
        <v>624</v>
      </c>
      <c r="B624" s="1">
        <f t="shared" si="50"/>
        <v>20946</v>
      </c>
      <c r="C624" s="1">
        <f t="shared" ref="C624:C687" si="51">75+ROUND((A624-1)/3,0)</f>
        <v>283</v>
      </c>
      <c r="D624" s="1">
        <f t="shared" si="48"/>
        <v>6358681</v>
      </c>
      <c r="E624" s="1">
        <f t="shared" si="47"/>
        <v>1.229341393843927</v>
      </c>
      <c r="F624" s="1">
        <f t="shared" si="49"/>
        <v>389.07817160583124</v>
      </c>
    </row>
    <row r="625" spans="1:6">
      <c r="A625" s="1">
        <v>625</v>
      </c>
      <c r="B625" s="1">
        <f t="shared" si="50"/>
        <v>20980</v>
      </c>
      <c r="C625" s="1">
        <f t="shared" si="51"/>
        <v>283</v>
      </c>
      <c r="D625" s="1">
        <f t="shared" si="48"/>
        <v>6379627</v>
      </c>
      <c r="E625" s="1">
        <f t="shared" si="47"/>
        <v>1.2329601089871858</v>
      </c>
      <c r="F625" s="1">
        <f t="shared" si="49"/>
        <v>390.30751299967517</v>
      </c>
    </row>
    <row r="626" spans="1:6">
      <c r="A626" s="1">
        <v>626</v>
      </c>
      <c r="B626" s="1">
        <f t="shared" si="50"/>
        <v>21015</v>
      </c>
      <c r="C626" s="1">
        <f t="shared" si="51"/>
        <v>283</v>
      </c>
      <c r="D626" s="1">
        <f t="shared" si="48"/>
        <v>6400607</v>
      </c>
      <c r="E626" s="1">
        <f t="shared" si="47"/>
        <v>1.2366852569287752</v>
      </c>
      <c r="F626" s="1">
        <f t="shared" si="49"/>
        <v>391.54047310866235</v>
      </c>
    </row>
    <row r="627" spans="1:6">
      <c r="A627" s="1">
        <v>627</v>
      </c>
      <c r="B627" s="1">
        <f t="shared" si="50"/>
        <v>21049</v>
      </c>
      <c r="C627" s="1">
        <f t="shared" si="51"/>
        <v>284</v>
      </c>
      <c r="D627" s="1">
        <f t="shared" si="48"/>
        <v>6421622</v>
      </c>
      <c r="E627" s="1">
        <f t="shared" si="47"/>
        <v>1.2324155778041743</v>
      </c>
      <c r="F627" s="1">
        <f t="shared" si="49"/>
        <v>392.77715836559111</v>
      </c>
    </row>
    <row r="628" spans="1:6">
      <c r="A628" s="1">
        <v>628</v>
      </c>
      <c r="B628" s="1">
        <f t="shared" si="50"/>
        <v>21084</v>
      </c>
      <c r="C628" s="1">
        <f t="shared" si="51"/>
        <v>284</v>
      </c>
      <c r="D628" s="1">
        <f t="shared" si="48"/>
        <v>6442671</v>
      </c>
      <c r="E628" s="1">
        <f t="shared" si="47"/>
        <v>1.2361276090276601</v>
      </c>
      <c r="F628" s="1">
        <f t="shared" si="49"/>
        <v>394.00957394339525</v>
      </c>
    </row>
    <row r="629" spans="1:6">
      <c r="A629" s="1">
        <v>629</v>
      </c>
      <c r="B629" s="1">
        <f t="shared" si="50"/>
        <v>21118</v>
      </c>
      <c r="C629" s="1">
        <f t="shared" si="51"/>
        <v>284</v>
      </c>
      <c r="D629" s="1">
        <f t="shared" si="48"/>
        <v>6463755</v>
      </c>
      <c r="E629" s="1">
        <f t="shared" si="47"/>
        <v>1.2397335822161888</v>
      </c>
      <c r="F629" s="1">
        <f t="shared" si="49"/>
        <v>395.24570155242293</v>
      </c>
    </row>
    <row r="630" spans="1:6">
      <c r="A630" s="1">
        <v>630</v>
      </c>
      <c r="B630" s="1">
        <f t="shared" si="50"/>
        <v>21153</v>
      </c>
      <c r="C630" s="1">
        <f t="shared" si="51"/>
        <v>285</v>
      </c>
      <c r="D630" s="1">
        <f t="shared" si="48"/>
        <v>6484873</v>
      </c>
      <c r="E630" s="1">
        <f t="shared" si="47"/>
        <v>1.2355738744451488</v>
      </c>
      <c r="F630" s="1">
        <f t="shared" si="49"/>
        <v>396.48543513463909</v>
      </c>
    </row>
    <row r="631" spans="1:6">
      <c r="A631" s="1">
        <v>631</v>
      </c>
      <c r="B631" s="1">
        <f t="shared" si="50"/>
        <v>21187</v>
      </c>
      <c r="C631" s="1">
        <f t="shared" si="51"/>
        <v>285</v>
      </c>
      <c r="D631" s="1">
        <f t="shared" si="48"/>
        <v>6506026</v>
      </c>
      <c r="E631" s="1">
        <f t="shared" si="47"/>
        <v>1.239167195096174</v>
      </c>
      <c r="F631" s="1">
        <f t="shared" si="49"/>
        <v>397.72100900908424</v>
      </c>
    </row>
    <row r="632" spans="1:6">
      <c r="A632" s="1">
        <v>632</v>
      </c>
      <c r="B632" s="1">
        <f t="shared" si="50"/>
        <v>21221</v>
      </c>
      <c r="C632" s="1">
        <f t="shared" si="51"/>
        <v>285</v>
      </c>
      <c r="D632" s="1">
        <f t="shared" si="48"/>
        <v>6527213</v>
      </c>
      <c r="E632" s="1">
        <f t="shared" si="47"/>
        <v>1.2427605157471993</v>
      </c>
      <c r="F632" s="1">
        <f t="shared" si="49"/>
        <v>398.96017620418041</v>
      </c>
    </row>
    <row r="633" spans="1:6">
      <c r="A633" s="1">
        <v>633</v>
      </c>
      <c r="B633" s="1">
        <f t="shared" si="50"/>
        <v>21256</v>
      </c>
      <c r="C633" s="1">
        <f t="shared" si="51"/>
        <v>286</v>
      </c>
      <c r="D633" s="1">
        <f t="shared" si="48"/>
        <v>6548434</v>
      </c>
      <c r="E633" s="1">
        <f t="shared" si="47"/>
        <v>1.2386047687252506</v>
      </c>
      <c r="F633" s="1">
        <f t="shared" si="49"/>
        <v>400.20293671992761</v>
      </c>
    </row>
    <row r="634" spans="1:6">
      <c r="A634" s="1">
        <v>634</v>
      </c>
      <c r="B634" s="1">
        <f t="shared" si="50"/>
        <v>21290</v>
      </c>
      <c r="C634" s="1">
        <f t="shared" si="51"/>
        <v>286</v>
      </c>
      <c r="D634" s="1">
        <f t="shared" si="48"/>
        <v>6569690</v>
      </c>
      <c r="E634" s="1">
        <f t="shared" si="47"/>
        <v>1.2421855253180554</v>
      </c>
      <c r="F634" s="1">
        <f t="shared" si="49"/>
        <v>401.44154148865283</v>
      </c>
    </row>
    <row r="635" spans="1:6">
      <c r="A635" s="1">
        <v>635</v>
      </c>
      <c r="B635" s="1">
        <f t="shared" si="50"/>
        <v>21325</v>
      </c>
      <c r="C635" s="1">
        <f t="shared" si="51"/>
        <v>286</v>
      </c>
      <c r="D635" s="1">
        <f t="shared" si="48"/>
        <v>6590980</v>
      </c>
      <c r="E635" s="1">
        <f t="shared" si="47"/>
        <v>1.2458715982812367</v>
      </c>
      <c r="F635" s="1">
        <f t="shared" si="49"/>
        <v>402.68372701397089</v>
      </c>
    </row>
    <row r="636" spans="1:6">
      <c r="A636" s="1">
        <v>636</v>
      </c>
      <c r="B636" s="1">
        <f t="shared" si="50"/>
        <v>21359</v>
      </c>
      <c r="C636" s="1">
        <f t="shared" si="51"/>
        <v>287</v>
      </c>
      <c r="D636" s="1">
        <f t="shared" si="48"/>
        <v>6612305</v>
      </c>
      <c r="E636" s="1">
        <f t="shared" si="47"/>
        <v>1.2416145417908564</v>
      </c>
      <c r="F636" s="1">
        <f t="shared" si="49"/>
        <v>403.92959861225211</v>
      </c>
    </row>
    <row r="637" spans="1:6">
      <c r="A637" s="1">
        <v>637</v>
      </c>
      <c r="B637" s="1">
        <f t="shared" si="50"/>
        <v>21394</v>
      </c>
      <c r="C637" s="1">
        <f t="shared" si="51"/>
        <v>287</v>
      </c>
      <c r="D637" s="1">
        <f t="shared" si="48"/>
        <v>6633664</v>
      </c>
      <c r="E637" s="1">
        <f t="shared" si="47"/>
        <v>1.2452877712942358</v>
      </c>
      <c r="F637" s="1">
        <f t="shared" si="49"/>
        <v>405.17121315404296</v>
      </c>
    </row>
    <row r="638" spans="1:6">
      <c r="A638" s="1">
        <v>638</v>
      </c>
      <c r="B638" s="1">
        <f t="shared" si="50"/>
        <v>21428</v>
      </c>
      <c r="C638" s="1">
        <f t="shared" si="51"/>
        <v>287</v>
      </c>
      <c r="D638" s="1">
        <f t="shared" si="48"/>
        <v>6655058</v>
      </c>
      <c r="E638" s="1">
        <f t="shared" si="47"/>
        <v>1.2488560513832332</v>
      </c>
      <c r="F638" s="1">
        <f t="shared" si="49"/>
        <v>406.41650092533717</v>
      </c>
    </row>
    <row r="639" spans="1:6">
      <c r="A639" s="1">
        <v>639</v>
      </c>
      <c r="B639" s="1">
        <f t="shared" si="50"/>
        <v>21463</v>
      </c>
      <c r="C639" s="1">
        <f t="shared" si="51"/>
        <v>288</v>
      </c>
      <c r="D639" s="1">
        <f t="shared" si="48"/>
        <v>6676486</v>
      </c>
      <c r="E639" s="1">
        <f t="shared" si="47"/>
        <v>1.2447079986613119</v>
      </c>
      <c r="F639" s="1">
        <f t="shared" si="49"/>
        <v>407.66535697672043</v>
      </c>
    </row>
    <row r="640" spans="1:6">
      <c r="A640" s="1">
        <v>640</v>
      </c>
      <c r="B640" s="1">
        <f t="shared" si="50"/>
        <v>21497</v>
      </c>
      <c r="C640" s="1">
        <f t="shared" si="51"/>
        <v>288</v>
      </c>
      <c r="D640" s="1">
        <f t="shared" si="48"/>
        <v>6697949</v>
      </c>
      <c r="E640" s="1">
        <f t="shared" si="47"/>
        <v>1.2482638888888888</v>
      </c>
      <c r="F640" s="1">
        <f t="shared" si="49"/>
        <v>408.91006497538172</v>
      </c>
    </row>
    <row r="641" spans="1:6">
      <c r="A641" s="1">
        <v>641</v>
      </c>
      <c r="B641" s="1">
        <f t="shared" si="50"/>
        <v>21531</v>
      </c>
      <c r="C641" s="1">
        <f t="shared" si="51"/>
        <v>288</v>
      </c>
      <c r="D641" s="1">
        <f t="shared" si="48"/>
        <v>6719446</v>
      </c>
      <c r="E641" s="1">
        <f t="shared" si="47"/>
        <v>1.2518197791164658</v>
      </c>
      <c r="F641" s="1">
        <f t="shared" si="49"/>
        <v>410.15832886427063</v>
      </c>
    </row>
    <row r="642" spans="1:6">
      <c r="A642" s="1">
        <v>642</v>
      </c>
      <c r="B642" s="1">
        <f t="shared" si="50"/>
        <v>21566</v>
      </c>
      <c r="C642" s="1">
        <f t="shared" si="51"/>
        <v>289</v>
      </c>
      <c r="D642" s="1">
        <f t="shared" si="48"/>
        <v>6740977</v>
      </c>
      <c r="E642" s="1">
        <f t="shared" si="47"/>
        <v>1.2476758244048862</v>
      </c>
      <c r="F642" s="1">
        <f t="shared" si="49"/>
        <v>411.41014864338712</v>
      </c>
    </row>
    <row r="643" spans="1:6">
      <c r="A643" s="1">
        <v>643</v>
      </c>
      <c r="B643" s="1">
        <f t="shared" si="50"/>
        <v>21600</v>
      </c>
      <c r="C643" s="1">
        <f t="shared" si="51"/>
        <v>289</v>
      </c>
      <c r="D643" s="1">
        <f t="shared" si="48"/>
        <v>6762543</v>
      </c>
      <c r="E643" s="1">
        <f t="shared" ref="E643:E706" si="52">B643/3320*100/C643-1</f>
        <v>1.2512194105140284</v>
      </c>
      <c r="F643" s="1">
        <f t="shared" si="49"/>
        <v>412.65782446779201</v>
      </c>
    </row>
    <row r="644" spans="1:6">
      <c r="A644" s="1">
        <v>644</v>
      </c>
      <c r="B644" s="1">
        <f t="shared" si="50"/>
        <v>21635</v>
      </c>
      <c r="C644" s="1">
        <f t="shared" si="51"/>
        <v>289</v>
      </c>
      <c r="D644" s="1">
        <f t="shared" ref="D644:D707" si="53">D643+B643</f>
        <v>6784143</v>
      </c>
      <c r="E644" s="1">
        <f t="shared" si="52"/>
        <v>1.2548672197440283</v>
      </c>
      <c r="F644" s="1">
        <f t="shared" ref="F644:F707" si="54">F643+E643</f>
        <v>413.90904387830602</v>
      </c>
    </row>
    <row r="645" spans="1:6">
      <c r="A645" s="1">
        <v>645</v>
      </c>
      <c r="B645" s="1">
        <f t="shared" si="50"/>
        <v>21669</v>
      </c>
      <c r="C645" s="1">
        <f t="shared" si="51"/>
        <v>290</v>
      </c>
      <c r="D645" s="1">
        <f t="shared" si="53"/>
        <v>6805778</v>
      </c>
      <c r="E645" s="1">
        <f t="shared" si="52"/>
        <v>1.2506231823847109</v>
      </c>
      <c r="F645" s="1">
        <f t="shared" si="54"/>
        <v>415.16391109805005</v>
      </c>
    </row>
    <row r="646" spans="1:6">
      <c r="A646" s="1">
        <v>646</v>
      </c>
      <c r="B646" s="1">
        <f t="shared" si="50"/>
        <v>21704</v>
      </c>
      <c r="C646" s="1">
        <f t="shared" si="51"/>
        <v>290</v>
      </c>
      <c r="D646" s="1">
        <f t="shared" si="53"/>
        <v>6827447</v>
      </c>
      <c r="E646" s="1">
        <f t="shared" si="52"/>
        <v>1.2542584129621934</v>
      </c>
      <c r="F646" s="1">
        <f t="shared" si="54"/>
        <v>416.41453428043474</v>
      </c>
    </row>
    <row r="647" spans="1:6">
      <c r="A647" s="1">
        <v>647</v>
      </c>
      <c r="B647" s="1">
        <f t="shared" si="50"/>
        <v>21738</v>
      </c>
      <c r="C647" s="1">
        <f t="shared" si="51"/>
        <v>290</v>
      </c>
      <c r="D647" s="1">
        <f t="shared" si="53"/>
        <v>6849151</v>
      </c>
      <c r="E647" s="1">
        <f t="shared" si="52"/>
        <v>1.2577897798088906</v>
      </c>
      <c r="F647" s="1">
        <f t="shared" si="54"/>
        <v>417.66879269339694</v>
      </c>
    </row>
    <row r="648" spans="1:6">
      <c r="A648" s="1">
        <v>648</v>
      </c>
      <c r="B648" s="1">
        <f t="shared" si="50"/>
        <v>21773</v>
      </c>
      <c r="C648" s="1">
        <f t="shared" si="51"/>
        <v>291</v>
      </c>
      <c r="D648" s="1">
        <f t="shared" si="53"/>
        <v>6870889</v>
      </c>
      <c r="E648" s="1">
        <f t="shared" si="52"/>
        <v>1.2536537904194098</v>
      </c>
      <c r="F648" s="1">
        <f t="shared" si="54"/>
        <v>418.92658247320583</v>
      </c>
    </row>
    <row r="649" spans="1:6">
      <c r="A649" s="1">
        <v>649</v>
      </c>
      <c r="B649" s="1">
        <f t="shared" si="50"/>
        <v>21807</v>
      </c>
      <c r="C649" s="1">
        <f t="shared" si="51"/>
        <v>291</v>
      </c>
      <c r="D649" s="1">
        <f t="shared" si="53"/>
        <v>6892662</v>
      </c>
      <c r="E649" s="1">
        <f t="shared" si="52"/>
        <v>1.2571730219848467</v>
      </c>
      <c r="F649" s="1">
        <f t="shared" si="54"/>
        <v>420.18023626362526</v>
      </c>
    </row>
    <row r="650" spans="1:6">
      <c r="A650" s="1">
        <v>650</v>
      </c>
      <c r="B650" s="1">
        <f t="shared" si="50"/>
        <v>21842</v>
      </c>
      <c r="C650" s="1">
        <f t="shared" si="51"/>
        <v>291</v>
      </c>
      <c r="D650" s="1">
        <f t="shared" si="53"/>
        <v>6914469</v>
      </c>
      <c r="E650" s="1">
        <f t="shared" si="52"/>
        <v>1.2607957603610318</v>
      </c>
      <c r="F650" s="1">
        <f t="shared" si="54"/>
        <v>421.4374092856101</v>
      </c>
    </row>
    <row r="651" spans="1:6">
      <c r="A651" s="1">
        <v>651</v>
      </c>
      <c r="B651" s="1">
        <f t="shared" si="50"/>
        <v>21876</v>
      </c>
      <c r="C651" s="1">
        <f t="shared" si="51"/>
        <v>292</v>
      </c>
      <c r="D651" s="1">
        <f t="shared" si="53"/>
        <v>6936311</v>
      </c>
      <c r="E651" s="1">
        <f t="shared" si="52"/>
        <v>1.2565604885294603</v>
      </c>
      <c r="F651" s="1">
        <f t="shared" si="54"/>
        <v>422.69820504597112</v>
      </c>
    </row>
    <row r="652" spans="1:6">
      <c r="A652" s="1">
        <v>652</v>
      </c>
      <c r="B652" s="1">
        <f t="shared" si="50"/>
        <v>21910</v>
      </c>
      <c r="C652" s="1">
        <f t="shared" si="51"/>
        <v>292</v>
      </c>
      <c r="D652" s="1">
        <f t="shared" si="53"/>
        <v>6958187</v>
      </c>
      <c r="E652" s="1">
        <f t="shared" si="52"/>
        <v>1.260067667932002</v>
      </c>
      <c r="F652" s="1">
        <f t="shared" si="54"/>
        <v>423.95476553450061</v>
      </c>
    </row>
    <row r="653" spans="1:6">
      <c r="A653" s="1">
        <v>653</v>
      </c>
      <c r="B653" s="1">
        <f t="shared" si="50"/>
        <v>21945</v>
      </c>
      <c r="C653" s="1">
        <f t="shared" si="51"/>
        <v>292</v>
      </c>
      <c r="D653" s="1">
        <f t="shared" si="53"/>
        <v>6980097</v>
      </c>
      <c r="E653" s="1">
        <f t="shared" si="52"/>
        <v>1.2636779996699126</v>
      </c>
      <c r="F653" s="1">
        <f t="shared" si="54"/>
        <v>425.2148332024326</v>
      </c>
    </row>
    <row r="654" spans="1:6">
      <c r="A654" s="1">
        <v>654</v>
      </c>
      <c r="B654" s="1">
        <f t="shared" si="50"/>
        <v>21979</v>
      </c>
      <c r="C654" s="1">
        <f t="shared" si="51"/>
        <v>293</v>
      </c>
      <c r="D654" s="1">
        <f t="shared" si="53"/>
        <v>7002042</v>
      </c>
      <c r="E654" s="1">
        <f t="shared" si="52"/>
        <v>1.2594473456967803</v>
      </c>
      <c r="F654" s="1">
        <f t="shared" si="54"/>
        <v>426.47851120210254</v>
      </c>
    </row>
    <row r="655" spans="1:6">
      <c r="A655" s="1">
        <v>655</v>
      </c>
      <c r="B655" s="1">
        <f t="shared" si="50"/>
        <v>22014</v>
      </c>
      <c r="C655" s="1">
        <f t="shared" si="51"/>
        <v>293</v>
      </c>
      <c r="D655" s="1">
        <f t="shared" si="53"/>
        <v>7024021</v>
      </c>
      <c r="E655" s="1">
        <f t="shared" si="52"/>
        <v>1.2630453554833672</v>
      </c>
      <c r="F655" s="1">
        <f t="shared" si="54"/>
        <v>427.73795854779934</v>
      </c>
    </row>
    <row r="656" spans="1:6">
      <c r="A656" s="1">
        <v>656</v>
      </c>
      <c r="B656" s="1">
        <f t="shared" si="50"/>
        <v>22048</v>
      </c>
      <c r="C656" s="1">
        <f t="shared" si="51"/>
        <v>293</v>
      </c>
      <c r="D656" s="1">
        <f t="shared" si="53"/>
        <v>7046035</v>
      </c>
      <c r="E656" s="1">
        <f t="shared" si="52"/>
        <v>1.2665405649903367</v>
      </c>
      <c r="F656" s="1">
        <f t="shared" si="54"/>
        <v>429.00100390328271</v>
      </c>
    </row>
    <row r="657" spans="1:6">
      <c r="A657" s="1">
        <v>657</v>
      </c>
      <c r="B657" s="1">
        <f t="shared" si="50"/>
        <v>22083</v>
      </c>
      <c r="C657" s="1">
        <f t="shared" si="51"/>
        <v>294</v>
      </c>
      <c r="D657" s="1">
        <f t="shared" si="53"/>
        <v>7068083</v>
      </c>
      <c r="E657" s="1">
        <f t="shared" si="52"/>
        <v>1.2624170149987708</v>
      </c>
      <c r="F657" s="1">
        <f t="shared" si="54"/>
        <v>430.26754446827306</v>
      </c>
    </row>
    <row r="658" spans="1:6">
      <c r="A658" s="1">
        <v>658</v>
      </c>
      <c r="B658" s="1">
        <f t="shared" si="50"/>
        <v>22117</v>
      </c>
      <c r="C658" s="1">
        <f t="shared" si="51"/>
        <v>294</v>
      </c>
      <c r="D658" s="1">
        <f t="shared" si="53"/>
        <v>7090166</v>
      </c>
      <c r="E658" s="1">
        <f t="shared" si="52"/>
        <v>1.2659003360380296</v>
      </c>
      <c r="F658" s="1">
        <f t="shared" si="54"/>
        <v>431.52996148327185</v>
      </c>
    </row>
    <row r="659" spans="1:6">
      <c r="A659" s="1">
        <v>659</v>
      </c>
      <c r="B659" s="1">
        <f t="shared" si="50"/>
        <v>22152</v>
      </c>
      <c r="C659" s="1">
        <f t="shared" si="51"/>
        <v>294</v>
      </c>
      <c r="D659" s="1">
        <f t="shared" si="53"/>
        <v>7112283</v>
      </c>
      <c r="E659" s="1">
        <f t="shared" si="52"/>
        <v>1.2694861076960904</v>
      </c>
      <c r="F659" s="1">
        <f t="shared" si="54"/>
        <v>432.79586181930989</v>
      </c>
    </row>
    <row r="660" spans="1:6">
      <c r="A660" s="1">
        <v>660</v>
      </c>
      <c r="B660" s="1">
        <f t="shared" si="50"/>
        <v>22186</v>
      </c>
      <c r="C660" s="1">
        <f t="shared" si="51"/>
        <v>295</v>
      </c>
      <c r="D660" s="1">
        <f t="shared" si="53"/>
        <v>7134435</v>
      </c>
      <c r="E660" s="1">
        <f t="shared" si="52"/>
        <v>1.2652644476209924</v>
      </c>
      <c r="F660" s="1">
        <f t="shared" si="54"/>
        <v>434.06534792700597</v>
      </c>
    </row>
    <row r="661" spans="1:6">
      <c r="A661" s="1">
        <v>661</v>
      </c>
      <c r="B661" s="1">
        <f t="shared" si="50"/>
        <v>22220</v>
      </c>
      <c r="C661" s="1">
        <f t="shared" si="51"/>
        <v>295</v>
      </c>
      <c r="D661" s="1">
        <f t="shared" si="53"/>
        <v>7156621</v>
      </c>
      <c r="E661" s="1">
        <f t="shared" si="52"/>
        <v>1.2687359607923221</v>
      </c>
      <c r="F661" s="1">
        <f t="shared" si="54"/>
        <v>435.33061237462698</v>
      </c>
    </row>
    <row r="662" spans="1:6">
      <c r="A662" s="1">
        <v>662</v>
      </c>
      <c r="B662" s="1">
        <f t="shared" si="50"/>
        <v>22255</v>
      </c>
      <c r="C662" s="1">
        <f t="shared" si="51"/>
        <v>295</v>
      </c>
      <c r="D662" s="1">
        <f t="shared" si="53"/>
        <v>7178841</v>
      </c>
      <c r="E662" s="1">
        <f t="shared" si="52"/>
        <v>1.2723095772922197</v>
      </c>
      <c r="F662" s="1">
        <f t="shared" si="54"/>
        <v>436.59934833541928</v>
      </c>
    </row>
    <row r="663" spans="1:6">
      <c r="A663" s="1">
        <v>663</v>
      </c>
      <c r="B663" s="1">
        <f t="shared" si="50"/>
        <v>22289</v>
      </c>
      <c r="C663" s="1">
        <f t="shared" si="51"/>
        <v>296</v>
      </c>
      <c r="D663" s="1">
        <f t="shared" si="53"/>
        <v>7201096</v>
      </c>
      <c r="E663" s="1">
        <f t="shared" si="52"/>
        <v>1.2680926408336051</v>
      </c>
      <c r="F663" s="1">
        <f t="shared" si="54"/>
        <v>437.8716579127115</v>
      </c>
    </row>
    <row r="664" spans="1:6">
      <c r="A664" s="1">
        <v>664</v>
      </c>
      <c r="B664" s="1">
        <f t="shared" si="50"/>
        <v>22324</v>
      </c>
      <c r="C664" s="1">
        <f t="shared" si="51"/>
        <v>296</v>
      </c>
      <c r="D664" s="1">
        <f t="shared" si="53"/>
        <v>7223385</v>
      </c>
      <c r="E664" s="1">
        <f t="shared" si="52"/>
        <v>1.2716541843047864</v>
      </c>
      <c r="F664" s="1">
        <f t="shared" si="54"/>
        <v>439.13975055354513</v>
      </c>
    </row>
    <row r="665" spans="1:6">
      <c r="A665" s="1">
        <v>665</v>
      </c>
      <c r="B665" s="1">
        <f t="shared" si="50"/>
        <v>22358</v>
      </c>
      <c r="C665" s="1">
        <f t="shared" si="51"/>
        <v>296</v>
      </c>
      <c r="D665" s="1">
        <f t="shared" si="53"/>
        <v>7245709</v>
      </c>
      <c r="E665" s="1">
        <f t="shared" si="52"/>
        <v>1.2751139693910778</v>
      </c>
      <c r="F665" s="1">
        <f t="shared" si="54"/>
        <v>440.41140473784992</v>
      </c>
    </row>
    <row r="666" spans="1:6">
      <c r="A666" s="1">
        <v>666</v>
      </c>
      <c r="B666" s="1">
        <f t="shared" si="50"/>
        <v>22393</v>
      </c>
      <c r="C666" s="1">
        <f t="shared" si="51"/>
        <v>297</v>
      </c>
      <c r="D666" s="1">
        <f t="shared" si="53"/>
        <v>7268067</v>
      </c>
      <c r="E666" s="1">
        <f t="shared" si="52"/>
        <v>1.2710032047381445</v>
      </c>
      <c r="F666" s="1">
        <f t="shared" si="54"/>
        <v>441.68651870724102</v>
      </c>
    </row>
    <row r="667" spans="1:6">
      <c r="A667" s="1">
        <v>667</v>
      </c>
      <c r="B667" s="1">
        <f t="shared" si="50"/>
        <v>22427</v>
      </c>
      <c r="C667" s="1">
        <f t="shared" si="51"/>
        <v>297</v>
      </c>
      <c r="D667" s="1">
        <f t="shared" si="53"/>
        <v>7290460</v>
      </c>
      <c r="E667" s="1">
        <f t="shared" si="52"/>
        <v>1.2744513407164009</v>
      </c>
      <c r="F667" s="1">
        <f t="shared" si="54"/>
        <v>442.95752191197914</v>
      </c>
    </row>
    <row r="668" spans="1:6">
      <c r="A668" s="1">
        <v>668</v>
      </c>
      <c r="B668" s="1">
        <f t="shared" si="50"/>
        <v>22462</v>
      </c>
      <c r="C668" s="1">
        <f t="shared" si="51"/>
        <v>297</v>
      </c>
      <c r="D668" s="1">
        <f t="shared" si="53"/>
        <v>7312887</v>
      </c>
      <c r="E668" s="1">
        <f t="shared" si="52"/>
        <v>1.2780008924587238</v>
      </c>
      <c r="F668" s="1">
        <f t="shared" si="54"/>
        <v>444.23197325269552</v>
      </c>
    </row>
    <row r="669" spans="1:6">
      <c r="A669" s="1">
        <v>669</v>
      </c>
      <c r="B669" s="1">
        <f t="shared" si="50"/>
        <v>22496</v>
      </c>
      <c r="C669" s="1">
        <f t="shared" si="51"/>
        <v>298</v>
      </c>
      <c r="D669" s="1">
        <f t="shared" si="53"/>
        <v>7335349</v>
      </c>
      <c r="E669" s="1">
        <f t="shared" si="52"/>
        <v>1.2737931592140375</v>
      </c>
      <c r="F669" s="1">
        <f t="shared" si="54"/>
        <v>445.50997414515427</v>
      </c>
    </row>
    <row r="670" spans="1:6">
      <c r="A670" s="1">
        <v>670</v>
      </c>
      <c r="B670" s="1">
        <f t="shared" si="50"/>
        <v>22531</v>
      </c>
      <c r="C670" s="1">
        <f t="shared" si="51"/>
        <v>298</v>
      </c>
      <c r="D670" s="1">
        <f t="shared" si="53"/>
        <v>7357845</v>
      </c>
      <c r="E670" s="1">
        <f t="shared" si="52"/>
        <v>1.2773307997089027</v>
      </c>
      <c r="F670" s="1">
        <f t="shared" si="54"/>
        <v>446.78376730436833</v>
      </c>
    </row>
    <row r="671" spans="1:6">
      <c r="A671" s="1">
        <v>671</v>
      </c>
      <c r="B671" s="1">
        <f t="shared" si="50"/>
        <v>22565</v>
      </c>
      <c r="C671" s="1">
        <f t="shared" si="51"/>
        <v>298</v>
      </c>
      <c r="D671" s="1">
        <f t="shared" si="53"/>
        <v>7380376</v>
      </c>
      <c r="E671" s="1">
        <f t="shared" si="52"/>
        <v>1.2807673647610573</v>
      </c>
      <c r="F671" s="1">
        <f t="shared" si="54"/>
        <v>448.06109810407725</v>
      </c>
    </row>
    <row r="672" spans="1:6">
      <c r="A672" s="1">
        <v>672</v>
      </c>
      <c r="B672" s="1">
        <f t="shared" si="50"/>
        <v>22599</v>
      </c>
      <c r="C672" s="1">
        <f t="shared" si="51"/>
        <v>299</v>
      </c>
      <c r="D672" s="1">
        <f t="shared" si="53"/>
        <v>7402941</v>
      </c>
      <c r="E672" s="1">
        <f t="shared" si="52"/>
        <v>1.2765644517870816</v>
      </c>
      <c r="F672" s="1">
        <f t="shared" si="54"/>
        <v>449.34186546883831</v>
      </c>
    </row>
    <row r="673" spans="1:6">
      <c r="A673" s="1">
        <v>673</v>
      </c>
      <c r="B673" s="1">
        <f t="shared" si="50"/>
        <v>22634</v>
      </c>
      <c r="C673" s="1">
        <f t="shared" si="51"/>
        <v>299</v>
      </c>
      <c r="D673" s="1">
        <f t="shared" si="53"/>
        <v>7425540</v>
      </c>
      <c r="E673" s="1">
        <f t="shared" si="52"/>
        <v>1.2800902607083855</v>
      </c>
      <c r="F673" s="1">
        <f t="shared" si="54"/>
        <v>450.61842992062537</v>
      </c>
    </row>
    <row r="674" spans="1:6">
      <c r="A674" s="1">
        <v>674</v>
      </c>
      <c r="B674" s="1">
        <f t="shared" si="50"/>
        <v>22668</v>
      </c>
      <c r="C674" s="1">
        <f t="shared" si="51"/>
        <v>299</v>
      </c>
      <c r="D674" s="1">
        <f t="shared" si="53"/>
        <v>7448174</v>
      </c>
      <c r="E674" s="1">
        <f t="shared" si="52"/>
        <v>1.2835153322319379</v>
      </c>
      <c r="F674" s="1">
        <f t="shared" si="54"/>
        <v>451.89852018133377</v>
      </c>
    </row>
    <row r="675" spans="1:6">
      <c r="A675" s="1">
        <v>675</v>
      </c>
      <c r="B675" s="1">
        <f t="shared" ref="B675:B738" si="55">ROUND(34.45*A675-551,0)</f>
        <v>22703</v>
      </c>
      <c r="C675" s="1">
        <f t="shared" si="51"/>
        <v>300</v>
      </c>
      <c r="D675" s="1">
        <f t="shared" si="53"/>
        <v>7470842</v>
      </c>
      <c r="E675" s="1">
        <f t="shared" si="52"/>
        <v>1.2794176706827312</v>
      </c>
      <c r="F675" s="1">
        <f t="shared" si="54"/>
        <v>453.18203551356572</v>
      </c>
    </row>
    <row r="676" spans="1:6">
      <c r="A676" s="1">
        <v>676</v>
      </c>
      <c r="B676" s="1">
        <f t="shared" si="55"/>
        <v>22737</v>
      </c>
      <c r="C676" s="1">
        <f t="shared" si="51"/>
        <v>300</v>
      </c>
      <c r="D676" s="1">
        <f t="shared" si="53"/>
        <v>7493545</v>
      </c>
      <c r="E676" s="1">
        <f t="shared" si="52"/>
        <v>1.2828313253012045</v>
      </c>
      <c r="F676" s="1">
        <f t="shared" si="54"/>
        <v>454.46145318424846</v>
      </c>
    </row>
    <row r="677" spans="1:6">
      <c r="A677" s="1">
        <v>677</v>
      </c>
      <c r="B677" s="1">
        <f t="shared" si="55"/>
        <v>22772</v>
      </c>
      <c r="C677" s="1">
        <f t="shared" si="51"/>
        <v>300</v>
      </c>
      <c r="D677" s="1">
        <f t="shared" si="53"/>
        <v>7516282</v>
      </c>
      <c r="E677" s="1">
        <f t="shared" si="52"/>
        <v>1.2863453815261048</v>
      </c>
      <c r="F677" s="1">
        <f t="shared" si="54"/>
        <v>455.74428450954969</v>
      </c>
    </row>
    <row r="678" spans="1:6">
      <c r="A678" s="1">
        <v>678</v>
      </c>
      <c r="B678" s="1">
        <f t="shared" si="55"/>
        <v>22806</v>
      </c>
      <c r="C678" s="1">
        <f t="shared" si="51"/>
        <v>301</v>
      </c>
      <c r="D678" s="1">
        <f t="shared" si="53"/>
        <v>7539054</v>
      </c>
      <c r="E678" s="1">
        <f t="shared" si="52"/>
        <v>1.2821518632670217</v>
      </c>
      <c r="F678" s="1">
        <f t="shared" si="54"/>
        <v>457.03062989107582</v>
      </c>
    </row>
    <row r="679" spans="1:6">
      <c r="A679" s="1">
        <v>679</v>
      </c>
      <c r="B679" s="1">
        <f t="shared" si="55"/>
        <v>22841</v>
      </c>
      <c r="C679" s="1">
        <f t="shared" si="51"/>
        <v>301</v>
      </c>
      <c r="D679" s="1">
        <f t="shared" si="53"/>
        <v>7561860</v>
      </c>
      <c r="E679" s="1">
        <f t="shared" si="52"/>
        <v>1.2856542448865227</v>
      </c>
      <c r="F679" s="1">
        <f t="shared" si="54"/>
        <v>458.31278175434284</v>
      </c>
    </row>
    <row r="680" spans="1:6">
      <c r="A680" s="1">
        <v>680</v>
      </c>
      <c r="B680" s="1">
        <f t="shared" si="55"/>
        <v>22875</v>
      </c>
      <c r="C680" s="1">
        <f t="shared" si="51"/>
        <v>301</v>
      </c>
      <c r="D680" s="1">
        <f t="shared" si="53"/>
        <v>7584701</v>
      </c>
      <c r="E680" s="1">
        <f t="shared" si="52"/>
        <v>1.2890565584597526</v>
      </c>
      <c r="F680" s="1">
        <f t="shared" si="54"/>
        <v>459.59843599922937</v>
      </c>
    </row>
    <row r="681" spans="1:6">
      <c r="A681" s="1">
        <v>681</v>
      </c>
      <c r="B681" s="1">
        <f t="shared" si="55"/>
        <v>22909</v>
      </c>
      <c r="C681" s="1">
        <f t="shared" si="51"/>
        <v>302</v>
      </c>
      <c r="D681" s="1">
        <f t="shared" si="53"/>
        <v>7607576</v>
      </c>
      <c r="E681" s="1">
        <f t="shared" si="52"/>
        <v>1.2848679486156547</v>
      </c>
      <c r="F681" s="1">
        <f t="shared" si="54"/>
        <v>460.88749255768914</v>
      </c>
    </row>
    <row r="682" spans="1:6">
      <c r="A682" s="1">
        <v>682</v>
      </c>
      <c r="B682" s="1">
        <f t="shared" si="55"/>
        <v>22944</v>
      </c>
      <c r="C682" s="1">
        <f t="shared" si="51"/>
        <v>302</v>
      </c>
      <c r="D682" s="1">
        <f t="shared" si="53"/>
        <v>7630485</v>
      </c>
      <c r="E682" s="1">
        <f t="shared" si="52"/>
        <v>1.2883587329450252</v>
      </c>
      <c r="F682" s="1">
        <f t="shared" si="54"/>
        <v>462.17236050630481</v>
      </c>
    </row>
    <row r="683" spans="1:6">
      <c r="A683" s="1">
        <v>683</v>
      </c>
      <c r="B683" s="1">
        <f t="shared" si="55"/>
        <v>22978</v>
      </c>
      <c r="C683" s="1">
        <f t="shared" si="51"/>
        <v>302</v>
      </c>
      <c r="D683" s="1">
        <f t="shared" si="53"/>
        <v>7653429</v>
      </c>
      <c r="E683" s="1">
        <f t="shared" si="52"/>
        <v>1.2917497805792708</v>
      </c>
      <c r="F683" s="1">
        <f t="shared" si="54"/>
        <v>463.46071923924984</v>
      </c>
    </row>
    <row r="684" spans="1:6">
      <c r="A684" s="1">
        <v>684</v>
      </c>
      <c r="B684" s="1">
        <f t="shared" si="55"/>
        <v>23013</v>
      </c>
      <c r="C684" s="1">
        <f t="shared" si="51"/>
        <v>303</v>
      </c>
      <c r="D684" s="1">
        <f t="shared" si="53"/>
        <v>7676407</v>
      </c>
      <c r="E684" s="1">
        <f t="shared" si="52"/>
        <v>1.2876655135393058</v>
      </c>
      <c r="F684" s="1">
        <f t="shared" si="54"/>
        <v>464.75246901982911</v>
      </c>
    </row>
    <row r="685" spans="1:6">
      <c r="A685" s="1">
        <v>685</v>
      </c>
      <c r="B685" s="1">
        <f t="shared" si="55"/>
        <v>23047</v>
      </c>
      <c r="C685" s="1">
        <f t="shared" si="51"/>
        <v>303</v>
      </c>
      <c r="D685" s="1">
        <f t="shared" si="53"/>
        <v>7699420</v>
      </c>
      <c r="E685" s="1">
        <f t="shared" si="52"/>
        <v>1.2910453695972004</v>
      </c>
      <c r="F685" s="1">
        <f t="shared" si="54"/>
        <v>466.04013453336842</v>
      </c>
    </row>
    <row r="686" spans="1:6">
      <c r="A686" s="1">
        <v>686</v>
      </c>
      <c r="B686" s="1">
        <f t="shared" si="55"/>
        <v>23082</v>
      </c>
      <c r="C686" s="1">
        <f t="shared" si="51"/>
        <v>303</v>
      </c>
      <c r="D686" s="1">
        <f t="shared" si="53"/>
        <v>7722467</v>
      </c>
      <c r="E686" s="1">
        <f t="shared" si="52"/>
        <v>1.2945246331862101</v>
      </c>
      <c r="F686" s="1">
        <f t="shared" si="54"/>
        <v>467.33117990296563</v>
      </c>
    </row>
    <row r="687" spans="1:6">
      <c r="A687" s="1">
        <v>687</v>
      </c>
      <c r="B687" s="1">
        <f t="shared" si="55"/>
        <v>23116</v>
      </c>
      <c r="C687" s="1">
        <f t="shared" si="51"/>
        <v>304</v>
      </c>
      <c r="D687" s="1">
        <f t="shared" si="53"/>
        <v>7745549</v>
      </c>
      <c r="E687" s="1">
        <f t="shared" si="52"/>
        <v>1.2903455928979075</v>
      </c>
      <c r="F687" s="1">
        <f t="shared" si="54"/>
        <v>468.62570453615183</v>
      </c>
    </row>
    <row r="688" spans="1:6">
      <c r="A688" s="1">
        <v>688</v>
      </c>
      <c r="B688" s="1">
        <f t="shared" si="55"/>
        <v>23151</v>
      </c>
      <c r="C688" s="1">
        <f t="shared" ref="C688:C751" si="56">75+ROUND((A688-1)/3,0)</f>
        <v>304</v>
      </c>
      <c r="D688" s="1">
        <f t="shared" si="53"/>
        <v>7768665</v>
      </c>
      <c r="E688" s="1">
        <f t="shared" si="52"/>
        <v>1.2938134115409006</v>
      </c>
      <c r="F688" s="1">
        <f t="shared" si="54"/>
        <v>469.91605012904972</v>
      </c>
    </row>
    <row r="689" spans="1:6">
      <c r="A689" s="1">
        <v>689</v>
      </c>
      <c r="B689" s="1">
        <f t="shared" si="55"/>
        <v>23185</v>
      </c>
      <c r="C689" s="1">
        <f t="shared" si="56"/>
        <v>304</v>
      </c>
      <c r="D689" s="1">
        <f t="shared" si="53"/>
        <v>7791816</v>
      </c>
      <c r="E689" s="1">
        <f t="shared" si="52"/>
        <v>1.2971821496512361</v>
      </c>
      <c r="F689" s="1">
        <f t="shared" si="54"/>
        <v>471.20986354059062</v>
      </c>
    </row>
    <row r="690" spans="1:6">
      <c r="A690" s="1">
        <v>690</v>
      </c>
      <c r="B690" s="1">
        <f t="shared" si="55"/>
        <v>23220</v>
      </c>
      <c r="C690" s="1">
        <f t="shared" si="56"/>
        <v>305</v>
      </c>
      <c r="D690" s="1">
        <f t="shared" si="53"/>
        <v>7815001</v>
      </c>
      <c r="E690" s="1">
        <f t="shared" si="52"/>
        <v>1.2931068536440842</v>
      </c>
      <c r="F690" s="1">
        <f t="shared" si="54"/>
        <v>472.50704569024185</v>
      </c>
    </row>
    <row r="691" spans="1:6">
      <c r="A691" s="1">
        <v>691</v>
      </c>
      <c r="B691" s="1">
        <f t="shared" si="55"/>
        <v>23254</v>
      </c>
      <c r="C691" s="1">
        <f t="shared" si="56"/>
        <v>305</v>
      </c>
      <c r="D691" s="1">
        <f t="shared" si="53"/>
        <v>7838221</v>
      </c>
      <c r="E691" s="1">
        <f t="shared" si="52"/>
        <v>1.296464546711436</v>
      </c>
      <c r="F691" s="1">
        <f t="shared" si="54"/>
        <v>473.80015254388593</v>
      </c>
    </row>
    <row r="692" spans="1:6">
      <c r="A692" s="1">
        <v>692</v>
      </c>
      <c r="B692" s="1">
        <f t="shared" si="55"/>
        <v>23288</v>
      </c>
      <c r="C692" s="1">
        <f t="shared" si="56"/>
        <v>305</v>
      </c>
      <c r="D692" s="1">
        <f t="shared" si="53"/>
        <v>7861475</v>
      </c>
      <c r="E692" s="1">
        <f t="shared" si="52"/>
        <v>1.2998222397787873</v>
      </c>
      <c r="F692" s="1">
        <f t="shared" si="54"/>
        <v>475.09661709059736</v>
      </c>
    </row>
    <row r="693" spans="1:6">
      <c r="A693" s="1">
        <v>693</v>
      </c>
      <c r="B693" s="1">
        <f t="shared" si="55"/>
        <v>23323</v>
      </c>
      <c r="C693" s="1">
        <f t="shared" si="56"/>
        <v>306</v>
      </c>
      <c r="D693" s="1">
        <f t="shared" si="53"/>
        <v>7884763</v>
      </c>
      <c r="E693" s="1">
        <f t="shared" si="52"/>
        <v>1.2957516339869279</v>
      </c>
      <c r="F693" s="1">
        <f t="shared" si="54"/>
        <v>476.39643933037615</v>
      </c>
    </row>
    <row r="694" spans="1:6">
      <c r="A694" s="1">
        <v>694</v>
      </c>
      <c r="B694" s="1">
        <f t="shared" si="55"/>
        <v>23357</v>
      </c>
      <c r="C694" s="1">
        <f t="shared" si="56"/>
        <v>306</v>
      </c>
      <c r="D694" s="1">
        <f t="shared" si="53"/>
        <v>7908086</v>
      </c>
      <c r="E694" s="1">
        <f t="shared" si="52"/>
        <v>1.2990983542011181</v>
      </c>
      <c r="F694" s="1">
        <f t="shared" si="54"/>
        <v>477.69219096436308</v>
      </c>
    </row>
    <row r="695" spans="1:6">
      <c r="A695" s="1">
        <v>695</v>
      </c>
      <c r="B695" s="1">
        <f t="shared" si="55"/>
        <v>23392</v>
      </c>
      <c r="C695" s="1">
        <f t="shared" si="56"/>
        <v>306</v>
      </c>
      <c r="D695" s="1">
        <f t="shared" si="53"/>
        <v>7931443</v>
      </c>
      <c r="E695" s="1">
        <f t="shared" si="52"/>
        <v>1.3025435073627847</v>
      </c>
      <c r="F695" s="1">
        <f t="shared" si="54"/>
        <v>478.99128931856421</v>
      </c>
    </row>
    <row r="696" spans="1:6">
      <c r="A696" s="1">
        <v>696</v>
      </c>
      <c r="B696" s="1">
        <f t="shared" si="55"/>
        <v>23426</v>
      </c>
      <c r="C696" s="1">
        <f t="shared" si="56"/>
        <v>307</v>
      </c>
      <c r="D696" s="1">
        <f t="shared" si="53"/>
        <v>7954835</v>
      </c>
      <c r="E696" s="1">
        <f t="shared" si="52"/>
        <v>1.2983791844904049</v>
      </c>
      <c r="F696" s="1">
        <f t="shared" si="54"/>
        <v>480.29383282592698</v>
      </c>
    </row>
    <row r="697" spans="1:6">
      <c r="A697" s="1">
        <v>697</v>
      </c>
      <c r="B697" s="1">
        <f t="shared" si="55"/>
        <v>23461</v>
      </c>
      <c r="C697" s="1">
        <f t="shared" si="56"/>
        <v>307</v>
      </c>
      <c r="D697" s="1">
        <f t="shared" si="53"/>
        <v>7978261</v>
      </c>
      <c r="E697" s="1">
        <f t="shared" si="52"/>
        <v>1.3018131156548018</v>
      </c>
      <c r="F697" s="1">
        <f t="shared" si="54"/>
        <v>481.59221201041737</v>
      </c>
    </row>
    <row r="698" spans="1:6">
      <c r="A698" s="1">
        <v>698</v>
      </c>
      <c r="B698" s="1">
        <f t="shared" si="55"/>
        <v>23495</v>
      </c>
      <c r="C698" s="1">
        <f t="shared" si="56"/>
        <v>307</v>
      </c>
      <c r="D698" s="1">
        <f t="shared" si="53"/>
        <v>8001722</v>
      </c>
      <c r="E698" s="1">
        <f t="shared" si="52"/>
        <v>1.3051489345002163</v>
      </c>
      <c r="F698" s="1">
        <f t="shared" si="54"/>
        <v>482.89402512607217</v>
      </c>
    </row>
    <row r="699" spans="1:6">
      <c r="A699" s="1">
        <v>699</v>
      </c>
      <c r="B699" s="1">
        <f t="shared" si="55"/>
        <v>23530</v>
      </c>
      <c r="C699" s="1">
        <f t="shared" si="56"/>
        <v>308</v>
      </c>
      <c r="D699" s="1">
        <f t="shared" si="53"/>
        <v>8025217</v>
      </c>
      <c r="E699" s="1">
        <f t="shared" si="52"/>
        <v>1.3010874667501175</v>
      </c>
      <c r="F699" s="1">
        <f t="shared" si="54"/>
        <v>484.19917406057237</v>
      </c>
    </row>
    <row r="700" spans="1:6">
      <c r="A700" s="1">
        <v>700</v>
      </c>
      <c r="B700" s="1">
        <f t="shared" si="55"/>
        <v>23564</v>
      </c>
      <c r="C700" s="1">
        <f t="shared" si="56"/>
        <v>308</v>
      </c>
      <c r="D700" s="1">
        <f t="shared" si="53"/>
        <v>8048747</v>
      </c>
      <c r="E700" s="1">
        <f t="shared" si="52"/>
        <v>1.3044124550148646</v>
      </c>
      <c r="F700" s="1">
        <f t="shared" si="54"/>
        <v>485.50026152732249</v>
      </c>
    </row>
    <row r="701" spans="1:6">
      <c r="A701" s="1">
        <v>701</v>
      </c>
      <c r="B701" s="1">
        <f t="shared" si="55"/>
        <v>23598</v>
      </c>
      <c r="C701" s="1">
        <f t="shared" si="56"/>
        <v>308</v>
      </c>
      <c r="D701" s="1">
        <f t="shared" si="53"/>
        <v>8072311</v>
      </c>
      <c r="E701" s="1">
        <f t="shared" si="52"/>
        <v>1.3077374432796121</v>
      </c>
      <c r="F701" s="1">
        <f t="shared" si="54"/>
        <v>486.80467398233736</v>
      </c>
    </row>
    <row r="702" spans="1:6">
      <c r="A702" s="1">
        <v>702</v>
      </c>
      <c r="B702" s="1">
        <f t="shared" si="55"/>
        <v>23633</v>
      </c>
      <c r="C702" s="1">
        <f t="shared" si="56"/>
        <v>309</v>
      </c>
      <c r="D702" s="1">
        <f t="shared" si="53"/>
        <v>8095909</v>
      </c>
      <c r="E702" s="1">
        <f t="shared" si="52"/>
        <v>1.3036807423870238</v>
      </c>
      <c r="F702" s="1">
        <f t="shared" si="54"/>
        <v>488.11241142561698</v>
      </c>
    </row>
    <row r="703" spans="1:6">
      <c r="A703" s="1">
        <v>703</v>
      </c>
      <c r="B703" s="1">
        <f t="shared" si="55"/>
        <v>23667</v>
      </c>
      <c r="C703" s="1">
        <f t="shared" si="56"/>
        <v>309</v>
      </c>
      <c r="D703" s="1">
        <f t="shared" si="53"/>
        <v>8119542</v>
      </c>
      <c r="E703" s="1">
        <f t="shared" si="52"/>
        <v>1.3069949701719503</v>
      </c>
      <c r="F703" s="1">
        <f t="shared" si="54"/>
        <v>489.41609216800401</v>
      </c>
    </row>
    <row r="704" spans="1:6">
      <c r="A704" s="1">
        <v>704</v>
      </c>
      <c r="B704" s="1">
        <f t="shared" si="55"/>
        <v>23702</v>
      </c>
      <c r="C704" s="1">
        <f t="shared" si="56"/>
        <v>309</v>
      </c>
      <c r="D704" s="1">
        <f t="shared" si="53"/>
        <v>8143209</v>
      </c>
      <c r="E704" s="1">
        <f t="shared" si="52"/>
        <v>1.3104066752446677</v>
      </c>
      <c r="F704" s="1">
        <f t="shared" si="54"/>
        <v>490.72308713817597</v>
      </c>
    </row>
    <row r="705" spans="1:6">
      <c r="A705" s="1">
        <v>705</v>
      </c>
      <c r="B705" s="1">
        <f t="shared" si="55"/>
        <v>23736</v>
      </c>
      <c r="C705" s="1">
        <f t="shared" si="56"/>
        <v>310</v>
      </c>
      <c r="D705" s="1">
        <f t="shared" si="53"/>
        <v>8166911</v>
      </c>
      <c r="E705" s="1">
        <f t="shared" si="52"/>
        <v>1.3062572872133695</v>
      </c>
      <c r="F705" s="1">
        <f t="shared" si="54"/>
        <v>492.03349381342065</v>
      </c>
    </row>
    <row r="706" spans="1:6">
      <c r="A706" s="1">
        <v>706</v>
      </c>
      <c r="B706" s="1">
        <f t="shared" si="55"/>
        <v>23771</v>
      </c>
      <c r="C706" s="1">
        <f t="shared" si="56"/>
        <v>310</v>
      </c>
      <c r="D706" s="1">
        <f t="shared" si="53"/>
        <v>8190647</v>
      </c>
      <c r="E706" s="1">
        <f t="shared" si="52"/>
        <v>1.3096579867858531</v>
      </c>
      <c r="F706" s="1">
        <f t="shared" si="54"/>
        <v>493.33975110063403</v>
      </c>
    </row>
    <row r="707" spans="1:6">
      <c r="A707" s="1">
        <v>707</v>
      </c>
      <c r="B707" s="1">
        <f t="shared" si="55"/>
        <v>23805</v>
      </c>
      <c r="C707" s="1">
        <f t="shared" si="56"/>
        <v>310</v>
      </c>
      <c r="D707" s="1">
        <f t="shared" si="53"/>
        <v>8214418</v>
      </c>
      <c r="E707" s="1">
        <f t="shared" ref="E707:E770" si="57">B707/3320*100/C707-1</f>
        <v>1.3129615235134087</v>
      </c>
      <c r="F707" s="1">
        <f t="shared" si="54"/>
        <v>494.64940908741988</v>
      </c>
    </row>
    <row r="708" spans="1:6">
      <c r="A708" s="1">
        <v>708</v>
      </c>
      <c r="B708" s="1">
        <f t="shared" si="55"/>
        <v>23840</v>
      </c>
      <c r="C708" s="1">
        <f t="shared" si="56"/>
        <v>311</v>
      </c>
      <c r="D708" s="1">
        <f t="shared" ref="D708:D771" si="58">D707+B707</f>
        <v>8238223</v>
      </c>
      <c r="E708" s="1">
        <f t="shared" si="57"/>
        <v>1.3089141130438149</v>
      </c>
      <c r="F708" s="1">
        <f t="shared" ref="F708:F771" si="59">F707+E707</f>
        <v>495.96237061093331</v>
      </c>
    </row>
    <row r="709" spans="1:6">
      <c r="A709" s="1">
        <v>709</v>
      </c>
      <c r="B709" s="1">
        <f t="shared" si="55"/>
        <v>23874</v>
      </c>
      <c r="C709" s="1">
        <f t="shared" si="56"/>
        <v>311</v>
      </c>
      <c r="D709" s="1">
        <f t="shared" si="58"/>
        <v>8262063</v>
      </c>
      <c r="E709" s="1">
        <f t="shared" si="57"/>
        <v>1.3122070274667799</v>
      </c>
      <c r="F709" s="1">
        <f t="shared" si="59"/>
        <v>497.27128472397715</v>
      </c>
    </row>
    <row r="710" spans="1:6">
      <c r="A710" s="1">
        <v>710</v>
      </c>
      <c r="B710" s="1">
        <f t="shared" si="55"/>
        <v>23909</v>
      </c>
      <c r="C710" s="1">
        <f t="shared" si="56"/>
        <v>311</v>
      </c>
      <c r="D710" s="1">
        <f t="shared" si="58"/>
        <v>8285937</v>
      </c>
      <c r="E710" s="1">
        <f t="shared" si="57"/>
        <v>1.3155967923139502</v>
      </c>
      <c r="F710" s="1">
        <f t="shared" si="59"/>
        <v>498.58349175144394</v>
      </c>
    </row>
    <row r="711" spans="1:6">
      <c r="A711" s="1">
        <v>711</v>
      </c>
      <c r="B711" s="1">
        <f t="shared" si="55"/>
        <v>23943</v>
      </c>
      <c r="C711" s="1">
        <f t="shared" si="56"/>
        <v>312</v>
      </c>
      <c r="D711" s="1">
        <f t="shared" si="58"/>
        <v>8309846</v>
      </c>
      <c r="E711" s="1">
        <f t="shared" si="57"/>
        <v>1.3114573679332713</v>
      </c>
      <c r="F711" s="1">
        <f t="shared" si="59"/>
        <v>499.8990885437579</v>
      </c>
    </row>
    <row r="712" spans="1:6">
      <c r="A712" s="1">
        <v>712</v>
      </c>
      <c r="B712" s="1">
        <f t="shared" si="55"/>
        <v>23977</v>
      </c>
      <c r="C712" s="1">
        <f t="shared" si="56"/>
        <v>312</v>
      </c>
      <c r="D712" s="1">
        <f t="shared" si="58"/>
        <v>8333789</v>
      </c>
      <c r="E712" s="1">
        <f t="shared" si="57"/>
        <v>1.3147397281433424</v>
      </c>
      <c r="F712" s="1">
        <f t="shared" si="59"/>
        <v>501.21054591169116</v>
      </c>
    </row>
    <row r="713" spans="1:6">
      <c r="A713" s="1">
        <v>713</v>
      </c>
      <c r="B713" s="1">
        <f t="shared" si="55"/>
        <v>24012</v>
      </c>
      <c r="C713" s="1">
        <f t="shared" si="56"/>
        <v>312</v>
      </c>
      <c r="D713" s="1">
        <f t="shared" si="58"/>
        <v>8357766</v>
      </c>
      <c r="E713" s="1">
        <f t="shared" si="57"/>
        <v>1.318118628359592</v>
      </c>
      <c r="F713" s="1">
        <f t="shared" si="59"/>
        <v>502.52528563983452</v>
      </c>
    </row>
    <row r="714" spans="1:6">
      <c r="A714" s="1">
        <v>714</v>
      </c>
      <c r="B714" s="1">
        <f t="shared" si="55"/>
        <v>24046</v>
      </c>
      <c r="C714" s="1">
        <f t="shared" si="56"/>
        <v>313</v>
      </c>
      <c r="D714" s="1">
        <f t="shared" si="58"/>
        <v>8381778</v>
      </c>
      <c r="E714" s="1">
        <f t="shared" si="57"/>
        <v>1.3139843719927633</v>
      </c>
      <c r="F714" s="1">
        <f t="shared" si="59"/>
        <v>503.84340426819409</v>
      </c>
    </row>
    <row r="715" spans="1:6">
      <c r="A715" s="1">
        <v>715</v>
      </c>
      <c r="B715" s="1">
        <f t="shared" si="55"/>
        <v>24081</v>
      </c>
      <c r="C715" s="1">
        <f t="shared" si="56"/>
        <v>313</v>
      </c>
      <c r="D715" s="1">
        <f t="shared" si="58"/>
        <v>8405824</v>
      </c>
      <c r="E715" s="1">
        <f t="shared" si="57"/>
        <v>1.3173524770006546</v>
      </c>
      <c r="F715" s="1">
        <f t="shared" si="59"/>
        <v>505.15738864018687</v>
      </c>
    </row>
    <row r="716" spans="1:6">
      <c r="A716" s="1">
        <v>716</v>
      </c>
      <c r="B716" s="1">
        <f t="shared" si="55"/>
        <v>24115</v>
      </c>
      <c r="C716" s="1">
        <f t="shared" si="56"/>
        <v>313</v>
      </c>
      <c r="D716" s="1">
        <f t="shared" si="58"/>
        <v>8429905</v>
      </c>
      <c r="E716" s="1">
        <f t="shared" si="57"/>
        <v>1.3206243504368915</v>
      </c>
      <c r="F716" s="1">
        <f t="shared" si="59"/>
        <v>506.47474111718753</v>
      </c>
    </row>
    <row r="717" spans="1:6">
      <c r="A717" s="1">
        <v>717</v>
      </c>
      <c r="B717" s="1">
        <f t="shared" si="55"/>
        <v>24150</v>
      </c>
      <c r="C717" s="1">
        <f t="shared" si="56"/>
        <v>314</v>
      </c>
      <c r="D717" s="1">
        <f t="shared" si="58"/>
        <v>8454020</v>
      </c>
      <c r="E717" s="1">
        <f t="shared" si="57"/>
        <v>1.3165912055866782</v>
      </c>
      <c r="F717" s="1">
        <f t="shared" si="59"/>
        <v>507.79536546762444</v>
      </c>
    </row>
    <row r="718" spans="1:6">
      <c r="A718" s="1">
        <v>718</v>
      </c>
      <c r="B718" s="1">
        <f t="shared" si="55"/>
        <v>24184</v>
      </c>
      <c r="C718" s="1">
        <f t="shared" si="56"/>
        <v>314</v>
      </c>
      <c r="D718" s="1">
        <f t="shared" si="58"/>
        <v>8478170</v>
      </c>
      <c r="E718" s="1">
        <f t="shared" si="57"/>
        <v>1.3198526590438187</v>
      </c>
      <c r="F718" s="1">
        <f t="shared" si="59"/>
        <v>509.11195667321113</v>
      </c>
    </row>
    <row r="719" spans="1:6">
      <c r="A719" s="1">
        <v>719</v>
      </c>
      <c r="B719" s="1">
        <f t="shared" si="55"/>
        <v>24219</v>
      </c>
      <c r="C719" s="1">
        <f t="shared" si="56"/>
        <v>314</v>
      </c>
      <c r="D719" s="1">
        <f t="shared" si="58"/>
        <v>8502354</v>
      </c>
      <c r="E719" s="1">
        <f t="shared" si="57"/>
        <v>1.3232100376026397</v>
      </c>
      <c r="F719" s="1">
        <f t="shared" si="59"/>
        <v>510.43180933225494</v>
      </c>
    </row>
    <row r="720" spans="1:6">
      <c r="A720" s="1">
        <v>720</v>
      </c>
      <c r="B720" s="1">
        <f t="shared" si="55"/>
        <v>24253</v>
      </c>
      <c r="C720" s="1">
        <f t="shared" si="56"/>
        <v>315</v>
      </c>
      <c r="D720" s="1">
        <f t="shared" si="58"/>
        <v>8526573</v>
      </c>
      <c r="E720" s="1">
        <f t="shared" si="57"/>
        <v>1.3190858672786385</v>
      </c>
      <c r="F720" s="1">
        <f t="shared" si="59"/>
        <v>511.75501936985756</v>
      </c>
    </row>
    <row r="721" spans="1:6">
      <c r="A721" s="1">
        <v>721</v>
      </c>
      <c r="B721" s="1">
        <f t="shared" si="55"/>
        <v>24287</v>
      </c>
      <c r="C721" s="1">
        <f t="shared" si="56"/>
        <v>315</v>
      </c>
      <c r="D721" s="1">
        <f t="shared" si="58"/>
        <v>8550826</v>
      </c>
      <c r="E721" s="1">
        <f t="shared" si="57"/>
        <v>1.3223369669152802</v>
      </c>
      <c r="F721" s="1">
        <f t="shared" si="59"/>
        <v>513.07410523713622</v>
      </c>
    </row>
    <row r="722" spans="1:6">
      <c r="A722" s="1">
        <v>722</v>
      </c>
      <c r="B722" s="1">
        <f t="shared" si="55"/>
        <v>24322</v>
      </c>
      <c r="C722" s="1">
        <f t="shared" si="56"/>
        <v>315</v>
      </c>
      <c r="D722" s="1">
        <f t="shared" si="58"/>
        <v>8575113</v>
      </c>
      <c r="E722" s="1">
        <f t="shared" si="57"/>
        <v>1.3256836871294704</v>
      </c>
      <c r="F722" s="1">
        <f t="shared" si="59"/>
        <v>514.39644220405148</v>
      </c>
    </row>
    <row r="723" spans="1:6">
      <c r="A723" s="1">
        <v>723</v>
      </c>
      <c r="B723" s="1">
        <f t="shared" si="55"/>
        <v>24356</v>
      </c>
      <c r="C723" s="1">
        <f t="shared" si="56"/>
        <v>316</v>
      </c>
      <c r="D723" s="1">
        <f t="shared" si="58"/>
        <v>8599435</v>
      </c>
      <c r="E723" s="1">
        <f t="shared" si="57"/>
        <v>1.3215647399725485</v>
      </c>
      <c r="F723" s="1">
        <f t="shared" si="59"/>
        <v>515.72212589118101</v>
      </c>
    </row>
    <row r="724" spans="1:6">
      <c r="A724" s="1">
        <v>724</v>
      </c>
      <c r="B724" s="1">
        <f t="shared" si="55"/>
        <v>24391</v>
      </c>
      <c r="C724" s="1">
        <f t="shared" si="56"/>
        <v>316</v>
      </c>
      <c r="D724" s="1">
        <f t="shared" si="58"/>
        <v>8623791</v>
      </c>
      <c r="E724" s="1">
        <f t="shared" si="57"/>
        <v>1.3249008692999849</v>
      </c>
      <c r="F724" s="1">
        <f t="shared" si="59"/>
        <v>517.04369063115359</v>
      </c>
    </row>
    <row r="725" spans="1:6">
      <c r="A725" s="1">
        <v>725</v>
      </c>
      <c r="B725" s="1">
        <f t="shared" si="55"/>
        <v>24425</v>
      </c>
      <c r="C725" s="1">
        <f t="shared" si="56"/>
        <v>316</v>
      </c>
      <c r="D725" s="1">
        <f t="shared" si="58"/>
        <v>8648182</v>
      </c>
      <c r="E725" s="1">
        <f t="shared" si="57"/>
        <v>1.3281416806466373</v>
      </c>
      <c r="F725" s="1">
        <f t="shared" si="59"/>
        <v>518.36859150045359</v>
      </c>
    </row>
    <row r="726" spans="1:6">
      <c r="A726" s="1">
        <v>726</v>
      </c>
      <c r="B726" s="1">
        <f t="shared" si="55"/>
        <v>24460</v>
      </c>
      <c r="C726" s="1">
        <f t="shared" si="56"/>
        <v>317</v>
      </c>
      <c r="D726" s="1">
        <f t="shared" si="58"/>
        <v>8672607</v>
      </c>
      <c r="E726" s="1">
        <f t="shared" si="57"/>
        <v>1.3241229903842497</v>
      </c>
      <c r="F726" s="1">
        <f t="shared" si="59"/>
        <v>519.69673318110017</v>
      </c>
    </row>
    <row r="727" spans="1:6">
      <c r="A727" s="1">
        <v>727</v>
      </c>
      <c r="B727" s="1">
        <f t="shared" si="55"/>
        <v>24494</v>
      </c>
      <c r="C727" s="1">
        <f t="shared" si="56"/>
        <v>317</v>
      </c>
      <c r="D727" s="1">
        <f t="shared" si="58"/>
        <v>8697067</v>
      </c>
      <c r="E727" s="1">
        <f t="shared" si="57"/>
        <v>1.3273535783512598</v>
      </c>
      <c r="F727" s="1">
        <f t="shared" si="59"/>
        <v>521.02085617148441</v>
      </c>
    </row>
    <row r="728" spans="1:6">
      <c r="A728" s="1">
        <v>728</v>
      </c>
      <c r="B728" s="1">
        <f t="shared" si="55"/>
        <v>24529</v>
      </c>
      <c r="C728" s="1">
        <f t="shared" si="56"/>
        <v>317</v>
      </c>
      <c r="D728" s="1">
        <f t="shared" si="58"/>
        <v>8721561</v>
      </c>
      <c r="E728" s="1">
        <f t="shared" si="57"/>
        <v>1.3306791836114171</v>
      </c>
      <c r="F728" s="1">
        <f t="shared" si="59"/>
        <v>522.34820974983563</v>
      </c>
    </row>
    <row r="729" spans="1:6">
      <c r="A729" s="1">
        <v>729</v>
      </c>
      <c r="B729" s="1">
        <f t="shared" si="55"/>
        <v>24563</v>
      </c>
      <c r="C729" s="1">
        <f t="shared" si="56"/>
        <v>318</v>
      </c>
      <c r="D729" s="1">
        <f t="shared" si="58"/>
        <v>8746090</v>
      </c>
      <c r="E729" s="1">
        <f t="shared" si="57"/>
        <v>1.3265704326740924</v>
      </c>
      <c r="F729" s="1">
        <f t="shared" si="59"/>
        <v>523.67888893344707</v>
      </c>
    </row>
    <row r="730" spans="1:6">
      <c r="A730" s="1">
        <v>730</v>
      </c>
      <c r="B730" s="1">
        <f t="shared" si="55"/>
        <v>24598</v>
      </c>
      <c r="C730" s="1">
        <f t="shared" si="56"/>
        <v>318</v>
      </c>
      <c r="D730" s="1">
        <f t="shared" si="58"/>
        <v>8770653</v>
      </c>
      <c r="E730" s="1">
        <f t="shared" si="57"/>
        <v>1.3298855800560734</v>
      </c>
      <c r="F730" s="1">
        <f t="shared" si="59"/>
        <v>525.00545936612116</v>
      </c>
    </row>
    <row r="731" spans="1:6">
      <c r="A731" s="1">
        <v>731</v>
      </c>
      <c r="B731" s="1">
        <f t="shared" si="55"/>
        <v>24632</v>
      </c>
      <c r="C731" s="1">
        <f t="shared" si="56"/>
        <v>318</v>
      </c>
      <c r="D731" s="1">
        <f t="shared" si="58"/>
        <v>8795251</v>
      </c>
      <c r="E731" s="1">
        <f t="shared" si="57"/>
        <v>1.3331060089414262</v>
      </c>
      <c r="F731" s="1">
        <f t="shared" si="59"/>
        <v>526.3353449461772</v>
      </c>
    </row>
    <row r="732" spans="1:6">
      <c r="A732" s="1">
        <v>732</v>
      </c>
      <c r="B732" s="1">
        <f t="shared" si="55"/>
        <v>24666</v>
      </c>
      <c r="C732" s="1">
        <f t="shared" si="56"/>
        <v>319</v>
      </c>
      <c r="D732" s="1">
        <f t="shared" si="58"/>
        <v>8819883</v>
      </c>
      <c r="E732" s="1">
        <f t="shared" si="57"/>
        <v>1.3290025304981681</v>
      </c>
      <c r="F732" s="1">
        <f t="shared" si="59"/>
        <v>527.6684509551186</v>
      </c>
    </row>
    <row r="733" spans="1:6">
      <c r="A733" s="1">
        <v>733</v>
      </c>
      <c r="B733" s="1">
        <f t="shared" si="55"/>
        <v>24701</v>
      </c>
      <c r="C733" s="1">
        <f t="shared" si="56"/>
        <v>319</v>
      </c>
      <c r="D733" s="1">
        <f t="shared" si="58"/>
        <v>8844549</v>
      </c>
      <c r="E733" s="1">
        <f t="shared" si="57"/>
        <v>1.3323072855686067</v>
      </c>
      <c r="F733" s="1">
        <f t="shared" si="59"/>
        <v>528.9974534856168</v>
      </c>
    </row>
    <row r="734" spans="1:6">
      <c r="A734" s="1">
        <v>734</v>
      </c>
      <c r="B734" s="1">
        <f t="shared" si="55"/>
        <v>24735</v>
      </c>
      <c r="C734" s="1">
        <f t="shared" si="56"/>
        <v>319</v>
      </c>
      <c r="D734" s="1">
        <f t="shared" si="58"/>
        <v>8869250</v>
      </c>
      <c r="E734" s="1">
        <f t="shared" si="57"/>
        <v>1.335517619065604</v>
      </c>
      <c r="F734" s="1">
        <f t="shared" si="59"/>
        <v>530.32976077118542</v>
      </c>
    </row>
    <row r="735" spans="1:6">
      <c r="A735" s="1">
        <v>735</v>
      </c>
      <c r="B735" s="1">
        <f t="shared" si="55"/>
        <v>24770</v>
      </c>
      <c r="C735" s="1">
        <f t="shared" si="56"/>
        <v>320</v>
      </c>
      <c r="D735" s="1">
        <f t="shared" si="58"/>
        <v>8893985</v>
      </c>
      <c r="E735" s="1">
        <f t="shared" si="57"/>
        <v>1.3315135542168677</v>
      </c>
      <c r="F735" s="1">
        <f t="shared" si="59"/>
        <v>531.66527839025105</v>
      </c>
    </row>
    <row r="736" spans="1:6">
      <c r="A736" s="1">
        <v>736</v>
      </c>
      <c r="B736" s="1">
        <f t="shared" si="55"/>
        <v>24804</v>
      </c>
      <c r="C736" s="1">
        <f t="shared" si="56"/>
        <v>320</v>
      </c>
      <c r="D736" s="1">
        <f t="shared" si="58"/>
        <v>8918755</v>
      </c>
      <c r="E736" s="1">
        <f t="shared" si="57"/>
        <v>1.3347138554216871</v>
      </c>
      <c r="F736" s="1">
        <f t="shared" si="59"/>
        <v>532.99679194446787</v>
      </c>
    </row>
    <row r="737" spans="1:6">
      <c r="A737" s="1">
        <v>737</v>
      </c>
      <c r="B737" s="1">
        <f t="shared" si="55"/>
        <v>24839</v>
      </c>
      <c r="C737" s="1">
        <f t="shared" si="56"/>
        <v>320</v>
      </c>
      <c r="D737" s="1">
        <f t="shared" si="58"/>
        <v>8943559</v>
      </c>
      <c r="E737" s="1">
        <f t="shared" si="57"/>
        <v>1.3380082831325302</v>
      </c>
      <c r="F737" s="1">
        <f t="shared" si="59"/>
        <v>534.33150579988956</v>
      </c>
    </row>
    <row r="738" spans="1:6">
      <c r="A738" s="1">
        <v>738</v>
      </c>
      <c r="B738" s="1">
        <f t="shared" si="55"/>
        <v>24873</v>
      </c>
      <c r="C738" s="1">
        <f t="shared" si="56"/>
        <v>321</v>
      </c>
      <c r="D738" s="1">
        <f t="shared" si="58"/>
        <v>8968398</v>
      </c>
      <c r="E738" s="1">
        <f t="shared" si="57"/>
        <v>1.3339150996509406</v>
      </c>
      <c r="F738" s="1">
        <f t="shared" si="59"/>
        <v>535.66951408302214</v>
      </c>
    </row>
    <row r="739" spans="1:6">
      <c r="A739" s="1">
        <v>739</v>
      </c>
      <c r="B739" s="1">
        <f t="shared" ref="B739:B802" si="60">ROUND(34.45*A739-551,0)</f>
        <v>24908</v>
      </c>
      <c r="C739" s="1">
        <f t="shared" si="56"/>
        <v>321</v>
      </c>
      <c r="D739" s="1">
        <f t="shared" si="58"/>
        <v>8993271</v>
      </c>
      <c r="E739" s="1">
        <f t="shared" si="57"/>
        <v>1.3371992643471082</v>
      </c>
      <c r="F739" s="1">
        <f t="shared" si="59"/>
        <v>537.00342918267313</v>
      </c>
    </row>
    <row r="740" spans="1:6">
      <c r="A740" s="1">
        <v>740</v>
      </c>
      <c r="B740" s="1">
        <f t="shared" si="60"/>
        <v>24942</v>
      </c>
      <c r="C740" s="1">
        <f t="shared" si="56"/>
        <v>321</v>
      </c>
      <c r="D740" s="1">
        <f t="shared" si="58"/>
        <v>9018179</v>
      </c>
      <c r="E740" s="1">
        <f t="shared" si="57"/>
        <v>1.3403895957662426</v>
      </c>
      <c r="F740" s="1">
        <f t="shared" si="59"/>
        <v>538.34062844702021</v>
      </c>
    </row>
    <row r="741" spans="1:6">
      <c r="A741" s="1">
        <v>741</v>
      </c>
      <c r="B741" s="1">
        <f t="shared" si="60"/>
        <v>24976</v>
      </c>
      <c r="C741" s="1">
        <f t="shared" si="56"/>
        <v>322</v>
      </c>
      <c r="D741" s="1">
        <f t="shared" si="58"/>
        <v>9043121</v>
      </c>
      <c r="E741" s="1">
        <f t="shared" si="57"/>
        <v>1.3363017286537455</v>
      </c>
      <c r="F741" s="1">
        <f t="shared" si="59"/>
        <v>539.68101804278649</v>
      </c>
    </row>
    <row r="742" spans="1:6">
      <c r="A742" s="1">
        <v>742</v>
      </c>
      <c r="B742" s="1">
        <f t="shared" si="60"/>
        <v>25011</v>
      </c>
      <c r="C742" s="1">
        <f t="shared" si="56"/>
        <v>322</v>
      </c>
      <c r="D742" s="1">
        <f t="shared" si="58"/>
        <v>9068097</v>
      </c>
      <c r="E742" s="1">
        <f t="shared" si="57"/>
        <v>1.3395756940806707</v>
      </c>
      <c r="F742" s="1">
        <f t="shared" si="59"/>
        <v>541.01731977144027</v>
      </c>
    </row>
    <row r="743" spans="1:6">
      <c r="A743" s="1">
        <v>743</v>
      </c>
      <c r="B743" s="1">
        <f t="shared" si="60"/>
        <v>25045</v>
      </c>
      <c r="C743" s="1">
        <f t="shared" si="56"/>
        <v>322</v>
      </c>
      <c r="D743" s="1">
        <f t="shared" si="58"/>
        <v>9093108</v>
      </c>
      <c r="E743" s="1">
        <f t="shared" si="57"/>
        <v>1.3427561176382552</v>
      </c>
      <c r="F743" s="1">
        <f t="shared" si="59"/>
        <v>542.35689546552089</v>
      </c>
    </row>
    <row r="744" spans="1:6">
      <c r="A744" s="1">
        <v>744</v>
      </c>
      <c r="B744" s="1">
        <f t="shared" si="60"/>
        <v>25080</v>
      </c>
      <c r="C744" s="1">
        <f t="shared" si="56"/>
        <v>323</v>
      </c>
      <c r="D744" s="1">
        <f t="shared" si="58"/>
        <v>9118153</v>
      </c>
      <c r="E744" s="1">
        <f t="shared" si="57"/>
        <v>1.3387668320340183</v>
      </c>
      <c r="F744" s="1">
        <f t="shared" si="59"/>
        <v>543.69965158315915</v>
      </c>
    </row>
    <row r="745" spans="1:6">
      <c r="A745" s="1">
        <v>745</v>
      </c>
      <c r="B745" s="1">
        <f t="shared" si="60"/>
        <v>25114</v>
      </c>
      <c r="C745" s="1">
        <f t="shared" si="56"/>
        <v>323</v>
      </c>
      <c r="D745" s="1">
        <f t="shared" si="58"/>
        <v>9143233</v>
      </c>
      <c r="E745" s="1">
        <f t="shared" si="57"/>
        <v>1.3419374090790406</v>
      </c>
      <c r="F745" s="1">
        <f t="shared" si="59"/>
        <v>545.03841841519318</v>
      </c>
    </row>
    <row r="746" spans="1:6">
      <c r="A746" s="1">
        <v>746</v>
      </c>
      <c r="B746" s="1">
        <f t="shared" si="60"/>
        <v>25149</v>
      </c>
      <c r="C746" s="1">
        <f t="shared" si="56"/>
        <v>323</v>
      </c>
      <c r="D746" s="1">
        <f t="shared" si="58"/>
        <v>9168347</v>
      </c>
      <c r="E746" s="1">
        <f t="shared" si="57"/>
        <v>1.3452012383900929</v>
      </c>
      <c r="F746" s="1">
        <f t="shared" si="59"/>
        <v>546.38035582427221</v>
      </c>
    </row>
    <row r="747" spans="1:6">
      <c r="A747" s="1">
        <v>747</v>
      </c>
      <c r="B747" s="1">
        <f t="shared" si="60"/>
        <v>25183</v>
      </c>
      <c r="C747" s="1">
        <f t="shared" si="56"/>
        <v>324</v>
      </c>
      <c r="D747" s="1">
        <f t="shared" si="58"/>
        <v>9193496</v>
      </c>
      <c r="E747" s="1">
        <f t="shared" si="57"/>
        <v>1.3411237542763645</v>
      </c>
      <c r="F747" s="1">
        <f t="shared" si="59"/>
        <v>547.72555706266235</v>
      </c>
    </row>
    <row r="748" spans="1:6">
      <c r="A748" s="1">
        <v>748</v>
      </c>
      <c r="B748" s="1">
        <f t="shared" si="60"/>
        <v>25218</v>
      </c>
      <c r="C748" s="1">
        <f t="shared" si="56"/>
        <v>324</v>
      </c>
      <c r="D748" s="1">
        <f t="shared" si="58"/>
        <v>9218679</v>
      </c>
      <c r="E748" s="1">
        <f t="shared" si="57"/>
        <v>1.3443775100401605</v>
      </c>
      <c r="F748" s="1">
        <f t="shared" si="59"/>
        <v>549.06668081693874</v>
      </c>
    </row>
    <row r="749" spans="1:6">
      <c r="A749" s="1">
        <v>749</v>
      </c>
      <c r="B749" s="1">
        <f t="shared" si="60"/>
        <v>25252</v>
      </c>
      <c r="C749" s="1">
        <f t="shared" si="56"/>
        <v>324</v>
      </c>
      <c r="D749" s="1">
        <f t="shared" si="58"/>
        <v>9243897</v>
      </c>
      <c r="E749" s="1">
        <f t="shared" si="57"/>
        <v>1.3475383013535622</v>
      </c>
      <c r="F749" s="1">
        <f t="shared" si="59"/>
        <v>550.41105832697895</v>
      </c>
    </row>
    <row r="750" spans="1:6">
      <c r="A750" s="1">
        <v>750</v>
      </c>
      <c r="B750" s="1">
        <f t="shared" si="60"/>
        <v>25287</v>
      </c>
      <c r="C750" s="1">
        <f t="shared" si="56"/>
        <v>325</v>
      </c>
      <c r="D750" s="1">
        <f t="shared" si="58"/>
        <v>9269149</v>
      </c>
      <c r="E750" s="1">
        <f t="shared" si="57"/>
        <v>1.3435588507877663</v>
      </c>
      <c r="F750" s="1">
        <f t="shared" si="59"/>
        <v>551.7585966283325</v>
      </c>
    </row>
    <row r="751" spans="1:6">
      <c r="A751" s="1">
        <v>751</v>
      </c>
      <c r="B751" s="1">
        <f t="shared" si="60"/>
        <v>25321</v>
      </c>
      <c r="C751" s="1">
        <f t="shared" si="56"/>
        <v>325</v>
      </c>
      <c r="D751" s="1">
        <f t="shared" si="58"/>
        <v>9294436</v>
      </c>
      <c r="E751" s="1">
        <f t="shared" si="57"/>
        <v>1.3467099165894347</v>
      </c>
      <c r="F751" s="1">
        <f t="shared" si="59"/>
        <v>553.10215547912026</v>
      </c>
    </row>
    <row r="752" spans="1:6">
      <c r="A752" s="1">
        <v>752</v>
      </c>
      <c r="B752" s="1">
        <f t="shared" si="60"/>
        <v>25355</v>
      </c>
      <c r="C752" s="1">
        <f t="shared" ref="C752:C815" si="61">75+ROUND((A752-1)/3,0)</f>
        <v>325</v>
      </c>
      <c r="D752" s="1">
        <f t="shared" si="58"/>
        <v>9319757</v>
      </c>
      <c r="E752" s="1">
        <f t="shared" si="57"/>
        <v>1.3498609823911027</v>
      </c>
      <c r="F752" s="1">
        <f t="shared" si="59"/>
        <v>554.44886539570973</v>
      </c>
    </row>
    <row r="753" spans="1:6">
      <c r="A753" s="1">
        <v>753</v>
      </c>
      <c r="B753" s="1">
        <f t="shared" si="60"/>
        <v>25390</v>
      </c>
      <c r="C753" s="1">
        <f t="shared" si="61"/>
        <v>326</v>
      </c>
      <c r="D753" s="1">
        <f t="shared" si="58"/>
        <v>9345112</v>
      </c>
      <c r="E753" s="1">
        <f t="shared" si="57"/>
        <v>1.3458866139404244</v>
      </c>
      <c r="F753" s="1">
        <f t="shared" si="59"/>
        <v>555.79872637810081</v>
      </c>
    </row>
    <row r="754" spans="1:6">
      <c r="A754" s="1">
        <v>754</v>
      </c>
      <c r="B754" s="1">
        <f t="shared" si="60"/>
        <v>25424</v>
      </c>
      <c r="C754" s="1">
        <f t="shared" si="61"/>
        <v>326</v>
      </c>
      <c r="D754" s="1">
        <f t="shared" si="58"/>
        <v>9370502</v>
      </c>
      <c r="E754" s="1">
        <f t="shared" si="57"/>
        <v>1.3490280138960751</v>
      </c>
      <c r="F754" s="1">
        <f t="shared" si="59"/>
        <v>557.14461299204129</v>
      </c>
    </row>
    <row r="755" spans="1:6">
      <c r="A755" s="1">
        <v>755</v>
      </c>
      <c r="B755" s="1">
        <f t="shared" si="60"/>
        <v>25459</v>
      </c>
      <c r="C755" s="1">
        <f t="shared" si="61"/>
        <v>326</v>
      </c>
      <c r="D755" s="1">
        <f t="shared" si="58"/>
        <v>9395926</v>
      </c>
      <c r="E755" s="1">
        <f t="shared" si="57"/>
        <v>1.3522618079680688</v>
      </c>
      <c r="F755" s="1">
        <f t="shared" si="59"/>
        <v>558.49364100593732</v>
      </c>
    </row>
    <row r="756" spans="1:6">
      <c r="A756" s="1">
        <v>756</v>
      </c>
      <c r="B756" s="1">
        <f t="shared" si="60"/>
        <v>25493</v>
      </c>
      <c r="C756" s="1">
        <f t="shared" si="61"/>
        <v>327</v>
      </c>
      <c r="D756" s="1">
        <f t="shared" si="58"/>
        <v>9421385</v>
      </c>
      <c r="E756" s="1">
        <f t="shared" si="57"/>
        <v>1.3482001400095798</v>
      </c>
      <c r="F756" s="1">
        <f t="shared" si="59"/>
        <v>559.84590281390535</v>
      </c>
    </row>
    <row r="757" spans="1:6">
      <c r="A757" s="1">
        <v>757</v>
      </c>
      <c r="B757" s="1">
        <f t="shared" si="60"/>
        <v>25528</v>
      </c>
      <c r="C757" s="1">
        <f t="shared" si="61"/>
        <v>327</v>
      </c>
      <c r="D757" s="1">
        <f t="shared" si="58"/>
        <v>9446878</v>
      </c>
      <c r="E757" s="1">
        <f t="shared" si="57"/>
        <v>1.3514240448030659</v>
      </c>
      <c r="F757" s="1">
        <f t="shared" si="59"/>
        <v>561.19410295391492</v>
      </c>
    </row>
    <row r="758" spans="1:6">
      <c r="A758" s="1">
        <v>758</v>
      </c>
      <c r="B758" s="1">
        <f t="shared" si="60"/>
        <v>25562</v>
      </c>
      <c r="C758" s="1">
        <f t="shared" si="61"/>
        <v>327</v>
      </c>
      <c r="D758" s="1">
        <f t="shared" si="58"/>
        <v>9472406</v>
      </c>
      <c r="E758" s="1">
        <f t="shared" si="57"/>
        <v>1.3545558380310236</v>
      </c>
      <c r="F758" s="1">
        <f t="shared" si="59"/>
        <v>562.54552699871795</v>
      </c>
    </row>
    <row r="759" spans="1:6">
      <c r="A759" s="1">
        <v>759</v>
      </c>
      <c r="B759" s="1">
        <f t="shared" si="60"/>
        <v>25597</v>
      </c>
      <c r="C759" s="1">
        <f t="shared" si="61"/>
        <v>328</v>
      </c>
      <c r="D759" s="1">
        <f t="shared" si="58"/>
        <v>9497968</v>
      </c>
      <c r="E759" s="1">
        <f t="shared" si="57"/>
        <v>1.3505913899500439</v>
      </c>
      <c r="F759" s="1">
        <f t="shared" si="59"/>
        <v>563.90008283674899</v>
      </c>
    </row>
    <row r="760" spans="1:6">
      <c r="A760" s="1">
        <v>760</v>
      </c>
      <c r="B760" s="1">
        <f t="shared" si="60"/>
        <v>25631</v>
      </c>
      <c r="C760" s="1">
        <f t="shared" si="61"/>
        <v>328</v>
      </c>
      <c r="D760" s="1">
        <f t="shared" si="58"/>
        <v>9523565</v>
      </c>
      <c r="E760" s="1">
        <f t="shared" si="57"/>
        <v>1.3537136350279164</v>
      </c>
      <c r="F760" s="1">
        <f t="shared" si="59"/>
        <v>565.25067422669906</v>
      </c>
    </row>
    <row r="761" spans="1:6">
      <c r="A761" s="1">
        <v>761</v>
      </c>
      <c r="B761" s="1">
        <f t="shared" si="60"/>
        <v>25665</v>
      </c>
      <c r="C761" s="1">
        <f t="shared" si="61"/>
        <v>328</v>
      </c>
      <c r="D761" s="1">
        <f t="shared" si="58"/>
        <v>9549196</v>
      </c>
      <c r="E761" s="1">
        <f t="shared" si="57"/>
        <v>1.3568358801057889</v>
      </c>
      <c r="F761" s="1">
        <f t="shared" si="59"/>
        <v>566.60438786172699</v>
      </c>
    </row>
    <row r="762" spans="1:6">
      <c r="A762" s="1">
        <v>762</v>
      </c>
      <c r="B762" s="1">
        <f t="shared" si="60"/>
        <v>25700</v>
      </c>
      <c r="C762" s="1">
        <f t="shared" si="61"/>
        <v>329</v>
      </c>
      <c r="D762" s="1">
        <f t="shared" si="58"/>
        <v>9574861</v>
      </c>
      <c r="E762" s="1">
        <f t="shared" si="57"/>
        <v>1.3528765517999051</v>
      </c>
      <c r="F762" s="1">
        <f t="shared" si="59"/>
        <v>567.96122374183278</v>
      </c>
    </row>
    <row r="763" spans="1:6">
      <c r="A763" s="1">
        <v>763</v>
      </c>
      <c r="B763" s="1">
        <f t="shared" si="60"/>
        <v>25734</v>
      </c>
      <c r="C763" s="1">
        <f t="shared" si="61"/>
        <v>329</v>
      </c>
      <c r="D763" s="1">
        <f t="shared" si="58"/>
        <v>9600561</v>
      </c>
      <c r="E763" s="1">
        <f t="shared" si="57"/>
        <v>1.3559893067711579</v>
      </c>
      <c r="F763" s="1">
        <f t="shared" si="59"/>
        <v>569.31410029363269</v>
      </c>
    </row>
    <row r="764" spans="1:6">
      <c r="A764" s="1">
        <v>764</v>
      </c>
      <c r="B764" s="1">
        <f t="shared" si="60"/>
        <v>25769</v>
      </c>
      <c r="C764" s="1">
        <f t="shared" si="61"/>
        <v>329</v>
      </c>
      <c r="D764" s="1">
        <f t="shared" si="58"/>
        <v>9626295</v>
      </c>
      <c r="E764" s="1">
        <f t="shared" si="57"/>
        <v>1.3591936133592117</v>
      </c>
      <c r="F764" s="1">
        <f t="shared" si="59"/>
        <v>570.6700896004038</v>
      </c>
    </row>
    <row r="765" spans="1:6">
      <c r="A765" s="1">
        <v>765</v>
      </c>
      <c r="B765" s="1">
        <f t="shared" si="60"/>
        <v>25803</v>
      </c>
      <c r="C765" s="1">
        <f t="shared" si="61"/>
        <v>330</v>
      </c>
      <c r="D765" s="1">
        <f t="shared" si="58"/>
        <v>9652064</v>
      </c>
      <c r="E765" s="1">
        <f t="shared" si="57"/>
        <v>1.3551478641840089</v>
      </c>
      <c r="F765" s="1">
        <f t="shared" si="59"/>
        <v>572.02928321376305</v>
      </c>
    </row>
    <row r="766" spans="1:6">
      <c r="A766" s="1">
        <v>766</v>
      </c>
      <c r="B766" s="1">
        <f t="shared" si="60"/>
        <v>25838</v>
      </c>
      <c r="C766" s="1">
        <f t="shared" si="61"/>
        <v>330</v>
      </c>
      <c r="D766" s="1">
        <f t="shared" si="58"/>
        <v>9677867</v>
      </c>
      <c r="E766" s="1">
        <f t="shared" si="57"/>
        <v>1.3583424607520995</v>
      </c>
      <c r="F766" s="1">
        <f t="shared" si="59"/>
        <v>573.38443107794706</v>
      </c>
    </row>
    <row r="767" spans="1:6">
      <c r="A767" s="1">
        <v>767</v>
      </c>
      <c r="B767" s="1">
        <f t="shared" si="60"/>
        <v>25872</v>
      </c>
      <c r="C767" s="1">
        <f t="shared" si="61"/>
        <v>330</v>
      </c>
      <c r="D767" s="1">
        <f t="shared" si="58"/>
        <v>9703705</v>
      </c>
      <c r="E767" s="1">
        <f t="shared" si="57"/>
        <v>1.3614457831325302</v>
      </c>
      <c r="F767" s="1">
        <f t="shared" si="59"/>
        <v>574.74277353869911</v>
      </c>
    </row>
    <row r="768" spans="1:6">
      <c r="A768" s="1">
        <v>768</v>
      </c>
      <c r="B768" s="1">
        <f t="shared" si="60"/>
        <v>25907</v>
      </c>
      <c r="C768" s="1">
        <f t="shared" si="61"/>
        <v>331</v>
      </c>
      <c r="D768" s="1">
        <f t="shared" si="58"/>
        <v>9729577</v>
      </c>
      <c r="E768" s="1">
        <f t="shared" si="57"/>
        <v>1.3574964510610417</v>
      </c>
      <c r="F768" s="1">
        <f t="shared" si="59"/>
        <v>576.10421932183169</v>
      </c>
    </row>
    <row r="769" spans="1:6">
      <c r="A769" s="1">
        <v>769</v>
      </c>
      <c r="B769" s="1">
        <f t="shared" si="60"/>
        <v>25941</v>
      </c>
      <c r="C769" s="1">
        <f t="shared" si="61"/>
        <v>331</v>
      </c>
      <c r="D769" s="1">
        <f t="shared" si="58"/>
        <v>9755484</v>
      </c>
      <c r="E769" s="1">
        <f t="shared" si="57"/>
        <v>1.360590397845157</v>
      </c>
      <c r="F769" s="1">
        <f t="shared" si="59"/>
        <v>577.46171577289272</v>
      </c>
    </row>
    <row r="770" spans="1:6">
      <c r="A770" s="1">
        <v>770</v>
      </c>
      <c r="B770" s="1">
        <f t="shared" si="60"/>
        <v>25976</v>
      </c>
      <c r="C770" s="1">
        <f t="shared" si="61"/>
        <v>331</v>
      </c>
      <c r="D770" s="1">
        <f t="shared" si="58"/>
        <v>9781425</v>
      </c>
      <c r="E770" s="1">
        <f t="shared" si="57"/>
        <v>1.3637753430640993</v>
      </c>
      <c r="F770" s="1">
        <f t="shared" si="59"/>
        <v>578.82230617073787</v>
      </c>
    </row>
    <row r="771" spans="1:6">
      <c r="A771" s="1">
        <v>771</v>
      </c>
      <c r="B771" s="1">
        <f t="shared" si="60"/>
        <v>26010</v>
      </c>
      <c r="C771" s="1">
        <f t="shared" si="61"/>
        <v>332</v>
      </c>
      <c r="D771" s="1">
        <f t="shared" si="58"/>
        <v>9807401</v>
      </c>
      <c r="E771" s="1">
        <f t="shared" ref="E771:E834" si="62">B771/3320*100/C771-1</f>
        <v>1.359740165481202</v>
      </c>
      <c r="F771" s="1">
        <f t="shared" si="59"/>
        <v>580.18608151380192</v>
      </c>
    </row>
    <row r="772" spans="1:6">
      <c r="A772" s="1">
        <v>772</v>
      </c>
      <c r="B772" s="1">
        <f t="shared" si="60"/>
        <v>26044</v>
      </c>
      <c r="C772" s="1">
        <f t="shared" si="61"/>
        <v>332</v>
      </c>
      <c r="D772" s="1">
        <f t="shared" ref="D772:D835" si="63">D771+B771</f>
        <v>9833411</v>
      </c>
      <c r="E772" s="1">
        <f t="shared" si="62"/>
        <v>1.3628247931484974</v>
      </c>
      <c r="F772" s="1">
        <f t="shared" ref="F772:F835" si="64">F771+E771</f>
        <v>581.54582167928311</v>
      </c>
    </row>
    <row r="773" spans="1:6">
      <c r="A773" s="1">
        <v>773</v>
      </c>
      <c r="B773" s="1">
        <f t="shared" si="60"/>
        <v>26079</v>
      </c>
      <c r="C773" s="1">
        <f t="shared" si="61"/>
        <v>332</v>
      </c>
      <c r="D773" s="1">
        <f t="shared" si="63"/>
        <v>9859455</v>
      </c>
      <c r="E773" s="1">
        <f t="shared" si="62"/>
        <v>1.366000145158949</v>
      </c>
      <c r="F773" s="1">
        <f t="shared" si="64"/>
        <v>582.90864647243166</v>
      </c>
    </row>
    <row r="774" spans="1:6">
      <c r="A774" s="1">
        <v>774</v>
      </c>
      <c r="B774" s="1">
        <f t="shared" si="60"/>
        <v>26113</v>
      </c>
      <c r="C774" s="1">
        <f t="shared" si="61"/>
        <v>333</v>
      </c>
      <c r="D774" s="1">
        <f t="shared" si="63"/>
        <v>9885534</v>
      </c>
      <c r="E774" s="1">
        <f t="shared" si="62"/>
        <v>1.361970404139079</v>
      </c>
      <c r="F774" s="1">
        <f t="shared" si="64"/>
        <v>584.27464661759063</v>
      </c>
    </row>
    <row r="775" spans="1:6">
      <c r="A775" s="1">
        <v>775</v>
      </c>
      <c r="B775" s="1">
        <f t="shared" si="60"/>
        <v>26148</v>
      </c>
      <c r="C775" s="1">
        <f t="shared" si="61"/>
        <v>333</v>
      </c>
      <c r="D775" s="1">
        <f t="shared" si="63"/>
        <v>9911647</v>
      </c>
      <c r="E775" s="1">
        <f t="shared" si="62"/>
        <v>1.3651362205579076</v>
      </c>
      <c r="F775" s="1">
        <f t="shared" si="64"/>
        <v>585.63661702172976</v>
      </c>
    </row>
    <row r="776" spans="1:6">
      <c r="A776" s="1">
        <v>776</v>
      </c>
      <c r="B776" s="1">
        <f t="shared" si="60"/>
        <v>26182</v>
      </c>
      <c r="C776" s="1">
        <f t="shared" si="61"/>
        <v>333</v>
      </c>
      <c r="D776" s="1">
        <f t="shared" si="63"/>
        <v>9937795</v>
      </c>
      <c r="E776" s="1">
        <f t="shared" si="62"/>
        <v>1.368211585079055</v>
      </c>
      <c r="F776" s="1">
        <f t="shared" si="64"/>
        <v>587.00175324228769</v>
      </c>
    </row>
    <row r="777" spans="1:6">
      <c r="A777" s="1">
        <v>777</v>
      </c>
      <c r="B777" s="1">
        <f t="shared" si="60"/>
        <v>26217</v>
      </c>
      <c r="C777" s="1">
        <f t="shared" si="61"/>
        <v>334</v>
      </c>
      <c r="D777" s="1">
        <f t="shared" si="63"/>
        <v>9963977</v>
      </c>
      <c r="E777" s="1">
        <f t="shared" si="62"/>
        <v>1.3642774691580692</v>
      </c>
      <c r="F777" s="1">
        <f t="shared" si="64"/>
        <v>588.36996482736674</v>
      </c>
    </row>
    <row r="778" spans="1:6">
      <c r="A778" s="1">
        <v>778</v>
      </c>
      <c r="B778" s="1">
        <f t="shared" si="60"/>
        <v>26251</v>
      </c>
      <c r="C778" s="1">
        <f t="shared" si="61"/>
        <v>334</v>
      </c>
      <c r="D778" s="1">
        <f t="shared" si="63"/>
        <v>9990194</v>
      </c>
      <c r="E778" s="1">
        <f t="shared" si="62"/>
        <v>1.3673436260010101</v>
      </c>
      <c r="F778" s="1">
        <f t="shared" si="64"/>
        <v>589.73424229652483</v>
      </c>
    </row>
    <row r="779" spans="1:6">
      <c r="A779" s="1">
        <v>779</v>
      </c>
      <c r="B779" s="1">
        <f t="shared" si="60"/>
        <v>26286</v>
      </c>
      <c r="C779" s="1">
        <f t="shared" si="61"/>
        <v>334</v>
      </c>
      <c r="D779" s="1">
        <f t="shared" si="63"/>
        <v>10016445</v>
      </c>
      <c r="E779" s="1">
        <f t="shared" si="62"/>
        <v>1.3704999639275663</v>
      </c>
      <c r="F779" s="1">
        <f t="shared" si="64"/>
        <v>591.10158592252583</v>
      </c>
    </row>
    <row r="780" spans="1:6">
      <c r="A780" s="1">
        <v>780</v>
      </c>
      <c r="B780" s="1">
        <f t="shared" si="60"/>
        <v>26320</v>
      </c>
      <c r="C780" s="1">
        <f t="shared" si="61"/>
        <v>335</v>
      </c>
      <c r="D780" s="1">
        <f t="shared" si="63"/>
        <v>10042731</v>
      </c>
      <c r="E780" s="1">
        <f t="shared" si="62"/>
        <v>1.366480848768207</v>
      </c>
      <c r="F780" s="1">
        <f t="shared" si="64"/>
        <v>592.47208588645344</v>
      </c>
    </row>
    <row r="781" spans="1:6">
      <c r="A781" s="1">
        <v>781</v>
      </c>
      <c r="B781" s="1">
        <f t="shared" si="60"/>
        <v>26354</v>
      </c>
      <c r="C781" s="1">
        <f t="shared" si="61"/>
        <v>335</v>
      </c>
      <c r="D781" s="1">
        <f t="shared" si="63"/>
        <v>10069051</v>
      </c>
      <c r="E781" s="1">
        <f t="shared" si="62"/>
        <v>1.3695378529041542</v>
      </c>
      <c r="F781" s="1">
        <f t="shared" si="64"/>
        <v>593.83856673522166</v>
      </c>
    </row>
    <row r="782" spans="1:6">
      <c r="A782" s="1">
        <v>782</v>
      </c>
      <c r="B782" s="1">
        <f t="shared" si="60"/>
        <v>26389</v>
      </c>
      <c r="C782" s="1">
        <f t="shared" si="61"/>
        <v>335</v>
      </c>
      <c r="D782" s="1">
        <f t="shared" si="63"/>
        <v>10095405</v>
      </c>
      <c r="E782" s="1">
        <f t="shared" si="62"/>
        <v>1.3726847689264523</v>
      </c>
      <c r="F782" s="1">
        <f t="shared" si="64"/>
        <v>595.20810458812582</v>
      </c>
    </row>
    <row r="783" spans="1:6">
      <c r="A783" s="1">
        <v>783</v>
      </c>
      <c r="B783" s="1">
        <f t="shared" si="60"/>
        <v>26423</v>
      </c>
      <c r="C783" s="1">
        <f t="shared" si="61"/>
        <v>336</v>
      </c>
      <c r="D783" s="1">
        <f t="shared" si="63"/>
        <v>10121794</v>
      </c>
      <c r="E783" s="1">
        <f t="shared" si="62"/>
        <v>1.368671113023523</v>
      </c>
      <c r="F783" s="1">
        <f t="shared" si="64"/>
        <v>596.58078935705225</v>
      </c>
    </row>
    <row r="784" spans="1:6">
      <c r="A784" s="1">
        <v>784</v>
      </c>
      <c r="B784" s="1">
        <f t="shared" si="60"/>
        <v>26458</v>
      </c>
      <c r="C784" s="1">
        <f t="shared" si="61"/>
        <v>336</v>
      </c>
      <c r="D784" s="1">
        <f t="shared" si="63"/>
        <v>10148217</v>
      </c>
      <c r="E784" s="1">
        <f t="shared" si="62"/>
        <v>1.3718086632243258</v>
      </c>
      <c r="F784" s="1">
        <f t="shared" si="64"/>
        <v>597.94946047007579</v>
      </c>
    </row>
    <row r="785" spans="1:6">
      <c r="A785" s="1">
        <v>785</v>
      </c>
      <c r="B785" s="1">
        <f t="shared" si="60"/>
        <v>26492</v>
      </c>
      <c r="C785" s="1">
        <f t="shared" si="61"/>
        <v>336</v>
      </c>
      <c r="D785" s="1">
        <f t="shared" si="63"/>
        <v>10174675</v>
      </c>
      <c r="E785" s="1">
        <f t="shared" si="62"/>
        <v>1.3748565691336774</v>
      </c>
      <c r="F785" s="1">
        <f t="shared" si="64"/>
        <v>599.32126913330012</v>
      </c>
    </row>
    <row r="786" spans="1:6">
      <c r="A786" s="1">
        <v>786</v>
      </c>
      <c r="B786" s="1">
        <f t="shared" si="60"/>
        <v>26527</v>
      </c>
      <c r="C786" s="1">
        <f t="shared" si="61"/>
        <v>337</v>
      </c>
      <c r="D786" s="1">
        <f t="shared" si="63"/>
        <v>10201167</v>
      </c>
      <c r="E786" s="1">
        <f t="shared" si="62"/>
        <v>1.3709377569625683</v>
      </c>
      <c r="F786" s="1">
        <f t="shared" si="64"/>
        <v>600.69612570243385</v>
      </c>
    </row>
    <row r="787" spans="1:6">
      <c r="A787" s="1">
        <v>787</v>
      </c>
      <c r="B787" s="1">
        <f t="shared" si="60"/>
        <v>26561</v>
      </c>
      <c r="C787" s="1">
        <f t="shared" si="61"/>
        <v>337</v>
      </c>
      <c r="D787" s="1">
        <f t="shared" si="63"/>
        <v>10227694</v>
      </c>
      <c r="E787" s="1">
        <f t="shared" si="62"/>
        <v>1.3739766186407349</v>
      </c>
      <c r="F787" s="1">
        <f t="shared" si="64"/>
        <v>602.06706345939642</v>
      </c>
    </row>
    <row r="788" spans="1:6">
      <c r="A788" s="1">
        <v>788</v>
      </c>
      <c r="B788" s="1">
        <f t="shared" si="60"/>
        <v>26596</v>
      </c>
      <c r="C788" s="1">
        <f t="shared" si="61"/>
        <v>337</v>
      </c>
      <c r="D788" s="1">
        <f t="shared" si="63"/>
        <v>10254255</v>
      </c>
      <c r="E788" s="1">
        <f t="shared" si="62"/>
        <v>1.3771048586035537</v>
      </c>
      <c r="F788" s="1">
        <f t="shared" si="64"/>
        <v>603.44104007803719</v>
      </c>
    </row>
    <row r="789" spans="1:6">
      <c r="A789" s="1">
        <v>789</v>
      </c>
      <c r="B789" s="1">
        <f t="shared" si="60"/>
        <v>26630</v>
      </c>
      <c r="C789" s="1">
        <f t="shared" si="61"/>
        <v>338</v>
      </c>
      <c r="D789" s="1">
        <f t="shared" si="63"/>
        <v>10280851</v>
      </c>
      <c r="E789" s="1">
        <f t="shared" si="62"/>
        <v>1.3731018749554433</v>
      </c>
      <c r="F789" s="1">
        <f t="shared" si="64"/>
        <v>604.81814493664069</v>
      </c>
    </row>
    <row r="790" spans="1:6">
      <c r="A790" s="1">
        <v>790</v>
      </c>
      <c r="B790" s="1">
        <f t="shared" si="60"/>
        <v>26665</v>
      </c>
      <c r="C790" s="1">
        <f t="shared" si="61"/>
        <v>338</v>
      </c>
      <c r="D790" s="1">
        <f t="shared" si="63"/>
        <v>10307481</v>
      </c>
      <c r="E790" s="1">
        <f t="shared" si="62"/>
        <v>1.3762208597704428</v>
      </c>
      <c r="F790" s="1">
        <f t="shared" si="64"/>
        <v>606.1912468115961</v>
      </c>
    </row>
    <row r="791" spans="1:6">
      <c r="A791" s="1">
        <v>791</v>
      </c>
      <c r="B791" s="1">
        <f t="shared" si="60"/>
        <v>26699</v>
      </c>
      <c r="C791" s="1">
        <f t="shared" si="61"/>
        <v>338</v>
      </c>
      <c r="D791" s="1">
        <f t="shared" si="63"/>
        <v>10334146</v>
      </c>
      <c r="E791" s="1">
        <f t="shared" si="62"/>
        <v>1.3792507307335851</v>
      </c>
      <c r="F791" s="1">
        <f t="shared" si="64"/>
        <v>607.56746767136656</v>
      </c>
    </row>
    <row r="792" spans="1:6">
      <c r="A792" s="1">
        <v>792</v>
      </c>
      <c r="B792" s="1">
        <f t="shared" si="60"/>
        <v>26733</v>
      </c>
      <c r="C792" s="1">
        <f t="shared" si="61"/>
        <v>339</v>
      </c>
      <c r="D792" s="1">
        <f t="shared" si="63"/>
        <v>10360845</v>
      </c>
      <c r="E792" s="1">
        <f t="shared" si="62"/>
        <v>1.3752532252905425</v>
      </c>
      <c r="F792" s="1">
        <f t="shared" si="64"/>
        <v>608.94671840210015</v>
      </c>
    </row>
    <row r="793" spans="1:6">
      <c r="A793" s="1">
        <v>793</v>
      </c>
      <c r="B793" s="1">
        <f t="shared" si="60"/>
        <v>26768</v>
      </c>
      <c r="C793" s="1">
        <f t="shared" si="61"/>
        <v>339</v>
      </c>
      <c r="D793" s="1">
        <f t="shared" si="63"/>
        <v>10387578</v>
      </c>
      <c r="E793" s="1">
        <f t="shared" si="62"/>
        <v>1.3783630095603652</v>
      </c>
      <c r="F793" s="1">
        <f t="shared" si="64"/>
        <v>610.32197162739067</v>
      </c>
    </row>
    <row r="794" spans="1:6">
      <c r="A794" s="1">
        <v>794</v>
      </c>
      <c r="B794" s="1">
        <f t="shared" si="60"/>
        <v>26802</v>
      </c>
      <c r="C794" s="1">
        <f t="shared" si="61"/>
        <v>339</v>
      </c>
      <c r="D794" s="1">
        <f t="shared" si="63"/>
        <v>10414346</v>
      </c>
      <c r="E794" s="1">
        <f t="shared" si="62"/>
        <v>1.3813839428510502</v>
      </c>
      <c r="F794" s="1">
        <f t="shared" si="64"/>
        <v>611.70033463695108</v>
      </c>
    </row>
    <row r="795" spans="1:6">
      <c r="A795" s="1">
        <v>795</v>
      </c>
      <c r="B795" s="1">
        <f t="shared" si="60"/>
        <v>26837</v>
      </c>
      <c r="C795" s="1">
        <f t="shared" si="61"/>
        <v>340</v>
      </c>
      <c r="D795" s="1">
        <f t="shared" si="63"/>
        <v>10441148</v>
      </c>
      <c r="E795" s="1">
        <f t="shared" si="62"/>
        <v>1.3774805102763996</v>
      </c>
      <c r="F795" s="1">
        <f t="shared" si="64"/>
        <v>613.0817185798021</v>
      </c>
    </row>
    <row r="796" spans="1:6">
      <c r="A796" s="1">
        <v>796</v>
      </c>
      <c r="B796" s="1">
        <f t="shared" si="60"/>
        <v>26871</v>
      </c>
      <c r="C796" s="1">
        <f t="shared" si="61"/>
        <v>340</v>
      </c>
      <c r="D796" s="1">
        <f t="shared" si="63"/>
        <v>10467985</v>
      </c>
      <c r="E796" s="1">
        <f t="shared" si="62"/>
        <v>1.3804925584691707</v>
      </c>
      <c r="F796" s="1">
        <f t="shared" si="64"/>
        <v>614.45919909007853</v>
      </c>
    </row>
    <row r="797" spans="1:6">
      <c r="A797" s="1">
        <v>797</v>
      </c>
      <c r="B797" s="1">
        <f t="shared" si="60"/>
        <v>26906</v>
      </c>
      <c r="C797" s="1">
        <f t="shared" si="61"/>
        <v>340</v>
      </c>
      <c r="D797" s="1">
        <f t="shared" si="63"/>
        <v>10494856</v>
      </c>
      <c r="E797" s="1">
        <f t="shared" si="62"/>
        <v>1.3835931963146706</v>
      </c>
      <c r="F797" s="1">
        <f t="shared" si="64"/>
        <v>615.83969164854773</v>
      </c>
    </row>
    <row r="798" spans="1:6">
      <c r="A798" s="1">
        <v>798</v>
      </c>
      <c r="B798" s="1">
        <f t="shared" si="60"/>
        <v>26940</v>
      </c>
      <c r="C798" s="1">
        <f t="shared" si="61"/>
        <v>341</v>
      </c>
      <c r="D798" s="1">
        <f t="shared" si="63"/>
        <v>10521762</v>
      </c>
      <c r="E798" s="1">
        <f t="shared" si="62"/>
        <v>1.3796064021481826</v>
      </c>
      <c r="F798" s="1">
        <f t="shared" si="64"/>
        <v>617.22328484486241</v>
      </c>
    </row>
    <row r="799" spans="1:6">
      <c r="A799" s="1">
        <v>799</v>
      </c>
      <c r="B799" s="1">
        <f t="shared" si="60"/>
        <v>26975</v>
      </c>
      <c r="C799" s="1">
        <f t="shared" si="61"/>
        <v>341</v>
      </c>
      <c r="D799" s="1">
        <f t="shared" si="63"/>
        <v>10548702</v>
      </c>
      <c r="E799" s="1">
        <f t="shared" si="62"/>
        <v>1.3826979472140764</v>
      </c>
      <c r="F799" s="1">
        <f t="shared" si="64"/>
        <v>618.60289124701058</v>
      </c>
    </row>
    <row r="800" spans="1:6">
      <c r="A800" s="1">
        <v>800</v>
      </c>
      <c r="B800" s="1">
        <f t="shared" si="60"/>
        <v>27009</v>
      </c>
      <c r="C800" s="1">
        <f t="shared" si="61"/>
        <v>341</v>
      </c>
      <c r="D800" s="1">
        <f t="shared" si="63"/>
        <v>10575677</v>
      </c>
      <c r="E800" s="1">
        <f t="shared" si="62"/>
        <v>1.3857011624209448</v>
      </c>
      <c r="F800" s="1">
        <f t="shared" si="64"/>
        <v>619.98558919422464</v>
      </c>
    </row>
    <row r="801" spans="1:6">
      <c r="A801" s="1">
        <v>801</v>
      </c>
      <c r="B801" s="1">
        <f t="shared" si="60"/>
        <v>27043</v>
      </c>
      <c r="C801" s="1">
        <f t="shared" si="61"/>
        <v>342</v>
      </c>
      <c r="D801" s="1">
        <f t="shared" si="63"/>
        <v>10602686</v>
      </c>
      <c r="E801" s="1">
        <f t="shared" si="62"/>
        <v>1.3817198619037554</v>
      </c>
      <c r="F801" s="1">
        <f t="shared" si="64"/>
        <v>621.37129035664555</v>
      </c>
    </row>
    <row r="802" spans="1:6">
      <c r="A802" s="1">
        <v>802</v>
      </c>
      <c r="B802" s="1">
        <f t="shared" si="60"/>
        <v>27078</v>
      </c>
      <c r="C802" s="1">
        <f t="shared" si="61"/>
        <v>342</v>
      </c>
      <c r="D802" s="1">
        <f t="shared" si="63"/>
        <v>10629729</v>
      </c>
      <c r="E802" s="1">
        <f t="shared" si="62"/>
        <v>1.3848023673641934</v>
      </c>
      <c r="F802" s="1">
        <f t="shared" si="64"/>
        <v>622.75301021854932</v>
      </c>
    </row>
    <row r="803" spans="1:6">
      <c r="A803" s="1">
        <v>803</v>
      </c>
      <c r="B803" s="1">
        <f t="shared" ref="B803:B866" si="65">ROUND(34.45*A803-551,0)</f>
        <v>27112</v>
      </c>
      <c r="C803" s="1">
        <f t="shared" si="61"/>
        <v>342</v>
      </c>
      <c r="D803" s="1">
        <f t="shared" si="63"/>
        <v>10656807</v>
      </c>
      <c r="E803" s="1">
        <f t="shared" si="62"/>
        <v>1.3877968012400479</v>
      </c>
      <c r="F803" s="1">
        <f t="shared" si="64"/>
        <v>624.13781258591348</v>
      </c>
    </row>
    <row r="804" spans="1:6">
      <c r="A804" s="1">
        <v>804</v>
      </c>
      <c r="B804" s="1">
        <f t="shared" si="65"/>
        <v>27147</v>
      </c>
      <c r="C804" s="1">
        <f t="shared" si="61"/>
        <v>343</v>
      </c>
      <c r="D804" s="1">
        <f t="shared" si="63"/>
        <v>10683919</v>
      </c>
      <c r="E804" s="1">
        <f t="shared" si="62"/>
        <v>1.3839088130949455</v>
      </c>
      <c r="F804" s="1">
        <f t="shared" si="64"/>
        <v>625.52560938715351</v>
      </c>
    </row>
    <row r="805" spans="1:6">
      <c r="A805" s="1">
        <v>805</v>
      </c>
      <c r="B805" s="1">
        <f t="shared" si="65"/>
        <v>27181</v>
      </c>
      <c r="C805" s="1">
        <f t="shared" si="61"/>
        <v>343</v>
      </c>
      <c r="D805" s="1">
        <f t="shared" si="63"/>
        <v>10711066</v>
      </c>
      <c r="E805" s="1">
        <f t="shared" si="62"/>
        <v>1.3868945168428821</v>
      </c>
      <c r="F805" s="1">
        <f t="shared" si="64"/>
        <v>626.9095182002485</v>
      </c>
    </row>
    <row r="806" spans="1:6">
      <c r="A806" s="1">
        <v>806</v>
      </c>
      <c r="B806" s="1">
        <f t="shared" si="65"/>
        <v>27216</v>
      </c>
      <c r="C806" s="1">
        <f t="shared" si="61"/>
        <v>343</v>
      </c>
      <c r="D806" s="1">
        <f t="shared" si="63"/>
        <v>10738247</v>
      </c>
      <c r="E806" s="1">
        <f t="shared" si="62"/>
        <v>1.3899680354069339</v>
      </c>
      <c r="F806" s="1">
        <f t="shared" si="64"/>
        <v>628.29641271709136</v>
      </c>
    </row>
    <row r="807" spans="1:6">
      <c r="A807" s="1">
        <v>807</v>
      </c>
      <c r="B807" s="1">
        <f t="shared" si="65"/>
        <v>27250</v>
      </c>
      <c r="C807" s="1">
        <f t="shared" si="61"/>
        <v>344</v>
      </c>
      <c r="D807" s="1">
        <f t="shared" si="63"/>
        <v>10765463</v>
      </c>
      <c r="E807" s="1">
        <f t="shared" si="62"/>
        <v>1.3859974782852338</v>
      </c>
      <c r="F807" s="1">
        <f t="shared" si="64"/>
        <v>629.68638075249828</v>
      </c>
    </row>
    <row r="808" spans="1:6">
      <c r="A808" s="1">
        <v>808</v>
      </c>
      <c r="B808" s="1">
        <f t="shared" si="65"/>
        <v>27285</v>
      </c>
      <c r="C808" s="1">
        <f t="shared" si="61"/>
        <v>344</v>
      </c>
      <c r="D808" s="1">
        <f t="shared" si="63"/>
        <v>10792713</v>
      </c>
      <c r="E808" s="1">
        <f t="shared" si="62"/>
        <v>1.3890620622022976</v>
      </c>
      <c r="F808" s="1">
        <f t="shared" si="64"/>
        <v>631.07237823078356</v>
      </c>
    </row>
    <row r="809" spans="1:6">
      <c r="A809" s="1">
        <v>809</v>
      </c>
      <c r="B809" s="1">
        <f t="shared" si="65"/>
        <v>27319</v>
      </c>
      <c r="C809" s="1">
        <f t="shared" si="61"/>
        <v>344</v>
      </c>
      <c r="D809" s="1">
        <f t="shared" si="63"/>
        <v>10819998</v>
      </c>
      <c r="E809" s="1">
        <f t="shared" si="62"/>
        <v>1.3920390865788734</v>
      </c>
      <c r="F809" s="1">
        <f t="shared" si="64"/>
        <v>632.4614402929858</v>
      </c>
    </row>
    <row r="810" spans="1:6">
      <c r="A810" s="1">
        <v>810</v>
      </c>
      <c r="B810" s="1">
        <f t="shared" si="65"/>
        <v>27354</v>
      </c>
      <c r="C810" s="1">
        <f t="shared" si="61"/>
        <v>345</v>
      </c>
      <c r="D810" s="1">
        <f t="shared" si="63"/>
        <v>10847317</v>
      </c>
      <c r="E810" s="1">
        <f t="shared" si="62"/>
        <v>1.3881613410162386</v>
      </c>
      <c r="F810" s="1">
        <f t="shared" si="64"/>
        <v>633.85347937956465</v>
      </c>
    </row>
    <row r="811" spans="1:6">
      <c r="A811" s="1">
        <v>811</v>
      </c>
      <c r="B811" s="1">
        <f t="shared" si="65"/>
        <v>27388</v>
      </c>
      <c r="C811" s="1">
        <f t="shared" si="61"/>
        <v>345</v>
      </c>
      <c r="D811" s="1">
        <f t="shared" si="63"/>
        <v>10874671</v>
      </c>
      <c r="E811" s="1">
        <f t="shared" si="62"/>
        <v>1.391129736336651</v>
      </c>
      <c r="F811" s="1">
        <f t="shared" si="64"/>
        <v>635.2416407205809</v>
      </c>
    </row>
    <row r="812" spans="1:6">
      <c r="A812" s="1">
        <v>812</v>
      </c>
      <c r="B812" s="1">
        <f t="shared" si="65"/>
        <v>27422</v>
      </c>
      <c r="C812" s="1">
        <f t="shared" si="61"/>
        <v>345</v>
      </c>
      <c r="D812" s="1">
        <f t="shared" si="63"/>
        <v>10902059</v>
      </c>
      <c r="E812" s="1">
        <f t="shared" si="62"/>
        <v>1.3940981316570631</v>
      </c>
      <c r="F812" s="1">
        <f t="shared" si="64"/>
        <v>636.63277045691757</v>
      </c>
    </row>
    <row r="813" spans="1:6">
      <c r="A813" s="1">
        <v>813</v>
      </c>
      <c r="B813" s="1">
        <f t="shared" si="65"/>
        <v>27457</v>
      </c>
      <c r="C813" s="1">
        <f t="shared" si="61"/>
        <v>346</v>
      </c>
      <c r="D813" s="1">
        <f t="shared" si="63"/>
        <v>10929481</v>
      </c>
      <c r="E813" s="1">
        <f t="shared" si="62"/>
        <v>1.3902256424542099</v>
      </c>
      <c r="F813" s="1">
        <f t="shared" si="64"/>
        <v>638.02686858857464</v>
      </c>
    </row>
    <row r="814" spans="1:6">
      <c r="A814" s="1">
        <v>814</v>
      </c>
      <c r="B814" s="1">
        <f t="shared" si="65"/>
        <v>27491</v>
      </c>
      <c r="C814" s="1">
        <f t="shared" si="61"/>
        <v>346</v>
      </c>
      <c r="D814" s="1">
        <f t="shared" si="63"/>
        <v>10956938</v>
      </c>
      <c r="E814" s="1">
        <f t="shared" si="62"/>
        <v>1.3931854585973955</v>
      </c>
      <c r="F814" s="1">
        <f t="shared" si="64"/>
        <v>639.41709423102884</v>
      </c>
    </row>
    <row r="815" spans="1:6">
      <c r="A815" s="1">
        <v>815</v>
      </c>
      <c r="B815" s="1">
        <f t="shared" si="65"/>
        <v>27526</v>
      </c>
      <c r="C815" s="1">
        <f t="shared" si="61"/>
        <v>346</v>
      </c>
      <c r="D815" s="1">
        <f t="shared" si="63"/>
        <v>10984429</v>
      </c>
      <c r="E815" s="1">
        <f t="shared" si="62"/>
        <v>1.396232328156557</v>
      </c>
      <c r="F815" s="1">
        <f t="shared" si="64"/>
        <v>640.81027968962621</v>
      </c>
    </row>
    <row r="816" spans="1:6">
      <c r="A816" s="1">
        <v>816</v>
      </c>
      <c r="B816" s="1">
        <f t="shared" si="65"/>
        <v>27560</v>
      </c>
      <c r="C816" s="1">
        <f t="shared" ref="C816:C879" si="66">75+ROUND((A816-1)/3,0)</f>
        <v>347</v>
      </c>
      <c r="D816" s="1">
        <f t="shared" si="63"/>
        <v>11011955</v>
      </c>
      <c r="E816" s="1">
        <f t="shared" si="62"/>
        <v>1.3922780459011843</v>
      </c>
      <c r="F816" s="1">
        <f t="shared" si="64"/>
        <v>642.20651201778276</v>
      </c>
    </row>
    <row r="817" spans="1:6">
      <c r="A817" s="1">
        <v>817</v>
      </c>
      <c r="B817" s="1">
        <f t="shared" si="65"/>
        <v>27595</v>
      </c>
      <c r="C817" s="1">
        <f t="shared" si="66"/>
        <v>347</v>
      </c>
      <c r="D817" s="1">
        <f t="shared" si="63"/>
        <v>11039515</v>
      </c>
      <c r="E817" s="1">
        <f t="shared" si="62"/>
        <v>1.3953161348564285</v>
      </c>
      <c r="F817" s="1">
        <f t="shared" si="64"/>
        <v>643.59879006368396</v>
      </c>
    </row>
    <row r="818" spans="1:6">
      <c r="A818" s="1">
        <v>818</v>
      </c>
      <c r="B818" s="1">
        <f t="shared" si="65"/>
        <v>27629</v>
      </c>
      <c r="C818" s="1">
        <f t="shared" si="66"/>
        <v>347</v>
      </c>
      <c r="D818" s="1">
        <f t="shared" si="63"/>
        <v>11067110</v>
      </c>
      <c r="E818" s="1">
        <f t="shared" si="62"/>
        <v>1.3982674212700945</v>
      </c>
      <c r="F818" s="1">
        <f t="shared" si="64"/>
        <v>644.99410619854041</v>
      </c>
    </row>
    <row r="819" spans="1:6">
      <c r="A819" s="1">
        <v>819</v>
      </c>
      <c r="B819" s="1">
        <f t="shared" si="65"/>
        <v>27664</v>
      </c>
      <c r="C819" s="1">
        <f t="shared" si="66"/>
        <v>348</v>
      </c>
      <c r="D819" s="1">
        <f t="shared" si="63"/>
        <v>11094739</v>
      </c>
      <c r="E819" s="1">
        <f t="shared" si="62"/>
        <v>1.3944052070350366</v>
      </c>
      <c r="F819" s="1">
        <f t="shared" si="64"/>
        <v>646.39237361981054</v>
      </c>
    </row>
    <row r="820" spans="1:6">
      <c r="A820" s="1">
        <v>820</v>
      </c>
      <c r="B820" s="1">
        <f t="shared" si="65"/>
        <v>27698</v>
      </c>
      <c r="C820" s="1">
        <f t="shared" si="66"/>
        <v>348</v>
      </c>
      <c r="D820" s="1">
        <f t="shared" si="63"/>
        <v>11122403</v>
      </c>
      <c r="E820" s="1">
        <f t="shared" si="62"/>
        <v>1.3973480127406175</v>
      </c>
      <c r="F820" s="1">
        <f t="shared" si="64"/>
        <v>647.78677882684553</v>
      </c>
    </row>
    <row r="821" spans="1:6">
      <c r="A821" s="1">
        <v>821</v>
      </c>
      <c r="B821" s="1">
        <f t="shared" si="65"/>
        <v>27732</v>
      </c>
      <c r="C821" s="1">
        <f t="shared" si="66"/>
        <v>348</v>
      </c>
      <c r="D821" s="1">
        <f t="shared" si="63"/>
        <v>11150101</v>
      </c>
      <c r="E821" s="1">
        <f t="shared" si="62"/>
        <v>1.4002908184461984</v>
      </c>
      <c r="F821" s="1">
        <f t="shared" si="64"/>
        <v>649.18412683958616</v>
      </c>
    </row>
    <row r="822" spans="1:6">
      <c r="A822" s="1">
        <v>822</v>
      </c>
      <c r="B822" s="1">
        <f t="shared" si="65"/>
        <v>27767</v>
      </c>
      <c r="C822" s="1">
        <f t="shared" si="66"/>
        <v>349</v>
      </c>
      <c r="D822" s="1">
        <f t="shared" si="63"/>
        <v>11177833</v>
      </c>
      <c r="E822" s="1">
        <f t="shared" si="62"/>
        <v>1.3964338730279287</v>
      </c>
      <c r="F822" s="1">
        <f t="shared" si="64"/>
        <v>650.58441765803241</v>
      </c>
    </row>
    <row r="823" spans="1:6">
      <c r="A823" s="1">
        <v>823</v>
      </c>
      <c r="B823" s="1">
        <f t="shared" si="65"/>
        <v>27801</v>
      </c>
      <c r="C823" s="1">
        <f t="shared" si="66"/>
        <v>349</v>
      </c>
      <c r="D823" s="1">
        <f t="shared" si="63"/>
        <v>11205600</v>
      </c>
      <c r="E823" s="1">
        <f t="shared" si="62"/>
        <v>1.3993682466254707</v>
      </c>
      <c r="F823" s="1">
        <f t="shared" si="64"/>
        <v>651.98085153106035</v>
      </c>
    </row>
    <row r="824" spans="1:6">
      <c r="A824" s="1">
        <v>824</v>
      </c>
      <c r="B824" s="1">
        <f t="shared" si="65"/>
        <v>27836</v>
      </c>
      <c r="C824" s="1">
        <f t="shared" si="66"/>
        <v>349</v>
      </c>
      <c r="D824" s="1">
        <f t="shared" si="63"/>
        <v>11233401</v>
      </c>
      <c r="E824" s="1">
        <f t="shared" si="62"/>
        <v>1.4023889253288222</v>
      </c>
      <c r="F824" s="1">
        <f t="shared" si="64"/>
        <v>653.38021977768585</v>
      </c>
    </row>
    <row r="825" spans="1:6">
      <c r="A825" s="1">
        <v>825</v>
      </c>
      <c r="B825" s="1">
        <f t="shared" si="65"/>
        <v>27870</v>
      </c>
      <c r="C825" s="1">
        <f t="shared" si="66"/>
        <v>350</v>
      </c>
      <c r="D825" s="1">
        <f t="shared" si="63"/>
        <v>11261237</v>
      </c>
      <c r="E825" s="1">
        <f t="shared" si="62"/>
        <v>1.3984509466437176</v>
      </c>
      <c r="F825" s="1">
        <f t="shared" si="64"/>
        <v>654.78260870301472</v>
      </c>
    </row>
    <row r="826" spans="1:6">
      <c r="A826" s="1">
        <v>826</v>
      </c>
      <c r="B826" s="1">
        <f t="shared" si="65"/>
        <v>27905</v>
      </c>
      <c r="C826" s="1">
        <f t="shared" si="66"/>
        <v>350</v>
      </c>
      <c r="D826" s="1">
        <f t="shared" si="63"/>
        <v>11289107</v>
      </c>
      <c r="E826" s="1">
        <f t="shared" si="62"/>
        <v>1.4014629948364887</v>
      </c>
      <c r="F826" s="1">
        <f t="shared" si="64"/>
        <v>656.18105964965844</v>
      </c>
    </row>
    <row r="827" spans="1:6">
      <c r="A827" s="1">
        <v>827</v>
      </c>
      <c r="B827" s="1">
        <f t="shared" si="65"/>
        <v>27939</v>
      </c>
      <c r="C827" s="1">
        <f t="shared" si="66"/>
        <v>350</v>
      </c>
      <c r="D827" s="1">
        <f t="shared" si="63"/>
        <v>11317012</v>
      </c>
      <c r="E827" s="1">
        <f t="shared" si="62"/>
        <v>1.4043889845094664</v>
      </c>
      <c r="F827" s="1">
        <f t="shared" si="64"/>
        <v>657.58252264449493</v>
      </c>
    </row>
    <row r="828" spans="1:6">
      <c r="A828" s="1">
        <v>828</v>
      </c>
      <c r="B828" s="1">
        <f t="shared" si="65"/>
        <v>27974</v>
      </c>
      <c r="C828" s="1">
        <f t="shared" si="66"/>
        <v>351</v>
      </c>
      <c r="D828" s="1">
        <f t="shared" si="63"/>
        <v>11344951</v>
      </c>
      <c r="E828" s="1">
        <f t="shared" si="62"/>
        <v>1.4005423403013766</v>
      </c>
      <c r="F828" s="1">
        <f t="shared" si="64"/>
        <v>658.98691162900434</v>
      </c>
    </row>
    <row r="829" spans="1:6">
      <c r="A829" s="1">
        <v>829</v>
      </c>
      <c r="B829" s="1">
        <f t="shared" si="65"/>
        <v>28008</v>
      </c>
      <c r="C829" s="1">
        <f t="shared" si="66"/>
        <v>351</v>
      </c>
      <c r="D829" s="1">
        <f t="shared" si="63"/>
        <v>11372925</v>
      </c>
      <c r="E829" s="1">
        <f t="shared" si="62"/>
        <v>1.4034599938214396</v>
      </c>
      <c r="F829" s="1">
        <f t="shared" si="64"/>
        <v>660.38745396930574</v>
      </c>
    </row>
    <row r="830" spans="1:6">
      <c r="A830" s="1">
        <v>830</v>
      </c>
      <c r="B830" s="1">
        <f t="shared" si="65"/>
        <v>28043</v>
      </c>
      <c r="C830" s="1">
        <f t="shared" si="66"/>
        <v>351</v>
      </c>
      <c r="D830" s="1">
        <f t="shared" si="63"/>
        <v>11400933</v>
      </c>
      <c r="E830" s="1">
        <f t="shared" si="62"/>
        <v>1.4064634606803286</v>
      </c>
      <c r="F830" s="1">
        <f t="shared" si="64"/>
        <v>661.7909139631272</v>
      </c>
    </row>
    <row r="831" spans="1:6">
      <c r="A831" s="1">
        <v>831</v>
      </c>
      <c r="B831" s="1">
        <f t="shared" si="65"/>
        <v>28077</v>
      </c>
      <c r="C831" s="1">
        <f t="shared" si="66"/>
        <v>352</v>
      </c>
      <c r="D831" s="1">
        <f t="shared" si="63"/>
        <v>11428976</v>
      </c>
      <c r="E831" s="1">
        <f t="shared" si="62"/>
        <v>1.4025362814895952</v>
      </c>
      <c r="F831" s="1">
        <f t="shared" si="64"/>
        <v>663.19737742380755</v>
      </c>
    </row>
    <row r="832" spans="1:6">
      <c r="A832" s="1">
        <v>832</v>
      </c>
      <c r="B832" s="1">
        <f t="shared" si="65"/>
        <v>28111</v>
      </c>
      <c r="C832" s="1">
        <f t="shared" si="66"/>
        <v>352</v>
      </c>
      <c r="D832" s="1">
        <f t="shared" si="63"/>
        <v>11457053</v>
      </c>
      <c r="E832" s="1">
        <f t="shared" si="62"/>
        <v>1.4054456462212488</v>
      </c>
      <c r="F832" s="1">
        <f t="shared" si="64"/>
        <v>664.59991370529713</v>
      </c>
    </row>
    <row r="833" spans="1:6">
      <c r="A833" s="1">
        <v>833</v>
      </c>
      <c r="B833" s="1">
        <f t="shared" si="65"/>
        <v>28146</v>
      </c>
      <c r="C833" s="1">
        <f t="shared" si="66"/>
        <v>352</v>
      </c>
      <c r="D833" s="1">
        <f t="shared" si="63"/>
        <v>11485164</v>
      </c>
      <c r="E833" s="1">
        <f t="shared" si="62"/>
        <v>1.4084405805038336</v>
      </c>
      <c r="F833" s="1">
        <f t="shared" si="64"/>
        <v>666.00535935151834</v>
      </c>
    </row>
    <row r="834" spans="1:6">
      <c r="A834" s="1">
        <v>834</v>
      </c>
      <c r="B834" s="1">
        <f t="shared" si="65"/>
        <v>28180</v>
      </c>
      <c r="C834" s="1">
        <f t="shared" si="66"/>
        <v>353</v>
      </c>
      <c r="D834" s="1">
        <f t="shared" si="63"/>
        <v>11513310</v>
      </c>
      <c r="E834" s="1">
        <f t="shared" si="62"/>
        <v>1.4045189255605992</v>
      </c>
      <c r="F834" s="1">
        <f t="shared" si="64"/>
        <v>667.41379993202213</v>
      </c>
    </row>
    <row r="835" spans="1:6">
      <c r="A835" s="1">
        <v>835</v>
      </c>
      <c r="B835" s="1">
        <f t="shared" si="65"/>
        <v>28215</v>
      </c>
      <c r="C835" s="1">
        <f t="shared" si="66"/>
        <v>353</v>
      </c>
      <c r="D835" s="1">
        <f t="shared" si="63"/>
        <v>11541490</v>
      </c>
      <c r="E835" s="1">
        <f t="shared" ref="E835:E898" si="67">B835/3320*100/C835-1</f>
        <v>1.4075053756100888</v>
      </c>
      <c r="F835" s="1">
        <f t="shared" si="64"/>
        <v>668.81831885758277</v>
      </c>
    </row>
    <row r="836" spans="1:6">
      <c r="A836" s="1">
        <v>836</v>
      </c>
      <c r="B836" s="1">
        <f t="shared" si="65"/>
        <v>28249</v>
      </c>
      <c r="C836" s="1">
        <f t="shared" si="66"/>
        <v>353</v>
      </c>
      <c r="D836" s="1">
        <f t="shared" ref="D836:D899" si="68">D835+B835</f>
        <v>11569705</v>
      </c>
      <c r="E836" s="1">
        <f t="shared" si="67"/>
        <v>1.4104064985153073</v>
      </c>
      <c r="F836" s="1">
        <f t="shared" ref="F836:F899" si="69">F835+E835</f>
        <v>670.22582423319284</v>
      </c>
    </row>
    <row r="837" spans="1:6">
      <c r="A837" s="1">
        <v>837</v>
      </c>
      <c r="B837" s="1">
        <f t="shared" si="65"/>
        <v>28284</v>
      </c>
      <c r="C837" s="1">
        <f t="shared" si="66"/>
        <v>354</v>
      </c>
      <c r="D837" s="1">
        <f t="shared" si="68"/>
        <v>11597954</v>
      </c>
      <c r="E837" s="1">
        <f t="shared" si="67"/>
        <v>1.4065754543598126</v>
      </c>
      <c r="F837" s="1">
        <f t="shared" si="69"/>
        <v>671.63623073170811</v>
      </c>
    </row>
    <row r="838" spans="1:6">
      <c r="A838" s="1">
        <v>838</v>
      </c>
      <c r="B838" s="1">
        <f t="shared" si="65"/>
        <v>28318</v>
      </c>
      <c r="C838" s="1">
        <f t="shared" si="66"/>
        <v>354</v>
      </c>
      <c r="D838" s="1">
        <f t="shared" si="68"/>
        <v>11626238</v>
      </c>
      <c r="E838" s="1">
        <f t="shared" si="67"/>
        <v>1.4094683820025868</v>
      </c>
      <c r="F838" s="1">
        <f t="shared" si="69"/>
        <v>673.04280618606788</v>
      </c>
    </row>
    <row r="839" spans="1:6">
      <c r="A839" s="1">
        <v>839</v>
      </c>
      <c r="B839" s="1">
        <f t="shared" si="65"/>
        <v>28353</v>
      </c>
      <c r="C839" s="1">
        <f t="shared" si="66"/>
        <v>354</v>
      </c>
      <c r="D839" s="1">
        <f t="shared" si="68"/>
        <v>11654556</v>
      </c>
      <c r="E839" s="1">
        <f t="shared" si="67"/>
        <v>1.4124463957525015</v>
      </c>
      <c r="F839" s="1">
        <f t="shared" si="69"/>
        <v>674.45227456807049</v>
      </c>
    </row>
    <row r="840" spans="1:6">
      <c r="A840" s="1">
        <v>840</v>
      </c>
      <c r="B840" s="1">
        <f t="shared" si="65"/>
        <v>28387</v>
      </c>
      <c r="C840" s="1">
        <f t="shared" si="66"/>
        <v>355</v>
      </c>
      <c r="D840" s="1">
        <f t="shared" si="68"/>
        <v>11682909</v>
      </c>
      <c r="E840" s="1">
        <f t="shared" si="67"/>
        <v>1.4085355506533177</v>
      </c>
      <c r="F840" s="1">
        <f t="shared" si="69"/>
        <v>675.86472096382295</v>
      </c>
    </row>
    <row r="841" spans="1:6">
      <c r="A841" s="1">
        <v>841</v>
      </c>
      <c r="B841" s="1">
        <f t="shared" si="65"/>
        <v>28421</v>
      </c>
      <c r="C841" s="1">
        <f t="shared" si="66"/>
        <v>355</v>
      </c>
      <c r="D841" s="1">
        <f t="shared" si="68"/>
        <v>11711296</v>
      </c>
      <c r="E841" s="1">
        <f t="shared" si="67"/>
        <v>1.4114203292041405</v>
      </c>
      <c r="F841" s="1">
        <f t="shared" si="69"/>
        <v>677.27325651447632</v>
      </c>
    </row>
    <row r="842" spans="1:6">
      <c r="A842" s="1">
        <v>842</v>
      </c>
      <c r="B842" s="1">
        <f t="shared" si="65"/>
        <v>28456</v>
      </c>
      <c r="C842" s="1">
        <f t="shared" si="66"/>
        <v>355</v>
      </c>
      <c r="D842" s="1">
        <f t="shared" si="68"/>
        <v>11739717</v>
      </c>
      <c r="E842" s="1">
        <f t="shared" si="67"/>
        <v>1.4143899541829286</v>
      </c>
      <c r="F842" s="1">
        <f t="shared" si="69"/>
        <v>678.68467684368045</v>
      </c>
    </row>
    <row r="843" spans="1:6">
      <c r="A843" s="1">
        <v>843</v>
      </c>
      <c r="B843" s="1">
        <f t="shared" si="65"/>
        <v>28490</v>
      </c>
      <c r="C843" s="1">
        <f t="shared" si="66"/>
        <v>356</v>
      </c>
      <c r="D843" s="1">
        <f t="shared" si="68"/>
        <v>11768173</v>
      </c>
      <c r="E843" s="1">
        <f t="shared" si="67"/>
        <v>1.410484635169893</v>
      </c>
      <c r="F843" s="1">
        <f t="shared" si="69"/>
        <v>680.09906679786343</v>
      </c>
    </row>
    <row r="844" spans="1:6">
      <c r="A844" s="1">
        <v>844</v>
      </c>
      <c r="B844" s="1">
        <f t="shared" si="65"/>
        <v>28525</v>
      </c>
      <c r="C844" s="1">
        <f t="shared" si="66"/>
        <v>356</v>
      </c>
      <c r="D844" s="1">
        <f t="shared" si="68"/>
        <v>11796663</v>
      </c>
      <c r="E844" s="1">
        <f t="shared" si="67"/>
        <v>1.4134459185054822</v>
      </c>
      <c r="F844" s="1">
        <f t="shared" si="69"/>
        <v>681.50955143303327</v>
      </c>
    </row>
    <row r="845" spans="1:6">
      <c r="A845" s="1">
        <v>845</v>
      </c>
      <c r="B845" s="1">
        <f t="shared" si="65"/>
        <v>28559</v>
      </c>
      <c r="C845" s="1">
        <f t="shared" si="66"/>
        <v>356</v>
      </c>
      <c r="D845" s="1">
        <f t="shared" si="68"/>
        <v>11825188</v>
      </c>
      <c r="E845" s="1">
        <f t="shared" si="67"/>
        <v>1.4163225937457691</v>
      </c>
      <c r="F845" s="1">
        <f t="shared" si="69"/>
        <v>682.9229973515387</v>
      </c>
    </row>
    <row r="846" spans="1:6">
      <c r="A846" s="1">
        <v>846</v>
      </c>
      <c r="B846" s="1">
        <f t="shared" si="65"/>
        <v>28594</v>
      </c>
      <c r="C846" s="1">
        <f t="shared" si="66"/>
        <v>357</v>
      </c>
      <c r="D846" s="1">
        <f t="shared" si="68"/>
        <v>11853747</v>
      </c>
      <c r="E846" s="1">
        <f t="shared" si="67"/>
        <v>1.4125071715433162</v>
      </c>
      <c r="F846" s="1">
        <f t="shared" si="69"/>
        <v>684.3393199452845</v>
      </c>
    </row>
    <row r="847" spans="1:6">
      <c r="A847" s="1">
        <v>847</v>
      </c>
      <c r="B847" s="1">
        <f t="shared" si="65"/>
        <v>28628</v>
      </c>
      <c r="C847" s="1">
        <f t="shared" si="66"/>
        <v>357</v>
      </c>
      <c r="D847" s="1">
        <f t="shared" si="68"/>
        <v>11882341</v>
      </c>
      <c r="E847" s="1">
        <f t="shared" si="67"/>
        <v>1.4153757888697647</v>
      </c>
      <c r="F847" s="1">
        <f t="shared" si="69"/>
        <v>685.75182711682783</v>
      </c>
    </row>
    <row r="848" spans="1:6">
      <c r="A848" s="1">
        <v>848</v>
      </c>
      <c r="B848" s="1">
        <f t="shared" si="65"/>
        <v>28663</v>
      </c>
      <c r="C848" s="1">
        <f t="shared" si="66"/>
        <v>357</v>
      </c>
      <c r="D848" s="1">
        <f t="shared" si="68"/>
        <v>11910969</v>
      </c>
      <c r="E848" s="1">
        <f t="shared" si="67"/>
        <v>1.4183287772940503</v>
      </c>
      <c r="F848" s="1">
        <f t="shared" si="69"/>
        <v>687.16720290569754</v>
      </c>
    </row>
    <row r="849" spans="1:6">
      <c r="A849" s="1">
        <v>849</v>
      </c>
      <c r="B849" s="1">
        <f t="shared" si="65"/>
        <v>28697</v>
      </c>
      <c r="C849" s="1">
        <f t="shared" si="66"/>
        <v>358</v>
      </c>
      <c r="D849" s="1">
        <f t="shared" si="68"/>
        <v>11939632</v>
      </c>
      <c r="E849" s="1">
        <f t="shared" si="67"/>
        <v>1.4144342734064748</v>
      </c>
      <c r="F849" s="1">
        <f t="shared" si="69"/>
        <v>688.58553168299159</v>
      </c>
    </row>
    <row r="850" spans="1:6">
      <c r="A850" s="1">
        <v>850</v>
      </c>
      <c r="B850" s="1">
        <f t="shared" si="65"/>
        <v>28732</v>
      </c>
      <c r="C850" s="1">
        <f t="shared" si="66"/>
        <v>358</v>
      </c>
      <c r="D850" s="1">
        <f t="shared" si="68"/>
        <v>11968329</v>
      </c>
      <c r="E850" s="1">
        <f t="shared" si="67"/>
        <v>1.4173790132597426</v>
      </c>
      <c r="F850" s="1">
        <f t="shared" si="69"/>
        <v>689.99996595639811</v>
      </c>
    </row>
    <row r="851" spans="1:6">
      <c r="A851" s="1">
        <v>851</v>
      </c>
      <c r="B851" s="1">
        <f t="shared" si="65"/>
        <v>28766</v>
      </c>
      <c r="C851" s="1">
        <f t="shared" si="66"/>
        <v>358</v>
      </c>
      <c r="D851" s="1">
        <f t="shared" si="68"/>
        <v>11997061</v>
      </c>
      <c r="E851" s="1">
        <f t="shared" si="67"/>
        <v>1.4202396176886314</v>
      </c>
      <c r="F851" s="1">
        <f t="shared" si="69"/>
        <v>691.41734496965785</v>
      </c>
    </row>
    <row r="852" spans="1:6">
      <c r="A852" s="1">
        <v>852</v>
      </c>
      <c r="B852" s="1">
        <f t="shared" si="65"/>
        <v>28800</v>
      </c>
      <c r="C852" s="1">
        <f t="shared" si="66"/>
        <v>359</v>
      </c>
      <c r="D852" s="1">
        <f t="shared" si="68"/>
        <v>12025827</v>
      </c>
      <c r="E852" s="1">
        <f t="shared" si="67"/>
        <v>1.4163506393261067</v>
      </c>
      <c r="F852" s="1">
        <f t="shared" si="69"/>
        <v>692.83758458734644</v>
      </c>
    </row>
    <row r="853" spans="1:6">
      <c r="A853" s="1">
        <v>853</v>
      </c>
      <c r="B853" s="1">
        <f t="shared" si="65"/>
        <v>28835</v>
      </c>
      <c r="C853" s="1">
        <f t="shared" si="66"/>
        <v>359</v>
      </c>
      <c r="D853" s="1">
        <f t="shared" si="68"/>
        <v>12054627</v>
      </c>
      <c r="E853" s="1">
        <f t="shared" si="67"/>
        <v>1.419287176561399</v>
      </c>
      <c r="F853" s="1">
        <f t="shared" si="69"/>
        <v>694.25393522667252</v>
      </c>
    </row>
    <row r="854" spans="1:6">
      <c r="A854" s="1">
        <v>854</v>
      </c>
      <c r="B854" s="1">
        <f t="shared" si="65"/>
        <v>28869</v>
      </c>
      <c r="C854" s="1">
        <f t="shared" si="66"/>
        <v>359</v>
      </c>
      <c r="D854" s="1">
        <f t="shared" si="68"/>
        <v>12083462</v>
      </c>
      <c r="E854" s="1">
        <f t="shared" si="67"/>
        <v>1.4221398127328255</v>
      </c>
      <c r="F854" s="1">
        <f t="shared" si="69"/>
        <v>695.67322240323392</v>
      </c>
    </row>
    <row r="855" spans="1:6">
      <c r="A855" s="1">
        <v>855</v>
      </c>
      <c r="B855" s="1">
        <f t="shared" si="65"/>
        <v>28904</v>
      </c>
      <c r="C855" s="1">
        <f t="shared" si="66"/>
        <v>360</v>
      </c>
      <c r="D855" s="1">
        <f t="shared" si="68"/>
        <v>12112331</v>
      </c>
      <c r="E855" s="1">
        <f t="shared" si="67"/>
        <v>1.418340026773762</v>
      </c>
      <c r="F855" s="1">
        <f t="shared" si="69"/>
        <v>697.0953622159667</v>
      </c>
    </row>
    <row r="856" spans="1:6">
      <c r="A856" s="1">
        <v>856</v>
      </c>
      <c r="B856" s="1">
        <f t="shared" si="65"/>
        <v>28938</v>
      </c>
      <c r="C856" s="1">
        <f t="shared" si="66"/>
        <v>360</v>
      </c>
      <c r="D856" s="1">
        <f t="shared" si="68"/>
        <v>12141235</v>
      </c>
      <c r="E856" s="1">
        <f t="shared" si="67"/>
        <v>1.4211847389558234</v>
      </c>
      <c r="F856" s="1">
        <f t="shared" si="69"/>
        <v>698.51370224274046</v>
      </c>
    </row>
    <row r="857" spans="1:6">
      <c r="A857" s="1">
        <v>857</v>
      </c>
      <c r="B857" s="1">
        <f t="shared" si="65"/>
        <v>28973</v>
      </c>
      <c r="C857" s="1">
        <f t="shared" si="66"/>
        <v>360</v>
      </c>
      <c r="D857" s="1">
        <f t="shared" si="68"/>
        <v>12170173</v>
      </c>
      <c r="E857" s="1">
        <f t="shared" si="67"/>
        <v>1.4241131191432395</v>
      </c>
      <c r="F857" s="1">
        <f t="shared" si="69"/>
        <v>699.93488698169631</v>
      </c>
    </row>
    <row r="858" spans="1:6">
      <c r="A858" s="1">
        <v>858</v>
      </c>
      <c r="B858" s="1">
        <f t="shared" si="65"/>
        <v>29007</v>
      </c>
      <c r="C858" s="1">
        <f t="shared" si="66"/>
        <v>361</v>
      </c>
      <c r="D858" s="1">
        <f t="shared" si="68"/>
        <v>12199146</v>
      </c>
      <c r="E858" s="1">
        <f t="shared" si="67"/>
        <v>1.4202349564462837</v>
      </c>
      <c r="F858" s="1">
        <f t="shared" si="69"/>
        <v>701.35900010083958</v>
      </c>
    </row>
    <row r="859" spans="1:6">
      <c r="A859" s="1">
        <v>859</v>
      </c>
      <c r="B859" s="1">
        <f t="shared" si="65"/>
        <v>29042</v>
      </c>
      <c r="C859" s="1">
        <f t="shared" si="66"/>
        <v>361</v>
      </c>
      <c r="D859" s="1">
        <f t="shared" si="68"/>
        <v>12228153</v>
      </c>
      <c r="E859" s="1">
        <f t="shared" si="67"/>
        <v>1.4231552247772248</v>
      </c>
      <c r="F859" s="1">
        <f t="shared" si="69"/>
        <v>702.77923505728586</v>
      </c>
    </row>
    <row r="860" spans="1:6">
      <c r="A860" s="1">
        <v>860</v>
      </c>
      <c r="B860" s="1">
        <f t="shared" si="65"/>
        <v>29076</v>
      </c>
      <c r="C860" s="1">
        <f t="shared" si="66"/>
        <v>361</v>
      </c>
      <c r="D860" s="1">
        <f t="shared" si="68"/>
        <v>12257195</v>
      </c>
      <c r="E860" s="1">
        <f t="shared" si="67"/>
        <v>1.4259920568701396</v>
      </c>
      <c r="F860" s="1">
        <f t="shared" si="69"/>
        <v>704.20239028206311</v>
      </c>
    </row>
    <row r="861" spans="1:6">
      <c r="A861" s="1">
        <v>861</v>
      </c>
      <c r="B861" s="1">
        <f t="shared" si="65"/>
        <v>29110</v>
      </c>
      <c r="C861" s="1">
        <f t="shared" si="66"/>
        <v>362</v>
      </c>
      <c r="D861" s="1">
        <f t="shared" si="68"/>
        <v>12286271</v>
      </c>
      <c r="E861" s="1">
        <f t="shared" si="67"/>
        <v>1.4221194168940956</v>
      </c>
      <c r="F861" s="1">
        <f t="shared" si="69"/>
        <v>705.62838233893319</v>
      </c>
    </row>
    <row r="862" spans="1:6">
      <c r="A862" s="1">
        <v>862</v>
      </c>
      <c r="B862" s="1">
        <f t="shared" si="65"/>
        <v>29145</v>
      </c>
      <c r="C862" s="1">
        <f t="shared" si="66"/>
        <v>362</v>
      </c>
      <c r="D862" s="1">
        <f t="shared" si="68"/>
        <v>12315381</v>
      </c>
      <c r="E862" s="1">
        <f t="shared" si="67"/>
        <v>1.4250316181854492</v>
      </c>
      <c r="F862" s="1">
        <f t="shared" si="69"/>
        <v>707.05050175582733</v>
      </c>
    </row>
    <row r="863" spans="1:6">
      <c r="A863" s="1">
        <v>863</v>
      </c>
      <c r="B863" s="1">
        <f t="shared" si="65"/>
        <v>29179</v>
      </c>
      <c r="C863" s="1">
        <f t="shared" si="66"/>
        <v>362</v>
      </c>
      <c r="D863" s="1">
        <f t="shared" si="68"/>
        <v>12344526</v>
      </c>
      <c r="E863" s="1">
        <f t="shared" si="67"/>
        <v>1.4278606137256209</v>
      </c>
      <c r="F863" s="1">
        <f t="shared" si="69"/>
        <v>708.4755333740128</v>
      </c>
    </row>
    <row r="864" spans="1:6">
      <c r="A864" s="1">
        <v>864</v>
      </c>
      <c r="B864" s="1">
        <f t="shared" si="65"/>
        <v>29214</v>
      </c>
      <c r="C864" s="1">
        <f t="shared" si="66"/>
        <v>363</v>
      </c>
      <c r="D864" s="1">
        <f t="shared" si="68"/>
        <v>12373705</v>
      </c>
      <c r="E864" s="1">
        <f t="shared" si="67"/>
        <v>1.4240764711739518</v>
      </c>
      <c r="F864" s="1">
        <f t="shared" si="69"/>
        <v>709.90339398773847</v>
      </c>
    </row>
    <row r="865" spans="1:6">
      <c r="A865" s="1">
        <v>865</v>
      </c>
      <c r="B865" s="1">
        <f t="shared" si="65"/>
        <v>29248</v>
      </c>
      <c r="C865" s="1">
        <f t="shared" si="66"/>
        <v>363</v>
      </c>
      <c r="D865" s="1">
        <f t="shared" si="68"/>
        <v>12402919</v>
      </c>
      <c r="E865" s="1">
        <f t="shared" si="67"/>
        <v>1.4268976733379799</v>
      </c>
      <c r="F865" s="1">
        <f t="shared" si="69"/>
        <v>711.32747045891244</v>
      </c>
    </row>
    <row r="866" spans="1:6">
      <c r="A866" s="1">
        <v>866</v>
      </c>
      <c r="B866" s="1">
        <f t="shared" si="65"/>
        <v>29283</v>
      </c>
      <c r="C866" s="1">
        <f t="shared" si="66"/>
        <v>363</v>
      </c>
      <c r="D866" s="1">
        <f t="shared" si="68"/>
        <v>12432167</v>
      </c>
      <c r="E866" s="1">
        <f t="shared" si="67"/>
        <v>1.4298018520362441</v>
      </c>
      <c r="F866" s="1">
        <f t="shared" si="69"/>
        <v>712.75436813225042</v>
      </c>
    </row>
    <row r="867" spans="1:6">
      <c r="A867" s="1">
        <v>867</v>
      </c>
      <c r="B867" s="1">
        <f t="shared" ref="B867:B930" si="70">ROUND(34.45*A867-551,0)</f>
        <v>29317</v>
      </c>
      <c r="C867" s="1">
        <f t="shared" si="66"/>
        <v>364</v>
      </c>
      <c r="D867" s="1">
        <f t="shared" si="68"/>
        <v>12461450</v>
      </c>
      <c r="E867" s="1">
        <f t="shared" si="67"/>
        <v>1.4259400238315902</v>
      </c>
      <c r="F867" s="1">
        <f t="shared" si="69"/>
        <v>714.18416998428665</v>
      </c>
    </row>
    <row r="868" spans="1:6">
      <c r="A868" s="1">
        <v>868</v>
      </c>
      <c r="B868" s="1">
        <f t="shared" si="70"/>
        <v>29352</v>
      </c>
      <c r="C868" s="1">
        <f t="shared" si="66"/>
        <v>364</v>
      </c>
      <c r="D868" s="1">
        <f t="shared" si="68"/>
        <v>12490767</v>
      </c>
      <c r="E868" s="1">
        <f t="shared" si="67"/>
        <v>1.4288362240169472</v>
      </c>
      <c r="F868" s="1">
        <f t="shared" si="69"/>
        <v>715.61011000811823</v>
      </c>
    </row>
    <row r="869" spans="1:6">
      <c r="A869" s="1">
        <v>869</v>
      </c>
      <c r="B869" s="1">
        <f t="shared" si="70"/>
        <v>29386</v>
      </c>
      <c r="C869" s="1">
        <f t="shared" si="66"/>
        <v>364</v>
      </c>
      <c r="D869" s="1">
        <f t="shared" si="68"/>
        <v>12520119</v>
      </c>
      <c r="E869" s="1">
        <f t="shared" si="67"/>
        <v>1.4316496756255792</v>
      </c>
      <c r="F869" s="1">
        <f t="shared" si="69"/>
        <v>717.03894623213512</v>
      </c>
    </row>
    <row r="870" spans="1:6">
      <c r="A870" s="1">
        <v>870</v>
      </c>
      <c r="B870" s="1">
        <f t="shared" si="70"/>
        <v>29421</v>
      </c>
      <c r="C870" s="1">
        <f t="shared" si="66"/>
        <v>365</v>
      </c>
      <c r="D870" s="1">
        <f t="shared" si="68"/>
        <v>12549505</v>
      </c>
      <c r="E870" s="1">
        <f t="shared" si="67"/>
        <v>1.4278758871100843</v>
      </c>
      <c r="F870" s="1">
        <f t="shared" si="69"/>
        <v>718.47059590776075</v>
      </c>
    </row>
    <row r="871" spans="1:6">
      <c r="A871" s="1">
        <v>871</v>
      </c>
      <c r="B871" s="1">
        <f t="shared" si="70"/>
        <v>29455</v>
      </c>
      <c r="C871" s="1">
        <f t="shared" si="66"/>
        <v>365</v>
      </c>
      <c r="D871" s="1">
        <f t="shared" si="68"/>
        <v>12578926</v>
      </c>
      <c r="E871" s="1">
        <f t="shared" si="67"/>
        <v>1.430681630632118</v>
      </c>
      <c r="F871" s="1">
        <f t="shared" si="69"/>
        <v>719.89847179487083</v>
      </c>
    </row>
    <row r="872" spans="1:6">
      <c r="A872" s="1">
        <v>872</v>
      </c>
      <c r="B872" s="1">
        <f t="shared" si="70"/>
        <v>29489</v>
      </c>
      <c r="C872" s="1">
        <f t="shared" si="66"/>
        <v>365</v>
      </c>
      <c r="D872" s="1">
        <f t="shared" si="68"/>
        <v>12608381</v>
      </c>
      <c r="E872" s="1">
        <f t="shared" si="67"/>
        <v>1.4334873741541512</v>
      </c>
      <c r="F872" s="1">
        <f t="shared" si="69"/>
        <v>721.32915342550291</v>
      </c>
    </row>
    <row r="873" spans="1:6">
      <c r="A873" s="1">
        <v>873</v>
      </c>
      <c r="B873" s="1">
        <f t="shared" si="70"/>
        <v>29524</v>
      </c>
      <c r="C873" s="1">
        <f t="shared" si="66"/>
        <v>366</v>
      </c>
      <c r="D873" s="1">
        <f t="shared" si="68"/>
        <v>12637870</v>
      </c>
      <c r="E873" s="1">
        <f t="shared" si="67"/>
        <v>1.429718875502008</v>
      </c>
      <c r="F873" s="1">
        <f t="shared" si="69"/>
        <v>722.76264079965711</v>
      </c>
    </row>
    <row r="874" spans="1:6">
      <c r="A874" s="1">
        <v>874</v>
      </c>
      <c r="B874" s="1">
        <f t="shared" si="70"/>
        <v>29558</v>
      </c>
      <c r="C874" s="1">
        <f t="shared" si="66"/>
        <v>366</v>
      </c>
      <c r="D874" s="1">
        <f t="shared" si="68"/>
        <v>12667394</v>
      </c>
      <c r="E874" s="1">
        <f t="shared" si="67"/>
        <v>1.4325169530581343</v>
      </c>
      <c r="F874" s="1">
        <f t="shared" si="69"/>
        <v>724.19235967515908</v>
      </c>
    </row>
    <row r="875" spans="1:6">
      <c r="A875" s="1">
        <v>875</v>
      </c>
      <c r="B875" s="1">
        <f t="shared" si="70"/>
        <v>29593</v>
      </c>
      <c r="C875" s="1">
        <f t="shared" si="66"/>
        <v>366</v>
      </c>
      <c r="D875" s="1">
        <f t="shared" si="68"/>
        <v>12696952</v>
      </c>
      <c r="E875" s="1">
        <f t="shared" si="67"/>
        <v>1.4353973270129696</v>
      </c>
      <c r="F875" s="1">
        <f t="shared" si="69"/>
        <v>725.62487662821718</v>
      </c>
    </row>
    <row r="876" spans="1:6">
      <c r="A876" s="1">
        <v>876</v>
      </c>
      <c r="B876" s="1">
        <f t="shared" si="70"/>
        <v>29627</v>
      </c>
      <c r="C876" s="1">
        <f t="shared" si="66"/>
        <v>367</v>
      </c>
      <c r="D876" s="1">
        <f t="shared" si="68"/>
        <v>12726545</v>
      </c>
      <c r="E876" s="1">
        <f t="shared" si="67"/>
        <v>1.4315518203604607</v>
      </c>
      <c r="F876" s="1">
        <f t="shared" si="69"/>
        <v>727.06027395523017</v>
      </c>
    </row>
    <row r="877" spans="1:6">
      <c r="A877" s="1">
        <v>877</v>
      </c>
      <c r="B877" s="1">
        <f t="shared" si="70"/>
        <v>29662</v>
      </c>
      <c r="C877" s="1">
        <f t="shared" si="66"/>
        <v>367</v>
      </c>
      <c r="D877" s="1">
        <f t="shared" si="68"/>
        <v>12756172</v>
      </c>
      <c r="E877" s="1">
        <f t="shared" si="67"/>
        <v>1.4344243458849024</v>
      </c>
      <c r="F877" s="1">
        <f t="shared" si="69"/>
        <v>728.49182577559066</v>
      </c>
    </row>
    <row r="878" spans="1:6">
      <c r="A878" s="1">
        <v>878</v>
      </c>
      <c r="B878" s="1">
        <f t="shared" si="70"/>
        <v>29696</v>
      </c>
      <c r="C878" s="1">
        <f t="shared" si="66"/>
        <v>367</v>
      </c>
      <c r="D878" s="1">
        <f t="shared" si="68"/>
        <v>12785834</v>
      </c>
      <c r="E878" s="1">
        <f t="shared" si="67"/>
        <v>1.4372147992515023</v>
      </c>
      <c r="F878" s="1">
        <f t="shared" si="69"/>
        <v>729.9262501214755</v>
      </c>
    </row>
    <row r="879" spans="1:6">
      <c r="A879" s="1">
        <v>879</v>
      </c>
      <c r="B879" s="1">
        <f t="shared" si="70"/>
        <v>29731</v>
      </c>
      <c r="C879" s="1">
        <f t="shared" si="66"/>
        <v>368</v>
      </c>
      <c r="D879" s="1">
        <f t="shared" si="68"/>
        <v>12815530</v>
      </c>
      <c r="E879" s="1">
        <f t="shared" si="67"/>
        <v>1.4334566526977475</v>
      </c>
      <c r="F879" s="1">
        <f t="shared" si="69"/>
        <v>731.36346492072698</v>
      </c>
    </row>
    <row r="880" spans="1:6">
      <c r="A880" s="1">
        <v>880</v>
      </c>
      <c r="B880" s="1">
        <f t="shared" si="70"/>
        <v>29765</v>
      </c>
      <c r="C880" s="1">
        <f t="shared" ref="C880:C943" si="71">75+ROUND((A880-1)/3,0)</f>
        <v>368</v>
      </c>
      <c r="D880" s="1">
        <f t="shared" si="68"/>
        <v>12845261</v>
      </c>
      <c r="E880" s="1">
        <f t="shared" si="67"/>
        <v>1.436239523310634</v>
      </c>
      <c r="F880" s="1">
        <f t="shared" si="69"/>
        <v>732.7969215734247</v>
      </c>
    </row>
    <row r="881" spans="1:6">
      <c r="A881" s="1">
        <v>881</v>
      </c>
      <c r="B881" s="1">
        <f t="shared" si="70"/>
        <v>29799</v>
      </c>
      <c r="C881" s="1">
        <f t="shared" si="71"/>
        <v>368</v>
      </c>
      <c r="D881" s="1">
        <f t="shared" si="68"/>
        <v>12875026</v>
      </c>
      <c r="E881" s="1">
        <f t="shared" si="67"/>
        <v>1.43902239392352</v>
      </c>
      <c r="F881" s="1">
        <f t="shared" si="69"/>
        <v>734.23316109673533</v>
      </c>
    </row>
    <row r="882" spans="1:6">
      <c r="A882" s="1">
        <v>882</v>
      </c>
      <c r="B882" s="1">
        <f t="shared" si="70"/>
        <v>29834</v>
      </c>
      <c r="C882" s="1">
        <f t="shared" si="71"/>
        <v>369</v>
      </c>
      <c r="D882" s="1">
        <f t="shared" si="68"/>
        <v>12904825</v>
      </c>
      <c r="E882" s="1">
        <f t="shared" si="67"/>
        <v>1.4352695334182255</v>
      </c>
      <c r="F882" s="1">
        <f t="shared" si="69"/>
        <v>735.67218349065888</v>
      </c>
    </row>
    <row r="883" spans="1:6">
      <c r="A883" s="1">
        <v>883</v>
      </c>
      <c r="B883" s="1">
        <f t="shared" si="70"/>
        <v>29868</v>
      </c>
      <c r="C883" s="1">
        <f t="shared" si="71"/>
        <v>369</v>
      </c>
      <c r="D883" s="1">
        <f t="shared" si="68"/>
        <v>12934659</v>
      </c>
      <c r="E883" s="1">
        <f t="shared" si="67"/>
        <v>1.4380448623763344</v>
      </c>
      <c r="F883" s="1">
        <f t="shared" si="69"/>
        <v>737.10745302407713</v>
      </c>
    </row>
    <row r="884" spans="1:6">
      <c r="A884" s="1">
        <v>884</v>
      </c>
      <c r="B884" s="1">
        <f t="shared" si="70"/>
        <v>29903</v>
      </c>
      <c r="C884" s="1">
        <f t="shared" si="71"/>
        <v>369</v>
      </c>
      <c r="D884" s="1">
        <f t="shared" si="68"/>
        <v>12964527</v>
      </c>
      <c r="E884" s="1">
        <f t="shared" si="67"/>
        <v>1.4409018186567408</v>
      </c>
      <c r="F884" s="1">
        <f t="shared" si="69"/>
        <v>738.54549788645352</v>
      </c>
    </row>
    <row r="885" spans="1:6">
      <c r="A885" s="1">
        <v>885</v>
      </c>
      <c r="B885" s="1">
        <f t="shared" si="70"/>
        <v>29937</v>
      </c>
      <c r="C885" s="1">
        <f t="shared" si="71"/>
        <v>370</v>
      </c>
      <c r="D885" s="1">
        <f t="shared" si="68"/>
        <v>12994430</v>
      </c>
      <c r="E885" s="1">
        <f t="shared" si="67"/>
        <v>1.4370726147834576</v>
      </c>
      <c r="F885" s="1">
        <f t="shared" si="69"/>
        <v>739.98639970511022</v>
      </c>
    </row>
    <row r="886" spans="1:6">
      <c r="A886" s="1">
        <v>886</v>
      </c>
      <c r="B886" s="1">
        <f t="shared" si="70"/>
        <v>29972</v>
      </c>
      <c r="C886" s="1">
        <f t="shared" si="71"/>
        <v>370</v>
      </c>
      <c r="D886" s="1">
        <f t="shared" si="68"/>
        <v>13024367</v>
      </c>
      <c r="E886" s="1">
        <f t="shared" si="67"/>
        <v>1.4399218495604038</v>
      </c>
      <c r="F886" s="1">
        <f t="shared" si="69"/>
        <v>741.42347231989368</v>
      </c>
    </row>
    <row r="887" spans="1:6">
      <c r="A887" s="1">
        <v>887</v>
      </c>
      <c r="B887" s="1">
        <f t="shared" si="70"/>
        <v>30006</v>
      </c>
      <c r="C887" s="1">
        <f t="shared" si="71"/>
        <v>370</v>
      </c>
      <c r="D887" s="1">
        <f t="shared" si="68"/>
        <v>13054339</v>
      </c>
      <c r="E887" s="1">
        <f t="shared" si="67"/>
        <v>1.4426896776294367</v>
      </c>
      <c r="F887" s="1">
        <f t="shared" si="69"/>
        <v>742.86339416945407</v>
      </c>
    </row>
    <row r="888" spans="1:6">
      <c r="A888" s="1">
        <v>888</v>
      </c>
      <c r="B888" s="1">
        <f t="shared" si="70"/>
        <v>30041</v>
      </c>
      <c r="C888" s="1">
        <f t="shared" si="71"/>
        <v>371</v>
      </c>
      <c r="D888" s="1">
        <f t="shared" si="68"/>
        <v>13084345</v>
      </c>
      <c r="E888" s="1">
        <f t="shared" si="67"/>
        <v>1.4389471633163384</v>
      </c>
      <c r="F888" s="1">
        <f t="shared" si="69"/>
        <v>744.30608384708353</v>
      </c>
    </row>
    <row r="889" spans="1:6">
      <c r="A889" s="1">
        <v>889</v>
      </c>
      <c r="B889" s="1">
        <f t="shared" si="70"/>
        <v>30075</v>
      </c>
      <c r="C889" s="1">
        <f t="shared" si="71"/>
        <v>371</v>
      </c>
      <c r="D889" s="1">
        <f t="shared" si="68"/>
        <v>13114386</v>
      </c>
      <c r="E889" s="1">
        <f t="shared" si="67"/>
        <v>1.441707530932355</v>
      </c>
      <c r="F889" s="1">
        <f t="shared" si="69"/>
        <v>745.74503101039988</v>
      </c>
    </row>
    <row r="890" spans="1:6">
      <c r="A890" s="1">
        <v>890</v>
      </c>
      <c r="B890" s="1">
        <f t="shared" si="70"/>
        <v>30110</v>
      </c>
      <c r="C890" s="1">
        <f t="shared" si="71"/>
        <v>371</v>
      </c>
      <c r="D890" s="1">
        <f t="shared" si="68"/>
        <v>13144461</v>
      </c>
      <c r="E890" s="1">
        <f t="shared" si="67"/>
        <v>1.4445490858311953</v>
      </c>
      <c r="F890" s="1">
        <f t="shared" si="69"/>
        <v>747.18673854133226</v>
      </c>
    </row>
    <row r="891" spans="1:6">
      <c r="A891" s="1">
        <v>891</v>
      </c>
      <c r="B891" s="1">
        <f t="shared" si="70"/>
        <v>30144</v>
      </c>
      <c r="C891" s="1">
        <f t="shared" si="71"/>
        <v>372</v>
      </c>
      <c r="D891" s="1">
        <f t="shared" si="68"/>
        <v>13174571</v>
      </c>
      <c r="E891" s="1">
        <f t="shared" si="67"/>
        <v>1.4407306645938593</v>
      </c>
      <c r="F891" s="1">
        <f t="shared" si="69"/>
        <v>748.63128762716349</v>
      </c>
    </row>
    <row r="892" spans="1:6">
      <c r="A892" s="1">
        <v>892</v>
      </c>
      <c r="B892" s="1">
        <f t="shared" si="70"/>
        <v>30178</v>
      </c>
      <c r="C892" s="1">
        <f t="shared" si="71"/>
        <v>372</v>
      </c>
      <c r="D892" s="1">
        <f t="shared" si="68"/>
        <v>13204715</v>
      </c>
      <c r="E892" s="1">
        <f t="shared" si="67"/>
        <v>1.4434836118668222</v>
      </c>
      <c r="F892" s="1">
        <f t="shared" si="69"/>
        <v>750.07201829175733</v>
      </c>
    </row>
    <row r="893" spans="1:6">
      <c r="A893" s="1">
        <v>893</v>
      </c>
      <c r="B893" s="1">
        <f t="shared" si="70"/>
        <v>30213</v>
      </c>
      <c r="C893" s="1">
        <f t="shared" si="71"/>
        <v>372</v>
      </c>
      <c r="D893" s="1">
        <f t="shared" si="68"/>
        <v>13234893</v>
      </c>
      <c r="E893" s="1">
        <f t="shared" si="67"/>
        <v>1.4463175281772256</v>
      </c>
      <c r="F893" s="1">
        <f t="shared" si="69"/>
        <v>751.51550190362411</v>
      </c>
    </row>
    <row r="894" spans="1:6">
      <c r="A894" s="1">
        <v>894</v>
      </c>
      <c r="B894" s="1">
        <f t="shared" si="70"/>
        <v>30247</v>
      </c>
      <c r="C894" s="1">
        <f t="shared" si="71"/>
        <v>373</v>
      </c>
      <c r="D894" s="1">
        <f t="shared" si="68"/>
        <v>13265106</v>
      </c>
      <c r="E894" s="1">
        <f t="shared" si="67"/>
        <v>1.4425046028618498</v>
      </c>
      <c r="F894" s="1">
        <f t="shared" si="69"/>
        <v>752.96181943180136</v>
      </c>
    </row>
    <row r="895" spans="1:6">
      <c r="A895" s="1">
        <v>895</v>
      </c>
      <c r="B895" s="1">
        <f t="shared" si="70"/>
        <v>30282</v>
      </c>
      <c r="C895" s="1">
        <f t="shared" si="71"/>
        <v>373</v>
      </c>
      <c r="D895" s="1">
        <f t="shared" si="68"/>
        <v>13295353</v>
      </c>
      <c r="E895" s="1">
        <f t="shared" si="67"/>
        <v>1.4453309215413936</v>
      </c>
      <c r="F895" s="1">
        <f t="shared" si="69"/>
        <v>754.4043240346632</v>
      </c>
    </row>
    <row r="896" spans="1:6">
      <c r="A896" s="1">
        <v>896</v>
      </c>
      <c r="B896" s="1">
        <f t="shared" si="70"/>
        <v>30316</v>
      </c>
      <c r="C896" s="1">
        <f t="shared" si="71"/>
        <v>373</v>
      </c>
      <c r="D896" s="1">
        <f t="shared" si="68"/>
        <v>13325635</v>
      </c>
      <c r="E896" s="1">
        <f t="shared" si="67"/>
        <v>1.448076488258665</v>
      </c>
      <c r="F896" s="1">
        <f t="shared" si="69"/>
        <v>755.84965495620463</v>
      </c>
    </row>
    <row r="897" spans="1:6">
      <c r="A897" s="1">
        <v>897</v>
      </c>
      <c r="B897" s="1">
        <f t="shared" si="70"/>
        <v>30351</v>
      </c>
      <c r="C897" s="1">
        <f t="shared" si="71"/>
        <v>374</v>
      </c>
      <c r="D897" s="1">
        <f t="shared" si="68"/>
        <v>13355951</v>
      </c>
      <c r="E897" s="1">
        <f t="shared" si="67"/>
        <v>1.4443495908768762</v>
      </c>
      <c r="F897" s="1">
        <f t="shared" si="69"/>
        <v>757.29773144446335</v>
      </c>
    </row>
    <row r="898" spans="1:6">
      <c r="A898" s="1">
        <v>898</v>
      </c>
      <c r="B898" s="1">
        <f t="shared" si="70"/>
        <v>30385</v>
      </c>
      <c r="C898" s="1">
        <f t="shared" si="71"/>
        <v>374</v>
      </c>
      <c r="D898" s="1">
        <f t="shared" si="68"/>
        <v>13386302</v>
      </c>
      <c r="E898" s="1">
        <f t="shared" si="67"/>
        <v>1.4470878165066683</v>
      </c>
      <c r="F898" s="1">
        <f t="shared" si="69"/>
        <v>758.74208103534022</v>
      </c>
    </row>
    <row r="899" spans="1:6">
      <c r="A899" s="1">
        <v>899</v>
      </c>
      <c r="B899" s="1">
        <f t="shared" si="70"/>
        <v>30420</v>
      </c>
      <c r="C899" s="1">
        <f t="shared" si="71"/>
        <v>374</v>
      </c>
      <c r="D899" s="1">
        <f t="shared" si="68"/>
        <v>13416687</v>
      </c>
      <c r="E899" s="1">
        <f t="shared" ref="E899:E962" si="72">B899/3320*100/C899-1</f>
        <v>1.4499065781843949</v>
      </c>
      <c r="F899" s="1">
        <f t="shared" si="69"/>
        <v>760.18916885184694</v>
      </c>
    </row>
    <row r="900" spans="1:6">
      <c r="A900" s="1">
        <v>900</v>
      </c>
      <c r="B900" s="1">
        <f t="shared" si="70"/>
        <v>30454</v>
      </c>
      <c r="C900" s="1">
        <f t="shared" si="71"/>
        <v>375</v>
      </c>
      <c r="D900" s="1">
        <f t="shared" ref="D900:D963" si="73">D899+B899</f>
        <v>13447107</v>
      </c>
      <c r="E900" s="1">
        <f t="shared" si="72"/>
        <v>1.4461044176706825</v>
      </c>
      <c r="F900" s="1">
        <f t="shared" ref="F900:F963" si="74">F899+E899</f>
        <v>761.63907543003131</v>
      </c>
    </row>
    <row r="901" spans="1:6">
      <c r="A901" s="1">
        <v>901</v>
      </c>
      <c r="B901" s="1">
        <f t="shared" si="70"/>
        <v>30488</v>
      </c>
      <c r="C901" s="1">
        <f t="shared" si="71"/>
        <v>375</v>
      </c>
      <c r="D901" s="1">
        <f t="shared" si="73"/>
        <v>13477561</v>
      </c>
      <c r="E901" s="1">
        <f t="shared" si="72"/>
        <v>1.4488353413654615</v>
      </c>
      <c r="F901" s="1">
        <f t="shared" si="74"/>
        <v>763.08517984770197</v>
      </c>
    </row>
    <row r="902" spans="1:6">
      <c r="A902" s="1">
        <v>902</v>
      </c>
      <c r="B902" s="1">
        <f t="shared" si="70"/>
        <v>30523</v>
      </c>
      <c r="C902" s="1">
        <f t="shared" si="71"/>
        <v>375</v>
      </c>
      <c r="D902" s="1">
        <f t="shared" si="73"/>
        <v>13508049</v>
      </c>
      <c r="E902" s="1">
        <f t="shared" si="72"/>
        <v>1.4516465863453818</v>
      </c>
      <c r="F902" s="1">
        <f t="shared" si="74"/>
        <v>764.53401518906742</v>
      </c>
    </row>
    <row r="903" spans="1:6">
      <c r="A903" s="1">
        <v>903</v>
      </c>
      <c r="B903" s="1">
        <f t="shared" si="70"/>
        <v>30557</v>
      </c>
      <c r="C903" s="1">
        <f t="shared" si="71"/>
        <v>376</v>
      </c>
      <c r="D903" s="1">
        <f t="shared" si="73"/>
        <v>13538572</v>
      </c>
      <c r="E903" s="1">
        <f t="shared" si="72"/>
        <v>1.4478499102794156</v>
      </c>
      <c r="F903" s="1">
        <f t="shared" si="74"/>
        <v>765.98566177541284</v>
      </c>
    </row>
    <row r="904" spans="1:6">
      <c r="A904" s="1">
        <v>904</v>
      </c>
      <c r="B904" s="1">
        <f t="shared" si="70"/>
        <v>30592</v>
      </c>
      <c r="C904" s="1">
        <f t="shared" si="71"/>
        <v>376</v>
      </c>
      <c r="D904" s="1">
        <f t="shared" si="73"/>
        <v>13569129</v>
      </c>
      <c r="E904" s="1">
        <f t="shared" si="72"/>
        <v>1.4506536785439632</v>
      </c>
      <c r="F904" s="1">
        <f t="shared" si="74"/>
        <v>767.43351168569222</v>
      </c>
    </row>
    <row r="905" spans="1:6">
      <c r="A905" s="1">
        <v>905</v>
      </c>
      <c r="B905" s="1">
        <f t="shared" si="70"/>
        <v>30626</v>
      </c>
      <c r="C905" s="1">
        <f t="shared" si="71"/>
        <v>376</v>
      </c>
      <c r="D905" s="1">
        <f t="shared" si="73"/>
        <v>13599721</v>
      </c>
      <c r="E905" s="1">
        <f t="shared" si="72"/>
        <v>1.4533773391438092</v>
      </c>
      <c r="F905" s="1">
        <f t="shared" si="74"/>
        <v>768.8841653642362</v>
      </c>
    </row>
    <row r="906" spans="1:6">
      <c r="A906" s="1">
        <v>906</v>
      </c>
      <c r="B906" s="1">
        <f t="shared" si="70"/>
        <v>30661</v>
      </c>
      <c r="C906" s="1">
        <f t="shared" si="71"/>
        <v>377</v>
      </c>
      <c r="D906" s="1">
        <f t="shared" si="73"/>
        <v>13630347</v>
      </c>
      <c r="E906" s="1">
        <f t="shared" si="72"/>
        <v>1.4496660381579369</v>
      </c>
      <c r="F906" s="1">
        <f t="shared" si="74"/>
        <v>770.33754270338</v>
      </c>
    </row>
    <row r="907" spans="1:6">
      <c r="A907" s="1">
        <v>907</v>
      </c>
      <c r="B907" s="1">
        <f t="shared" si="70"/>
        <v>30695</v>
      </c>
      <c r="C907" s="1">
        <f t="shared" si="71"/>
        <v>377</v>
      </c>
      <c r="D907" s="1">
        <f t="shared" si="73"/>
        <v>13661008</v>
      </c>
      <c r="E907" s="1">
        <f t="shared" si="72"/>
        <v>1.4523824741938576</v>
      </c>
      <c r="F907" s="1">
        <f t="shared" si="74"/>
        <v>771.78720874153794</v>
      </c>
    </row>
    <row r="908" spans="1:6">
      <c r="A908" s="1">
        <v>908</v>
      </c>
      <c r="B908" s="1">
        <f t="shared" si="70"/>
        <v>30730</v>
      </c>
      <c r="C908" s="1">
        <f t="shared" si="71"/>
        <v>377</v>
      </c>
      <c r="D908" s="1">
        <f t="shared" si="73"/>
        <v>13691703</v>
      </c>
      <c r="E908" s="1">
        <f t="shared" si="72"/>
        <v>1.4551788054073054</v>
      </c>
      <c r="F908" s="1">
        <f t="shared" si="74"/>
        <v>773.23959121573182</v>
      </c>
    </row>
    <row r="909" spans="1:6">
      <c r="A909" s="1">
        <v>909</v>
      </c>
      <c r="B909" s="1">
        <f t="shared" si="70"/>
        <v>30764</v>
      </c>
      <c r="C909" s="1">
        <f t="shared" si="71"/>
        <v>378</v>
      </c>
      <c r="D909" s="1">
        <f t="shared" si="73"/>
        <v>13722433</v>
      </c>
      <c r="E909" s="1">
        <f t="shared" si="72"/>
        <v>1.4513928730796199</v>
      </c>
      <c r="F909" s="1">
        <f t="shared" si="74"/>
        <v>774.69477002113911</v>
      </c>
    </row>
    <row r="910" spans="1:6">
      <c r="A910" s="1">
        <v>910</v>
      </c>
      <c r="B910" s="1">
        <f t="shared" si="70"/>
        <v>30799</v>
      </c>
      <c r="C910" s="1">
        <f t="shared" si="71"/>
        <v>378</v>
      </c>
      <c r="D910" s="1">
        <f t="shared" si="73"/>
        <v>13753197</v>
      </c>
      <c r="E910" s="1">
        <f t="shared" si="72"/>
        <v>1.4541818065914454</v>
      </c>
      <c r="F910" s="1">
        <f t="shared" si="74"/>
        <v>776.14616289421872</v>
      </c>
    </row>
    <row r="911" spans="1:6">
      <c r="A911" s="1">
        <v>911</v>
      </c>
      <c r="B911" s="1">
        <f t="shared" si="70"/>
        <v>30833</v>
      </c>
      <c r="C911" s="1">
        <f t="shared" si="71"/>
        <v>378</v>
      </c>
      <c r="D911" s="1">
        <f t="shared" si="73"/>
        <v>13783996</v>
      </c>
      <c r="E911" s="1">
        <f t="shared" si="72"/>
        <v>1.4568910562886468</v>
      </c>
      <c r="F911" s="1">
        <f t="shared" si="74"/>
        <v>777.60034470081018</v>
      </c>
    </row>
    <row r="912" spans="1:6">
      <c r="A912" s="1">
        <v>912</v>
      </c>
      <c r="B912" s="1">
        <f t="shared" si="70"/>
        <v>30867</v>
      </c>
      <c r="C912" s="1">
        <f t="shared" si="71"/>
        <v>379</v>
      </c>
      <c r="D912" s="1">
        <f t="shared" si="73"/>
        <v>13814829</v>
      </c>
      <c r="E912" s="1">
        <f t="shared" si="72"/>
        <v>1.4531105954159651</v>
      </c>
      <c r="F912" s="1">
        <f t="shared" si="74"/>
        <v>779.05723575709885</v>
      </c>
    </row>
    <row r="913" spans="1:6">
      <c r="A913" s="1">
        <v>913</v>
      </c>
      <c r="B913" s="1">
        <f t="shared" si="70"/>
        <v>30902</v>
      </c>
      <c r="C913" s="1">
        <f t="shared" si="71"/>
        <v>379</v>
      </c>
      <c r="D913" s="1">
        <f t="shared" si="73"/>
        <v>13845696</v>
      </c>
      <c r="E913" s="1">
        <f t="shared" si="72"/>
        <v>1.4558921702641703</v>
      </c>
      <c r="F913" s="1">
        <f t="shared" si="74"/>
        <v>780.51034635251483</v>
      </c>
    </row>
    <row r="914" spans="1:6">
      <c r="A914" s="1">
        <v>914</v>
      </c>
      <c r="B914" s="1">
        <f t="shared" si="70"/>
        <v>30936</v>
      </c>
      <c r="C914" s="1">
        <f t="shared" si="71"/>
        <v>379</v>
      </c>
      <c r="D914" s="1">
        <f t="shared" si="73"/>
        <v>13876598</v>
      </c>
      <c r="E914" s="1">
        <f t="shared" si="72"/>
        <v>1.4585942715452842</v>
      </c>
      <c r="F914" s="1">
        <f t="shared" si="74"/>
        <v>781.96623852277901</v>
      </c>
    </row>
    <row r="915" spans="1:6">
      <c r="A915" s="1">
        <v>915</v>
      </c>
      <c r="B915" s="1">
        <f t="shared" si="70"/>
        <v>30971</v>
      </c>
      <c r="C915" s="1">
        <f t="shared" si="71"/>
        <v>380</v>
      </c>
      <c r="D915" s="1">
        <f t="shared" si="73"/>
        <v>13907534</v>
      </c>
      <c r="E915" s="1">
        <f t="shared" si="72"/>
        <v>1.454898541534559</v>
      </c>
      <c r="F915" s="1">
        <f t="shared" si="74"/>
        <v>783.42483279432429</v>
      </c>
    </row>
    <row r="916" spans="1:6">
      <c r="A916" s="1">
        <v>916</v>
      </c>
      <c r="B916" s="1">
        <f t="shared" si="70"/>
        <v>31005</v>
      </c>
      <c r="C916" s="1">
        <f t="shared" si="71"/>
        <v>380</v>
      </c>
      <c r="D916" s="1">
        <f t="shared" si="73"/>
        <v>13938505</v>
      </c>
      <c r="E916" s="1">
        <f t="shared" si="72"/>
        <v>1.4575935320228282</v>
      </c>
      <c r="F916" s="1">
        <f t="shared" si="74"/>
        <v>784.87973133585888</v>
      </c>
    </row>
    <row r="917" spans="1:6">
      <c r="A917" s="1">
        <v>917</v>
      </c>
      <c r="B917" s="1">
        <f t="shared" si="70"/>
        <v>31040</v>
      </c>
      <c r="C917" s="1">
        <f t="shared" si="71"/>
        <v>380</v>
      </c>
      <c r="D917" s="1">
        <f t="shared" si="73"/>
        <v>13969510</v>
      </c>
      <c r="E917" s="1">
        <f t="shared" si="72"/>
        <v>1.4603677869372227</v>
      </c>
      <c r="F917" s="1">
        <f t="shared" si="74"/>
        <v>786.33732486788176</v>
      </c>
    </row>
    <row r="918" spans="1:6">
      <c r="A918" s="1">
        <v>918</v>
      </c>
      <c r="B918" s="1">
        <f t="shared" si="70"/>
        <v>31074</v>
      </c>
      <c r="C918" s="1">
        <f t="shared" si="71"/>
        <v>381</v>
      </c>
      <c r="D918" s="1">
        <f t="shared" si="73"/>
        <v>14000550</v>
      </c>
      <c r="E918" s="1">
        <f t="shared" si="72"/>
        <v>1.4565980457262122</v>
      </c>
      <c r="F918" s="1">
        <f t="shared" si="74"/>
        <v>787.797692654819</v>
      </c>
    </row>
    <row r="919" spans="1:6">
      <c r="A919" s="1">
        <v>919</v>
      </c>
      <c r="B919" s="1">
        <f t="shared" si="70"/>
        <v>31109</v>
      </c>
      <c r="C919" s="1">
        <f t="shared" si="71"/>
        <v>381</v>
      </c>
      <c r="D919" s="1">
        <f t="shared" si="73"/>
        <v>14031624</v>
      </c>
      <c r="E919" s="1">
        <f t="shared" si="72"/>
        <v>1.4593650191316447</v>
      </c>
      <c r="F919" s="1">
        <f t="shared" si="74"/>
        <v>789.2542907005452</v>
      </c>
    </row>
    <row r="920" spans="1:6">
      <c r="A920" s="1">
        <v>920</v>
      </c>
      <c r="B920" s="1">
        <f t="shared" si="70"/>
        <v>31143</v>
      </c>
      <c r="C920" s="1">
        <f t="shared" si="71"/>
        <v>381</v>
      </c>
      <c r="D920" s="1">
        <f t="shared" si="73"/>
        <v>14062733</v>
      </c>
      <c r="E920" s="1">
        <f t="shared" si="72"/>
        <v>1.4620529361540653</v>
      </c>
      <c r="F920" s="1">
        <f t="shared" si="74"/>
        <v>790.71365571967681</v>
      </c>
    </row>
    <row r="921" spans="1:6">
      <c r="A921" s="1">
        <v>921</v>
      </c>
      <c r="B921" s="1">
        <f t="shared" si="70"/>
        <v>31177</v>
      </c>
      <c r="C921" s="1">
        <f t="shared" si="71"/>
        <v>382</v>
      </c>
      <c r="D921" s="1">
        <f t="shared" si="73"/>
        <v>14093876</v>
      </c>
      <c r="E921" s="1">
        <f t="shared" si="72"/>
        <v>1.4582886519901597</v>
      </c>
      <c r="F921" s="1">
        <f t="shared" si="74"/>
        <v>792.17570865583082</v>
      </c>
    </row>
    <row r="922" spans="1:6">
      <c r="A922" s="1">
        <v>922</v>
      </c>
      <c r="B922" s="1">
        <f t="shared" si="70"/>
        <v>31212</v>
      </c>
      <c r="C922" s="1">
        <f t="shared" si="71"/>
        <v>382</v>
      </c>
      <c r="D922" s="1">
        <f t="shared" si="73"/>
        <v>14125053</v>
      </c>
      <c r="E922" s="1">
        <f t="shared" si="72"/>
        <v>1.461048382009714</v>
      </c>
      <c r="F922" s="1">
        <f t="shared" si="74"/>
        <v>793.63399730782101</v>
      </c>
    </row>
    <row r="923" spans="1:6">
      <c r="A923" s="1">
        <v>923</v>
      </c>
      <c r="B923" s="1">
        <f t="shared" si="70"/>
        <v>31246</v>
      </c>
      <c r="C923" s="1">
        <f t="shared" si="71"/>
        <v>382</v>
      </c>
      <c r="D923" s="1">
        <f t="shared" si="73"/>
        <v>14156265</v>
      </c>
      <c r="E923" s="1">
        <f t="shared" si="72"/>
        <v>1.4637292626001388</v>
      </c>
      <c r="F923" s="1">
        <f t="shared" si="74"/>
        <v>795.09504568983073</v>
      </c>
    </row>
    <row r="924" spans="1:6">
      <c r="A924" s="1">
        <v>924</v>
      </c>
      <c r="B924" s="1">
        <f t="shared" si="70"/>
        <v>31281</v>
      </c>
      <c r="C924" s="1">
        <f t="shared" si="71"/>
        <v>383</v>
      </c>
      <c r="D924" s="1">
        <f t="shared" si="73"/>
        <v>14187511</v>
      </c>
      <c r="E924" s="1">
        <f t="shared" si="72"/>
        <v>1.4600490735789107</v>
      </c>
      <c r="F924" s="1">
        <f t="shared" si="74"/>
        <v>796.55877495243089</v>
      </c>
    </row>
    <row r="925" spans="1:6">
      <c r="A925" s="1">
        <v>925</v>
      </c>
      <c r="B925" s="1">
        <f t="shared" si="70"/>
        <v>31315</v>
      </c>
      <c r="C925" s="1">
        <f t="shared" si="71"/>
        <v>383</v>
      </c>
      <c r="D925" s="1">
        <f t="shared" si="73"/>
        <v>14218792</v>
      </c>
      <c r="E925" s="1">
        <f t="shared" si="72"/>
        <v>1.46272295448111</v>
      </c>
      <c r="F925" s="1">
        <f t="shared" si="74"/>
        <v>798.01882402600984</v>
      </c>
    </row>
    <row r="926" spans="1:6">
      <c r="A926" s="1">
        <v>926</v>
      </c>
      <c r="B926" s="1">
        <f t="shared" si="70"/>
        <v>31350</v>
      </c>
      <c r="C926" s="1">
        <f t="shared" si="71"/>
        <v>383</v>
      </c>
      <c r="D926" s="1">
        <f t="shared" si="73"/>
        <v>14250107</v>
      </c>
      <c r="E926" s="1">
        <f t="shared" si="72"/>
        <v>1.4654754789392559</v>
      </c>
      <c r="F926" s="1">
        <f t="shared" si="74"/>
        <v>799.48154698049098</v>
      </c>
    </row>
    <row r="927" spans="1:6">
      <c r="A927" s="1">
        <v>927</v>
      </c>
      <c r="B927" s="1">
        <f t="shared" si="70"/>
        <v>31384</v>
      </c>
      <c r="C927" s="1">
        <f t="shared" si="71"/>
        <v>384</v>
      </c>
      <c r="D927" s="1">
        <f t="shared" si="73"/>
        <v>14281457</v>
      </c>
      <c r="E927" s="1">
        <f t="shared" si="72"/>
        <v>1.4617218875502007</v>
      </c>
      <c r="F927" s="1">
        <f t="shared" si="74"/>
        <v>800.94702245943029</v>
      </c>
    </row>
    <row r="928" spans="1:6">
      <c r="A928" s="1">
        <v>928</v>
      </c>
      <c r="B928" s="1">
        <f t="shared" si="70"/>
        <v>31419</v>
      </c>
      <c r="C928" s="1">
        <f t="shared" si="71"/>
        <v>384</v>
      </c>
      <c r="D928" s="1">
        <f t="shared" si="73"/>
        <v>14312841</v>
      </c>
      <c r="E928" s="1">
        <f t="shared" si="72"/>
        <v>1.4644672439759039</v>
      </c>
      <c r="F928" s="1">
        <f t="shared" si="74"/>
        <v>802.40874434698048</v>
      </c>
    </row>
    <row r="929" spans="1:6">
      <c r="A929" s="1">
        <v>929</v>
      </c>
      <c r="B929" s="1">
        <f t="shared" si="70"/>
        <v>31453</v>
      </c>
      <c r="C929" s="1">
        <f t="shared" si="71"/>
        <v>384</v>
      </c>
      <c r="D929" s="1">
        <f t="shared" si="73"/>
        <v>14344260</v>
      </c>
      <c r="E929" s="1">
        <f t="shared" si="72"/>
        <v>1.4671341616465865</v>
      </c>
      <c r="F929" s="1">
        <f t="shared" si="74"/>
        <v>803.87321159095643</v>
      </c>
    </row>
    <row r="930" spans="1:6">
      <c r="A930" s="1">
        <v>930</v>
      </c>
      <c r="B930" s="1">
        <f t="shared" si="70"/>
        <v>31488</v>
      </c>
      <c r="C930" s="1">
        <f t="shared" si="71"/>
        <v>385</v>
      </c>
      <c r="D930" s="1">
        <f t="shared" si="73"/>
        <v>14375713</v>
      </c>
      <c r="E930" s="1">
        <f t="shared" si="72"/>
        <v>1.4634642465967764</v>
      </c>
      <c r="F930" s="1">
        <f t="shared" si="74"/>
        <v>805.34034575260307</v>
      </c>
    </row>
    <row r="931" spans="1:6">
      <c r="A931" s="1">
        <v>931</v>
      </c>
      <c r="B931" s="1">
        <f t="shared" ref="B931:B994" si="75">ROUND(34.45*A931-551,0)</f>
        <v>31522</v>
      </c>
      <c r="C931" s="1">
        <f t="shared" si="71"/>
        <v>385</v>
      </c>
      <c r="D931" s="1">
        <f t="shared" si="73"/>
        <v>14407201</v>
      </c>
      <c r="E931" s="1">
        <f t="shared" si="72"/>
        <v>1.4661242372085743</v>
      </c>
      <c r="F931" s="1">
        <f t="shared" si="74"/>
        <v>806.80380999919987</v>
      </c>
    </row>
    <row r="932" spans="1:6">
      <c r="A932" s="1">
        <v>932</v>
      </c>
      <c r="B932" s="1">
        <f t="shared" si="75"/>
        <v>31556</v>
      </c>
      <c r="C932" s="1">
        <f t="shared" si="71"/>
        <v>385</v>
      </c>
      <c r="D932" s="1">
        <f t="shared" si="73"/>
        <v>14438723</v>
      </c>
      <c r="E932" s="1">
        <f t="shared" si="72"/>
        <v>1.4687842278203722</v>
      </c>
      <c r="F932" s="1">
        <f t="shared" si="74"/>
        <v>808.2699342364084</v>
      </c>
    </row>
    <row r="933" spans="1:6">
      <c r="A933" s="1">
        <v>933</v>
      </c>
      <c r="B933" s="1">
        <f t="shared" si="75"/>
        <v>31591</v>
      </c>
      <c r="C933" s="1">
        <f t="shared" si="71"/>
        <v>386</v>
      </c>
      <c r="D933" s="1">
        <f t="shared" si="73"/>
        <v>14470279</v>
      </c>
      <c r="E933" s="1">
        <f t="shared" si="72"/>
        <v>1.4651195455396713</v>
      </c>
      <c r="F933" s="1">
        <f t="shared" si="74"/>
        <v>809.73871846422878</v>
      </c>
    </row>
    <row r="934" spans="1:6">
      <c r="A934" s="1">
        <v>934</v>
      </c>
      <c r="B934" s="1">
        <f t="shared" si="75"/>
        <v>31625</v>
      </c>
      <c r="C934" s="1">
        <f t="shared" si="71"/>
        <v>386</v>
      </c>
      <c r="D934" s="1">
        <f t="shared" si="73"/>
        <v>14501870</v>
      </c>
      <c r="E934" s="1">
        <f t="shared" si="72"/>
        <v>1.4677726449840813</v>
      </c>
      <c r="F934" s="1">
        <f t="shared" si="74"/>
        <v>811.20383800976845</v>
      </c>
    </row>
    <row r="935" spans="1:6">
      <c r="A935" s="1">
        <v>935</v>
      </c>
      <c r="B935" s="1">
        <f t="shared" si="75"/>
        <v>31660</v>
      </c>
      <c r="C935" s="1">
        <f t="shared" si="71"/>
        <v>386</v>
      </c>
      <c r="D935" s="1">
        <f t="shared" si="73"/>
        <v>14533495</v>
      </c>
      <c r="E935" s="1">
        <f t="shared" si="72"/>
        <v>1.4705037767650917</v>
      </c>
      <c r="F935" s="1">
        <f t="shared" si="74"/>
        <v>812.6716106547525</v>
      </c>
    </row>
    <row r="936" spans="1:6">
      <c r="A936" s="1">
        <v>936</v>
      </c>
      <c r="B936" s="1">
        <f t="shared" si="75"/>
        <v>31694</v>
      </c>
      <c r="C936" s="1">
        <f t="shared" si="71"/>
        <v>387</v>
      </c>
      <c r="D936" s="1">
        <f t="shared" si="73"/>
        <v>14565155</v>
      </c>
      <c r="E936" s="1">
        <f t="shared" si="72"/>
        <v>1.4667662899660661</v>
      </c>
      <c r="F936" s="1">
        <f t="shared" si="74"/>
        <v>814.1421144315176</v>
      </c>
    </row>
    <row r="937" spans="1:6">
      <c r="A937" s="1">
        <v>937</v>
      </c>
      <c r="B937" s="1">
        <f t="shared" si="75"/>
        <v>31729</v>
      </c>
      <c r="C937" s="1">
        <f t="shared" si="71"/>
        <v>387</v>
      </c>
      <c r="D937" s="1">
        <f t="shared" si="73"/>
        <v>14596849</v>
      </c>
      <c r="E937" s="1">
        <f t="shared" si="72"/>
        <v>1.4694903645590114</v>
      </c>
      <c r="F937" s="1">
        <f t="shared" si="74"/>
        <v>815.60888072148362</v>
      </c>
    </row>
    <row r="938" spans="1:6">
      <c r="A938" s="1">
        <v>938</v>
      </c>
      <c r="B938" s="1">
        <f t="shared" si="75"/>
        <v>31763</v>
      </c>
      <c r="C938" s="1">
        <f t="shared" si="71"/>
        <v>387</v>
      </c>
      <c r="D938" s="1">
        <f t="shared" si="73"/>
        <v>14628578</v>
      </c>
      <c r="E938" s="1">
        <f t="shared" si="72"/>
        <v>1.4721366084493011</v>
      </c>
      <c r="F938" s="1">
        <f t="shared" si="74"/>
        <v>817.07837108604258</v>
      </c>
    </row>
    <row r="939" spans="1:6">
      <c r="A939" s="1">
        <v>939</v>
      </c>
      <c r="B939" s="1">
        <f t="shared" si="75"/>
        <v>31798</v>
      </c>
      <c r="C939" s="1">
        <f t="shared" si="71"/>
        <v>388</v>
      </c>
      <c r="D939" s="1">
        <f t="shared" si="73"/>
        <v>14660341</v>
      </c>
      <c r="E939" s="1">
        <f t="shared" si="72"/>
        <v>1.4684821761271891</v>
      </c>
      <c r="F939" s="1">
        <f t="shared" si="74"/>
        <v>818.5505076944919</v>
      </c>
    </row>
    <row r="940" spans="1:6">
      <c r="A940" s="1">
        <v>940</v>
      </c>
      <c r="B940" s="1">
        <f t="shared" si="75"/>
        <v>31832</v>
      </c>
      <c r="C940" s="1">
        <f t="shared" si="71"/>
        <v>388</v>
      </c>
      <c r="D940" s="1">
        <f t="shared" si="73"/>
        <v>14692139</v>
      </c>
      <c r="E940" s="1">
        <f t="shared" si="72"/>
        <v>1.4711215998012666</v>
      </c>
      <c r="F940" s="1">
        <f t="shared" si="74"/>
        <v>820.01898987061907</v>
      </c>
    </row>
    <row r="941" spans="1:6">
      <c r="A941" s="1">
        <v>941</v>
      </c>
      <c r="B941" s="1">
        <f t="shared" si="75"/>
        <v>31866</v>
      </c>
      <c r="C941" s="1">
        <f t="shared" si="71"/>
        <v>388</v>
      </c>
      <c r="D941" s="1">
        <f t="shared" si="73"/>
        <v>14723971</v>
      </c>
      <c r="E941" s="1">
        <f t="shared" si="72"/>
        <v>1.4737610234753444</v>
      </c>
      <c r="F941" s="1">
        <f t="shared" si="74"/>
        <v>821.49011147042029</v>
      </c>
    </row>
    <row r="942" spans="1:6">
      <c r="A942" s="1">
        <v>942</v>
      </c>
      <c r="B942" s="1">
        <f t="shared" si="75"/>
        <v>31901</v>
      </c>
      <c r="C942" s="1">
        <f t="shared" si="71"/>
        <v>389</v>
      </c>
      <c r="D942" s="1">
        <f t="shared" si="73"/>
        <v>14755837</v>
      </c>
      <c r="E942" s="1">
        <f t="shared" si="72"/>
        <v>1.4701118097066934</v>
      </c>
      <c r="F942" s="1">
        <f t="shared" si="74"/>
        <v>822.96387249389568</v>
      </c>
    </row>
    <row r="943" spans="1:6">
      <c r="A943" s="1">
        <v>943</v>
      </c>
      <c r="B943" s="1">
        <f t="shared" si="75"/>
        <v>31935</v>
      </c>
      <c r="C943" s="1">
        <f t="shared" si="71"/>
        <v>389</v>
      </c>
      <c r="D943" s="1">
        <f t="shared" si="73"/>
        <v>14787738</v>
      </c>
      <c r="E943" s="1">
        <f t="shared" si="72"/>
        <v>1.4727444482299381</v>
      </c>
      <c r="F943" s="1">
        <f t="shared" si="74"/>
        <v>824.43398430360241</v>
      </c>
    </row>
    <row r="944" spans="1:6">
      <c r="A944" s="1">
        <v>944</v>
      </c>
      <c r="B944" s="1">
        <f t="shared" si="75"/>
        <v>31970</v>
      </c>
      <c r="C944" s="1">
        <f t="shared" ref="C944:C1007" si="76">75+ROUND((A944-1)/3,0)</f>
        <v>389</v>
      </c>
      <c r="D944" s="1">
        <f t="shared" si="73"/>
        <v>14819673</v>
      </c>
      <c r="E944" s="1">
        <f t="shared" si="72"/>
        <v>1.4754545172979836</v>
      </c>
      <c r="F944" s="1">
        <f t="shared" si="74"/>
        <v>825.90672875183236</v>
      </c>
    </row>
    <row r="945" spans="1:6">
      <c r="A945" s="1">
        <v>945</v>
      </c>
      <c r="B945" s="1">
        <f t="shared" si="75"/>
        <v>32004</v>
      </c>
      <c r="C945" s="1">
        <f t="shared" si="76"/>
        <v>390</v>
      </c>
      <c r="D945" s="1">
        <f t="shared" si="73"/>
        <v>14851643</v>
      </c>
      <c r="E945" s="1">
        <f t="shared" si="72"/>
        <v>1.4717330861909175</v>
      </c>
      <c r="F945" s="1">
        <f t="shared" si="74"/>
        <v>827.38218326913034</v>
      </c>
    </row>
    <row r="946" spans="1:6">
      <c r="A946" s="1">
        <v>946</v>
      </c>
      <c r="B946" s="1">
        <f t="shared" si="75"/>
        <v>32039</v>
      </c>
      <c r="C946" s="1">
        <f t="shared" si="76"/>
        <v>390</v>
      </c>
      <c r="D946" s="1">
        <f t="shared" si="73"/>
        <v>14883647</v>
      </c>
      <c r="E946" s="1">
        <f t="shared" si="72"/>
        <v>1.4744362063639174</v>
      </c>
      <c r="F946" s="1">
        <f t="shared" si="74"/>
        <v>828.8539163553213</v>
      </c>
    </row>
    <row r="947" spans="1:6">
      <c r="A947" s="1">
        <v>947</v>
      </c>
      <c r="B947" s="1">
        <f t="shared" si="75"/>
        <v>32073</v>
      </c>
      <c r="C947" s="1">
        <f t="shared" si="76"/>
        <v>390</v>
      </c>
      <c r="D947" s="1">
        <f t="shared" si="73"/>
        <v>14915686</v>
      </c>
      <c r="E947" s="1">
        <f t="shared" si="72"/>
        <v>1.4770620945319739</v>
      </c>
      <c r="F947" s="1">
        <f t="shared" si="74"/>
        <v>830.32835256168516</v>
      </c>
    </row>
    <row r="948" spans="1:6">
      <c r="A948" s="1">
        <v>948</v>
      </c>
      <c r="B948" s="1">
        <f t="shared" si="75"/>
        <v>32108</v>
      </c>
      <c r="C948" s="1">
        <f t="shared" si="76"/>
        <v>391</v>
      </c>
      <c r="D948" s="1">
        <f t="shared" si="73"/>
        <v>14947759</v>
      </c>
      <c r="E948" s="1">
        <f t="shared" si="72"/>
        <v>1.4734231041814314</v>
      </c>
      <c r="F948" s="1">
        <f t="shared" si="74"/>
        <v>831.80541465621718</v>
      </c>
    </row>
    <row r="949" spans="1:6">
      <c r="A949" s="1">
        <v>949</v>
      </c>
      <c r="B949" s="1">
        <f t="shared" si="75"/>
        <v>32142</v>
      </c>
      <c r="C949" s="1">
        <f t="shared" si="76"/>
        <v>391</v>
      </c>
      <c r="D949" s="1">
        <f t="shared" si="73"/>
        <v>14979867</v>
      </c>
      <c r="E949" s="1">
        <f t="shared" si="72"/>
        <v>1.4760422765229717</v>
      </c>
      <c r="F949" s="1">
        <f t="shared" si="74"/>
        <v>833.27883776039857</v>
      </c>
    </row>
    <row r="950" spans="1:6">
      <c r="A950" s="1">
        <v>950</v>
      </c>
      <c r="B950" s="1">
        <f t="shared" si="75"/>
        <v>32177</v>
      </c>
      <c r="C950" s="1">
        <f t="shared" si="76"/>
        <v>391</v>
      </c>
      <c r="D950" s="1">
        <f t="shared" si="73"/>
        <v>15012009</v>
      </c>
      <c r="E950" s="1">
        <f t="shared" si="72"/>
        <v>1.4787384833451456</v>
      </c>
      <c r="F950" s="1">
        <f t="shared" si="74"/>
        <v>834.75488003692158</v>
      </c>
    </row>
    <row r="951" spans="1:6">
      <c r="A951" s="1">
        <v>951</v>
      </c>
      <c r="B951" s="1">
        <f t="shared" si="75"/>
        <v>32211</v>
      </c>
      <c r="C951" s="1">
        <f t="shared" si="76"/>
        <v>392</v>
      </c>
      <c r="D951" s="1">
        <f t="shared" si="73"/>
        <v>15044186</v>
      </c>
      <c r="E951" s="1">
        <f t="shared" si="72"/>
        <v>1.4750276616670766</v>
      </c>
      <c r="F951" s="1">
        <f t="shared" si="74"/>
        <v>836.23361852026676</v>
      </c>
    </row>
    <row r="952" spans="1:6">
      <c r="A952" s="1">
        <v>952</v>
      </c>
      <c r="B952" s="1">
        <f t="shared" si="75"/>
        <v>32245</v>
      </c>
      <c r="C952" s="1">
        <f t="shared" si="76"/>
        <v>392</v>
      </c>
      <c r="D952" s="1">
        <f t="shared" si="73"/>
        <v>15076397</v>
      </c>
      <c r="E952" s="1">
        <f t="shared" si="72"/>
        <v>1.4776401524465212</v>
      </c>
      <c r="F952" s="1">
        <f t="shared" si="74"/>
        <v>837.70864618193389</v>
      </c>
    </row>
    <row r="953" spans="1:6">
      <c r="A953" s="1">
        <v>953</v>
      </c>
      <c r="B953" s="1">
        <f t="shared" si="75"/>
        <v>32280</v>
      </c>
      <c r="C953" s="1">
        <f t="shared" si="76"/>
        <v>392</v>
      </c>
      <c r="D953" s="1">
        <f t="shared" si="73"/>
        <v>15108642</v>
      </c>
      <c r="E953" s="1">
        <f t="shared" si="72"/>
        <v>1.4803294811900662</v>
      </c>
      <c r="F953" s="1">
        <f t="shared" si="74"/>
        <v>839.18628633438038</v>
      </c>
    </row>
    <row r="954" spans="1:6">
      <c r="A954" s="1">
        <v>954</v>
      </c>
      <c r="B954" s="1">
        <f t="shared" si="75"/>
        <v>32314</v>
      </c>
      <c r="C954" s="1">
        <f t="shared" si="76"/>
        <v>393</v>
      </c>
      <c r="D954" s="1">
        <f t="shared" si="73"/>
        <v>15140922</v>
      </c>
      <c r="E954" s="1">
        <f t="shared" si="72"/>
        <v>1.4766240534657715</v>
      </c>
      <c r="F954" s="1">
        <f t="shared" si="74"/>
        <v>840.66661581557048</v>
      </c>
    </row>
    <row r="955" spans="1:6">
      <c r="A955" s="1">
        <v>955</v>
      </c>
      <c r="B955" s="1">
        <f t="shared" si="75"/>
        <v>32349</v>
      </c>
      <c r="C955" s="1">
        <f t="shared" si="76"/>
        <v>393</v>
      </c>
      <c r="D955" s="1">
        <f t="shared" si="73"/>
        <v>15173236</v>
      </c>
      <c r="E955" s="1">
        <f t="shared" si="72"/>
        <v>1.4793065391336335</v>
      </c>
      <c r="F955" s="1">
        <f t="shared" si="74"/>
        <v>842.14323986903628</v>
      </c>
    </row>
    <row r="956" spans="1:6">
      <c r="A956" s="1">
        <v>956</v>
      </c>
      <c r="B956" s="1">
        <f t="shared" si="75"/>
        <v>32383</v>
      </c>
      <c r="C956" s="1">
        <f t="shared" si="76"/>
        <v>393</v>
      </c>
      <c r="D956" s="1">
        <f t="shared" si="73"/>
        <v>15205585</v>
      </c>
      <c r="E956" s="1">
        <f t="shared" si="72"/>
        <v>1.4819123823538427</v>
      </c>
      <c r="F956" s="1">
        <f t="shared" si="74"/>
        <v>843.62254640816991</v>
      </c>
    </row>
    <row r="957" spans="1:6">
      <c r="A957" s="1">
        <v>957</v>
      </c>
      <c r="B957" s="1">
        <f t="shared" si="75"/>
        <v>32418</v>
      </c>
      <c r="C957" s="1">
        <f t="shared" si="76"/>
        <v>394</v>
      </c>
      <c r="D957" s="1">
        <f t="shared" si="73"/>
        <v>15237968</v>
      </c>
      <c r="E957" s="1">
        <f t="shared" si="72"/>
        <v>1.4782887896764718</v>
      </c>
      <c r="F957" s="1">
        <f t="shared" si="74"/>
        <v>845.10445879052372</v>
      </c>
    </row>
    <row r="958" spans="1:6">
      <c r="A958" s="1">
        <v>958</v>
      </c>
      <c r="B958" s="1">
        <f t="shared" si="75"/>
        <v>32452</v>
      </c>
      <c r="C958" s="1">
        <f t="shared" si="76"/>
        <v>394</v>
      </c>
      <c r="D958" s="1">
        <f t="shared" si="73"/>
        <v>15270386</v>
      </c>
      <c r="E958" s="1">
        <f t="shared" si="72"/>
        <v>1.4808880190814016</v>
      </c>
      <c r="F958" s="1">
        <f t="shared" si="74"/>
        <v>846.58274758020025</v>
      </c>
    </row>
    <row r="959" spans="1:6">
      <c r="A959" s="1">
        <v>959</v>
      </c>
      <c r="B959" s="1">
        <f t="shared" si="75"/>
        <v>32487</v>
      </c>
      <c r="C959" s="1">
        <f t="shared" si="76"/>
        <v>394</v>
      </c>
      <c r="D959" s="1">
        <f t="shared" si="73"/>
        <v>15302838</v>
      </c>
      <c r="E959" s="1">
        <f t="shared" si="72"/>
        <v>1.4835636964100054</v>
      </c>
      <c r="F959" s="1">
        <f t="shared" si="74"/>
        <v>848.06363559928161</v>
      </c>
    </row>
    <row r="960" spans="1:6">
      <c r="A960" s="1">
        <v>960</v>
      </c>
      <c r="B960" s="1">
        <f t="shared" si="75"/>
        <v>32521</v>
      </c>
      <c r="C960" s="1">
        <f t="shared" si="76"/>
        <v>395</v>
      </c>
      <c r="D960" s="1">
        <f t="shared" si="73"/>
        <v>15335325</v>
      </c>
      <c r="E960" s="1">
        <f t="shared" si="72"/>
        <v>1.4798688424584414</v>
      </c>
      <c r="F960" s="1">
        <f t="shared" si="74"/>
        <v>849.5471992956916</v>
      </c>
    </row>
    <row r="961" spans="1:6">
      <c r="A961" s="1">
        <v>961</v>
      </c>
      <c r="B961" s="1">
        <f t="shared" si="75"/>
        <v>32555</v>
      </c>
      <c r="C961" s="1">
        <f t="shared" si="76"/>
        <v>395</v>
      </c>
      <c r="D961" s="1">
        <f t="shared" si="73"/>
        <v>15367846</v>
      </c>
      <c r="E961" s="1">
        <f t="shared" si="72"/>
        <v>1.4824614915357635</v>
      </c>
      <c r="F961" s="1">
        <f t="shared" si="74"/>
        <v>851.02706813815007</v>
      </c>
    </row>
    <row r="962" spans="1:6">
      <c r="A962" s="1">
        <v>962</v>
      </c>
      <c r="B962" s="1">
        <f t="shared" si="75"/>
        <v>32590</v>
      </c>
      <c r="C962" s="1">
        <f t="shared" si="76"/>
        <v>395</v>
      </c>
      <c r="D962" s="1">
        <f t="shared" si="73"/>
        <v>15400401</v>
      </c>
      <c r="E962" s="1">
        <f t="shared" si="72"/>
        <v>1.4851303949977122</v>
      </c>
      <c r="F962" s="1">
        <f t="shared" si="74"/>
        <v>852.50952962968586</v>
      </c>
    </row>
    <row r="963" spans="1:6">
      <c r="A963" s="1">
        <v>963</v>
      </c>
      <c r="B963" s="1">
        <f t="shared" si="75"/>
        <v>32624</v>
      </c>
      <c r="C963" s="1">
        <f t="shared" si="76"/>
        <v>396</v>
      </c>
      <c r="D963" s="1">
        <f t="shared" si="73"/>
        <v>15432991</v>
      </c>
      <c r="E963" s="1">
        <f t="shared" ref="E963:E1026" si="77">B963/3320*100/C963-1</f>
        <v>1.4814409151758547</v>
      </c>
      <c r="F963" s="1">
        <f t="shared" si="74"/>
        <v>853.99466002468353</v>
      </c>
    </row>
    <row r="964" spans="1:6">
      <c r="A964" s="1">
        <v>964</v>
      </c>
      <c r="B964" s="1">
        <f t="shared" si="75"/>
        <v>32659</v>
      </c>
      <c r="C964" s="1">
        <f t="shared" si="76"/>
        <v>396</v>
      </c>
      <c r="D964" s="1">
        <f t="shared" ref="D964:D1027" si="78">D963+B963</f>
        <v>15465615</v>
      </c>
      <c r="E964" s="1">
        <f t="shared" si="77"/>
        <v>1.4841030789825971</v>
      </c>
      <c r="F964" s="1">
        <f t="shared" ref="F964:F1027" si="79">F963+E963</f>
        <v>855.47610093985941</v>
      </c>
    </row>
    <row r="965" spans="1:6">
      <c r="A965" s="1">
        <v>965</v>
      </c>
      <c r="B965" s="1">
        <f t="shared" si="75"/>
        <v>32693</v>
      </c>
      <c r="C965" s="1">
        <f t="shared" si="76"/>
        <v>396</v>
      </c>
      <c r="D965" s="1">
        <f t="shared" si="78"/>
        <v>15498274</v>
      </c>
      <c r="E965" s="1">
        <f t="shared" si="77"/>
        <v>1.4866891809662892</v>
      </c>
      <c r="F965" s="1">
        <f t="shared" si="79"/>
        <v>856.96020401884198</v>
      </c>
    </row>
    <row r="966" spans="1:6">
      <c r="A966" s="1">
        <v>966</v>
      </c>
      <c r="B966" s="1">
        <f t="shared" si="75"/>
        <v>32728</v>
      </c>
      <c r="C966" s="1">
        <f t="shared" si="76"/>
        <v>397</v>
      </c>
      <c r="D966" s="1">
        <f t="shared" si="78"/>
        <v>15530967</v>
      </c>
      <c r="E966" s="1">
        <f t="shared" si="77"/>
        <v>1.4830809383630243</v>
      </c>
      <c r="F966" s="1">
        <f t="shared" si="79"/>
        <v>858.4468931998083</v>
      </c>
    </row>
    <row r="967" spans="1:6">
      <c r="A967" s="1">
        <v>967</v>
      </c>
      <c r="B967" s="1">
        <f t="shared" si="75"/>
        <v>32762</v>
      </c>
      <c r="C967" s="1">
        <f t="shared" si="76"/>
        <v>397</v>
      </c>
      <c r="D967" s="1">
        <f t="shared" si="78"/>
        <v>15563695</v>
      </c>
      <c r="E967" s="1">
        <f t="shared" si="77"/>
        <v>1.4856605262359261</v>
      </c>
      <c r="F967" s="1">
        <f t="shared" si="79"/>
        <v>859.92997413817136</v>
      </c>
    </row>
    <row r="968" spans="1:6">
      <c r="A968" s="1">
        <v>968</v>
      </c>
      <c r="B968" s="1">
        <f t="shared" si="75"/>
        <v>32797</v>
      </c>
      <c r="C968" s="1">
        <f t="shared" si="76"/>
        <v>397</v>
      </c>
      <c r="D968" s="1">
        <f t="shared" si="78"/>
        <v>15596457</v>
      </c>
      <c r="E968" s="1">
        <f t="shared" si="77"/>
        <v>1.4883159843403844</v>
      </c>
      <c r="F968" s="1">
        <f t="shared" si="79"/>
        <v>861.41563466440732</v>
      </c>
    </row>
    <row r="969" spans="1:6">
      <c r="A969" s="1">
        <v>969</v>
      </c>
      <c r="B969" s="1">
        <f t="shared" si="75"/>
        <v>32831</v>
      </c>
      <c r="C969" s="1">
        <f t="shared" si="76"/>
        <v>398</v>
      </c>
      <c r="D969" s="1">
        <f t="shared" si="78"/>
        <v>15629254</v>
      </c>
      <c r="E969" s="1">
        <f t="shared" si="77"/>
        <v>1.4846370406248108</v>
      </c>
      <c r="F969" s="1">
        <f t="shared" si="79"/>
        <v>862.9039506487477</v>
      </c>
    </row>
    <row r="970" spans="1:6">
      <c r="A970" s="1">
        <v>970</v>
      </c>
      <c r="B970" s="1">
        <f t="shared" si="75"/>
        <v>32866</v>
      </c>
      <c r="C970" s="1">
        <f t="shared" si="76"/>
        <v>398</v>
      </c>
      <c r="D970" s="1">
        <f t="shared" si="78"/>
        <v>15662085</v>
      </c>
      <c r="E970" s="1">
        <f t="shared" si="77"/>
        <v>1.4872858267239812</v>
      </c>
      <c r="F970" s="1">
        <f t="shared" si="79"/>
        <v>864.38858768937246</v>
      </c>
    </row>
    <row r="971" spans="1:6">
      <c r="A971" s="1">
        <v>971</v>
      </c>
      <c r="B971" s="1">
        <f t="shared" si="75"/>
        <v>32900</v>
      </c>
      <c r="C971" s="1">
        <f t="shared" si="76"/>
        <v>398</v>
      </c>
      <c r="D971" s="1">
        <f t="shared" si="78"/>
        <v>15694951</v>
      </c>
      <c r="E971" s="1">
        <f t="shared" si="77"/>
        <v>1.4898589332203183</v>
      </c>
      <c r="F971" s="1">
        <f t="shared" si="79"/>
        <v>865.87587351609648</v>
      </c>
    </row>
    <row r="972" spans="1:6">
      <c r="A972" s="1">
        <v>972</v>
      </c>
      <c r="B972" s="1">
        <f t="shared" si="75"/>
        <v>32934</v>
      </c>
      <c r="C972" s="1">
        <f t="shared" si="76"/>
        <v>399</v>
      </c>
      <c r="D972" s="1">
        <f t="shared" si="78"/>
        <v>15727851</v>
      </c>
      <c r="E972" s="1">
        <f t="shared" si="77"/>
        <v>1.4861853428752605</v>
      </c>
      <c r="F972" s="1">
        <f t="shared" si="79"/>
        <v>867.36573244931674</v>
      </c>
    </row>
    <row r="973" spans="1:6">
      <c r="A973" s="1">
        <v>973</v>
      </c>
      <c r="B973" s="1">
        <f t="shared" si="75"/>
        <v>32969</v>
      </c>
      <c r="C973" s="1">
        <f t="shared" si="76"/>
        <v>399</v>
      </c>
      <c r="D973" s="1">
        <f t="shared" si="78"/>
        <v>15760785</v>
      </c>
      <c r="E973" s="1">
        <f t="shared" si="77"/>
        <v>1.4888274904127785</v>
      </c>
      <c r="F973" s="1">
        <f t="shared" si="79"/>
        <v>868.85191779219201</v>
      </c>
    </row>
    <row r="974" spans="1:6">
      <c r="A974" s="1">
        <v>974</v>
      </c>
      <c r="B974" s="1">
        <f t="shared" si="75"/>
        <v>33003</v>
      </c>
      <c r="C974" s="1">
        <f t="shared" si="76"/>
        <v>399</v>
      </c>
      <c r="D974" s="1">
        <f t="shared" si="78"/>
        <v>15793754</v>
      </c>
      <c r="E974" s="1">
        <f t="shared" si="77"/>
        <v>1.4913941480206536</v>
      </c>
      <c r="F974" s="1">
        <f t="shared" si="79"/>
        <v>870.34074528260476</v>
      </c>
    </row>
    <row r="975" spans="1:6">
      <c r="A975" s="1">
        <v>975</v>
      </c>
      <c r="B975" s="1">
        <f t="shared" si="75"/>
        <v>33038</v>
      </c>
      <c r="C975" s="1">
        <f t="shared" si="76"/>
        <v>400</v>
      </c>
      <c r="D975" s="1">
        <f t="shared" si="78"/>
        <v>15826757</v>
      </c>
      <c r="E975" s="1">
        <f t="shared" si="77"/>
        <v>1.4878012048192772</v>
      </c>
      <c r="F975" s="1">
        <f t="shared" si="79"/>
        <v>871.83213943062538</v>
      </c>
    </row>
    <row r="976" spans="1:6">
      <c r="A976" s="1">
        <v>976</v>
      </c>
      <c r="B976" s="1">
        <f t="shared" si="75"/>
        <v>33072</v>
      </c>
      <c r="C976" s="1">
        <f t="shared" si="76"/>
        <v>400</v>
      </c>
      <c r="D976" s="1">
        <f t="shared" si="78"/>
        <v>15859795</v>
      </c>
      <c r="E976" s="1">
        <f t="shared" si="77"/>
        <v>1.4903614457831327</v>
      </c>
      <c r="F976" s="1">
        <f t="shared" si="79"/>
        <v>873.31994063544471</v>
      </c>
    </row>
    <row r="977" spans="1:6">
      <c r="A977" s="1">
        <v>977</v>
      </c>
      <c r="B977" s="1">
        <f t="shared" si="75"/>
        <v>33107</v>
      </c>
      <c r="C977" s="1">
        <f t="shared" si="76"/>
        <v>400</v>
      </c>
      <c r="D977" s="1">
        <f t="shared" si="78"/>
        <v>15892867</v>
      </c>
      <c r="E977" s="1">
        <f t="shared" si="77"/>
        <v>1.4929969879518072</v>
      </c>
      <c r="F977" s="1">
        <f t="shared" si="79"/>
        <v>874.81030208122786</v>
      </c>
    </row>
    <row r="978" spans="1:6">
      <c r="A978" s="1">
        <v>978</v>
      </c>
      <c r="B978" s="1">
        <f t="shared" si="75"/>
        <v>33141</v>
      </c>
      <c r="C978" s="1">
        <f t="shared" si="76"/>
        <v>401</v>
      </c>
      <c r="D978" s="1">
        <f t="shared" si="78"/>
        <v>15925974</v>
      </c>
      <c r="E978" s="1">
        <f t="shared" si="77"/>
        <v>1.4893338941802119</v>
      </c>
      <c r="F978" s="1">
        <f t="shared" si="79"/>
        <v>876.30329906917962</v>
      </c>
    </row>
    <row r="979" spans="1:6">
      <c r="A979" s="1">
        <v>979</v>
      </c>
      <c r="B979" s="1">
        <f t="shared" si="75"/>
        <v>33176</v>
      </c>
      <c r="C979" s="1">
        <f t="shared" si="76"/>
        <v>401</v>
      </c>
      <c r="D979" s="1">
        <f t="shared" si="78"/>
        <v>15959115</v>
      </c>
      <c r="E979" s="1">
        <f t="shared" si="77"/>
        <v>1.4919628639245257</v>
      </c>
      <c r="F979" s="1">
        <f t="shared" si="79"/>
        <v>877.79263296335978</v>
      </c>
    </row>
    <row r="980" spans="1:6">
      <c r="A980" s="1">
        <v>980</v>
      </c>
      <c r="B980" s="1">
        <f t="shared" si="75"/>
        <v>33210</v>
      </c>
      <c r="C980" s="1">
        <f t="shared" si="76"/>
        <v>401</v>
      </c>
      <c r="D980" s="1">
        <f t="shared" si="78"/>
        <v>15992291</v>
      </c>
      <c r="E980" s="1">
        <f t="shared" si="77"/>
        <v>1.4945167202475735</v>
      </c>
      <c r="F980" s="1">
        <f t="shared" si="79"/>
        <v>879.28459582728431</v>
      </c>
    </row>
    <row r="981" spans="1:6">
      <c r="A981" s="1">
        <v>981</v>
      </c>
      <c r="B981" s="1">
        <f t="shared" si="75"/>
        <v>33244</v>
      </c>
      <c r="C981" s="1">
        <f t="shared" si="76"/>
        <v>402</v>
      </c>
      <c r="D981" s="1">
        <f t="shared" si="78"/>
        <v>16025501</v>
      </c>
      <c r="E981" s="1">
        <f t="shared" si="77"/>
        <v>1.4908589582209433</v>
      </c>
      <c r="F981" s="1">
        <f t="shared" si="79"/>
        <v>880.77911254753189</v>
      </c>
    </row>
    <row r="982" spans="1:6">
      <c r="A982" s="1">
        <v>982</v>
      </c>
      <c r="B982" s="1">
        <f t="shared" si="75"/>
        <v>33279</v>
      </c>
      <c r="C982" s="1">
        <f t="shared" si="76"/>
        <v>402</v>
      </c>
      <c r="D982" s="1">
        <f t="shared" si="78"/>
        <v>16058745</v>
      </c>
      <c r="E982" s="1">
        <f t="shared" si="77"/>
        <v>1.4934813882395255</v>
      </c>
      <c r="F982" s="1">
        <f t="shared" si="79"/>
        <v>882.26997150575289</v>
      </c>
    </row>
    <row r="983" spans="1:6">
      <c r="A983" s="1">
        <v>983</v>
      </c>
      <c r="B983" s="1">
        <f t="shared" si="75"/>
        <v>33313</v>
      </c>
      <c r="C983" s="1">
        <f t="shared" si="76"/>
        <v>402</v>
      </c>
      <c r="D983" s="1">
        <f t="shared" si="78"/>
        <v>16092024</v>
      </c>
      <c r="E983" s="1">
        <f t="shared" si="77"/>
        <v>1.4960288916861475</v>
      </c>
      <c r="F983" s="1">
        <f t="shared" si="79"/>
        <v>883.76345289399239</v>
      </c>
    </row>
    <row r="984" spans="1:6">
      <c r="A984" s="1">
        <v>984</v>
      </c>
      <c r="B984" s="1">
        <f t="shared" si="75"/>
        <v>33348</v>
      </c>
      <c r="C984" s="1">
        <f t="shared" si="76"/>
        <v>403</v>
      </c>
      <c r="D984" s="1">
        <f t="shared" si="78"/>
        <v>16125337</v>
      </c>
      <c r="E984" s="1">
        <f t="shared" si="77"/>
        <v>1.4924511943555863</v>
      </c>
      <c r="F984" s="1">
        <f t="shared" si="79"/>
        <v>885.25948178567853</v>
      </c>
    </row>
    <row r="985" spans="1:6">
      <c r="A985" s="1">
        <v>985</v>
      </c>
      <c r="B985" s="1">
        <f t="shared" si="75"/>
        <v>33382</v>
      </c>
      <c r="C985" s="1">
        <f t="shared" si="76"/>
        <v>403</v>
      </c>
      <c r="D985" s="1">
        <f t="shared" si="78"/>
        <v>16158685</v>
      </c>
      <c r="E985" s="1">
        <f t="shared" si="77"/>
        <v>1.4949923764537054</v>
      </c>
      <c r="F985" s="1">
        <f t="shared" si="79"/>
        <v>886.7519329800341</v>
      </c>
    </row>
    <row r="986" spans="1:6">
      <c r="A986" s="1">
        <v>986</v>
      </c>
      <c r="B986" s="1">
        <f t="shared" si="75"/>
        <v>33417</v>
      </c>
      <c r="C986" s="1">
        <f t="shared" si="76"/>
        <v>403</v>
      </c>
      <c r="D986" s="1">
        <f t="shared" si="78"/>
        <v>16192067</v>
      </c>
      <c r="E986" s="1">
        <f t="shared" si="77"/>
        <v>1.4976082992017701</v>
      </c>
      <c r="F986" s="1">
        <f t="shared" si="79"/>
        <v>888.24692535648785</v>
      </c>
    </row>
    <row r="987" spans="1:6">
      <c r="A987" s="1">
        <v>987</v>
      </c>
      <c r="B987" s="1">
        <f t="shared" si="75"/>
        <v>33451</v>
      </c>
      <c r="C987" s="1">
        <f t="shared" si="76"/>
        <v>404</v>
      </c>
      <c r="D987" s="1">
        <f t="shared" si="78"/>
        <v>16225484</v>
      </c>
      <c r="E987" s="1">
        <f t="shared" si="77"/>
        <v>1.4939609924847908</v>
      </c>
      <c r="F987" s="1">
        <f t="shared" si="79"/>
        <v>889.74453365568957</v>
      </c>
    </row>
    <row r="988" spans="1:6">
      <c r="A988" s="1">
        <v>988</v>
      </c>
      <c r="B988" s="1">
        <f t="shared" si="75"/>
        <v>33486</v>
      </c>
      <c r="C988" s="1">
        <f t="shared" si="76"/>
        <v>404</v>
      </c>
      <c r="D988" s="1">
        <f t="shared" si="78"/>
        <v>16258935</v>
      </c>
      <c r="E988" s="1">
        <f t="shared" si="77"/>
        <v>1.4965704401765478</v>
      </c>
      <c r="F988" s="1">
        <f t="shared" si="79"/>
        <v>891.23849464817431</v>
      </c>
    </row>
    <row r="989" spans="1:6">
      <c r="A989" s="1">
        <v>989</v>
      </c>
      <c r="B989" s="1">
        <f t="shared" si="75"/>
        <v>33520</v>
      </c>
      <c r="C989" s="1">
        <f t="shared" si="76"/>
        <v>404</v>
      </c>
      <c r="D989" s="1">
        <f t="shared" si="78"/>
        <v>16292421</v>
      </c>
      <c r="E989" s="1">
        <f t="shared" si="77"/>
        <v>1.499105332219969</v>
      </c>
      <c r="F989" s="1">
        <f t="shared" si="79"/>
        <v>892.73506508835089</v>
      </c>
    </row>
    <row r="990" spans="1:6">
      <c r="A990" s="1">
        <v>990</v>
      </c>
      <c r="B990" s="1">
        <f t="shared" si="75"/>
        <v>33555</v>
      </c>
      <c r="C990" s="1">
        <f t="shared" si="76"/>
        <v>405</v>
      </c>
      <c r="D990" s="1">
        <f t="shared" si="78"/>
        <v>16325941</v>
      </c>
      <c r="E990" s="1">
        <f t="shared" si="77"/>
        <v>1.49553770638108</v>
      </c>
      <c r="F990" s="1">
        <f t="shared" si="79"/>
        <v>894.23417042057088</v>
      </c>
    </row>
    <row r="991" spans="1:6">
      <c r="A991" s="1">
        <v>991</v>
      </c>
      <c r="B991" s="1">
        <f t="shared" si="75"/>
        <v>33589</v>
      </c>
      <c r="C991" s="1">
        <f t="shared" si="76"/>
        <v>405</v>
      </c>
      <c r="D991" s="1">
        <f t="shared" si="78"/>
        <v>16359496</v>
      </c>
      <c r="E991" s="1">
        <f t="shared" si="77"/>
        <v>1.4980663394318015</v>
      </c>
      <c r="F991" s="1">
        <f t="shared" si="79"/>
        <v>895.729708126952</v>
      </c>
    </row>
    <row r="992" spans="1:6">
      <c r="A992" s="1">
        <v>992</v>
      </c>
      <c r="B992" s="1">
        <f t="shared" si="75"/>
        <v>33623</v>
      </c>
      <c r="C992" s="1">
        <f t="shared" si="76"/>
        <v>405</v>
      </c>
      <c r="D992" s="1">
        <f t="shared" si="78"/>
        <v>16393085</v>
      </c>
      <c r="E992" s="1">
        <f t="shared" si="77"/>
        <v>1.5005949724825229</v>
      </c>
      <c r="F992" s="1">
        <f t="shared" si="79"/>
        <v>897.22777446638383</v>
      </c>
    </row>
    <row r="993" spans="1:6">
      <c r="A993" s="1">
        <v>993</v>
      </c>
      <c r="B993" s="1">
        <f t="shared" si="75"/>
        <v>33658</v>
      </c>
      <c r="C993" s="1">
        <f t="shared" si="76"/>
        <v>406</v>
      </c>
      <c r="D993" s="1">
        <f t="shared" si="78"/>
        <v>16426708</v>
      </c>
      <c r="E993" s="1">
        <f t="shared" si="77"/>
        <v>1.4970324648347084</v>
      </c>
      <c r="F993" s="1">
        <f t="shared" si="79"/>
        <v>898.72836943886637</v>
      </c>
    </row>
    <row r="994" spans="1:6">
      <c r="A994" s="1">
        <v>994</v>
      </c>
      <c r="B994" s="1">
        <f t="shared" si="75"/>
        <v>33692</v>
      </c>
      <c r="C994" s="1">
        <f t="shared" si="76"/>
        <v>406</v>
      </c>
      <c r="D994" s="1">
        <f t="shared" si="78"/>
        <v>16460366</v>
      </c>
      <c r="E994" s="1">
        <f t="shared" si="77"/>
        <v>1.4995548697252064</v>
      </c>
      <c r="F994" s="1">
        <f t="shared" si="79"/>
        <v>900.22540190370103</v>
      </c>
    </row>
    <row r="995" spans="1:6">
      <c r="A995" s="1">
        <v>995</v>
      </c>
      <c r="B995" s="1">
        <f t="shared" ref="B995:B999" si="80">ROUND(34.45*A995-551,0)</f>
        <v>33727</v>
      </c>
      <c r="C995" s="1">
        <f t="shared" si="76"/>
        <v>406</v>
      </c>
      <c r="D995" s="1">
        <f t="shared" si="78"/>
        <v>16494058</v>
      </c>
      <c r="E995" s="1">
        <f t="shared" si="77"/>
        <v>1.5021514629948363</v>
      </c>
      <c r="F995" s="1">
        <f t="shared" si="79"/>
        <v>901.72495677342624</v>
      </c>
    </row>
    <row r="996" spans="1:6">
      <c r="A996" s="1">
        <v>996</v>
      </c>
      <c r="B996" s="1">
        <f t="shared" si="80"/>
        <v>33761</v>
      </c>
      <c r="C996" s="1">
        <f t="shared" si="76"/>
        <v>407</v>
      </c>
      <c r="D996" s="1">
        <f t="shared" si="78"/>
        <v>16527785</v>
      </c>
      <c r="E996" s="1">
        <f t="shared" si="77"/>
        <v>1.4985198780379503</v>
      </c>
      <c r="F996" s="1">
        <f t="shared" si="79"/>
        <v>903.22710823642103</v>
      </c>
    </row>
    <row r="997" spans="1:6">
      <c r="A997" s="1">
        <v>997</v>
      </c>
      <c r="B997" s="1">
        <f t="shared" si="80"/>
        <v>33796</v>
      </c>
      <c r="C997" s="1">
        <f t="shared" si="76"/>
        <v>407</v>
      </c>
      <c r="D997" s="1">
        <f t="shared" si="78"/>
        <v>16561546</v>
      </c>
      <c r="E997" s="1">
        <f t="shared" si="77"/>
        <v>1.5011100914715372</v>
      </c>
      <c r="F997" s="1">
        <f t="shared" si="79"/>
        <v>904.72562811445903</v>
      </c>
    </row>
    <row r="998" spans="1:6">
      <c r="A998" s="1">
        <v>998</v>
      </c>
      <c r="B998" s="1">
        <f t="shared" si="80"/>
        <v>33830</v>
      </c>
      <c r="C998" s="1">
        <f t="shared" si="76"/>
        <v>407</v>
      </c>
      <c r="D998" s="1">
        <f t="shared" si="78"/>
        <v>16595342</v>
      </c>
      <c r="E998" s="1">
        <f t="shared" si="77"/>
        <v>1.5036262988070215</v>
      </c>
      <c r="F998" s="1">
        <f t="shared" si="79"/>
        <v>906.22673820593059</v>
      </c>
    </row>
    <row r="999" spans="1:6">
      <c r="A999" s="1">
        <v>999</v>
      </c>
      <c r="B999" s="1">
        <f t="shared" si="80"/>
        <v>33865</v>
      </c>
      <c r="C999" s="1">
        <f t="shared" si="76"/>
        <v>408</v>
      </c>
      <c r="D999" s="1">
        <f t="shared" si="78"/>
        <v>16629172</v>
      </c>
      <c r="E999" s="1">
        <f t="shared" si="77"/>
        <v>1.5000738247106074</v>
      </c>
      <c r="F999" s="1">
        <f t="shared" si="79"/>
        <v>907.73036450473762</v>
      </c>
    </row>
    <row r="1000" spans="1:6">
      <c r="A1000" s="1">
        <v>1000</v>
      </c>
      <c r="B1000" s="1">
        <v>33901</v>
      </c>
      <c r="C1000" s="1">
        <f t="shared" si="76"/>
        <v>408</v>
      </c>
      <c r="D1000" s="1">
        <f t="shared" si="78"/>
        <v>16663037</v>
      </c>
      <c r="E1000" s="1">
        <f t="shared" si="77"/>
        <v>1.502731514292464</v>
      </c>
      <c r="F1000" s="1">
        <f t="shared" si="79"/>
        <v>909.23043832944825</v>
      </c>
    </row>
    <row r="1001" spans="1:6">
      <c r="A1001" s="1">
        <v>1001</v>
      </c>
      <c r="B1001" s="1">
        <f t="shared" ref="B1001:B1064" si="81">ROUND(1550.006*(A1001-1000)*(A1001-1000)-1515*(A1001-1000)+34400,0)</f>
        <v>34435</v>
      </c>
      <c r="C1001" s="1">
        <f t="shared" si="76"/>
        <v>408</v>
      </c>
      <c r="D1001" s="1">
        <f t="shared" si="78"/>
        <v>16696938</v>
      </c>
      <c r="E1001" s="1">
        <f t="shared" si="77"/>
        <v>1.5421539097566739</v>
      </c>
      <c r="F1001" s="1">
        <f t="shared" si="79"/>
        <v>910.73316984374071</v>
      </c>
    </row>
    <row r="1002" spans="1:6">
      <c r="A1002" s="1">
        <v>1002</v>
      </c>
      <c r="B1002" s="1">
        <f t="shared" si="81"/>
        <v>37570</v>
      </c>
      <c r="C1002" s="1">
        <f t="shared" si="76"/>
        <v>409</v>
      </c>
      <c r="D1002" s="1">
        <f t="shared" si="78"/>
        <v>16731373</v>
      </c>
      <c r="E1002" s="1">
        <f t="shared" si="77"/>
        <v>1.7668129731640501</v>
      </c>
      <c r="F1002" s="1">
        <f t="shared" si="79"/>
        <v>912.27532375349733</v>
      </c>
    </row>
    <row r="1003" spans="1:6">
      <c r="A1003" s="1">
        <v>1003</v>
      </c>
      <c r="B1003" s="1">
        <f t="shared" si="81"/>
        <v>43805</v>
      </c>
      <c r="C1003" s="1">
        <f t="shared" si="76"/>
        <v>409</v>
      </c>
      <c r="D1003" s="1">
        <f t="shared" si="78"/>
        <v>16768943</v>
      </c>
      <c r="E1003" s="1">
        <f t="shared" si="77"/>
        <v>2.2259846230889329</v>
      </c>
      <c r="F1003" s="1">
        <f t="shared" si="79"/>
        <v>914.0421367266614</v>
      </c>
    </row>
    <row r="1004" spans="1:6">
      <c r="A1004" s="1">
        <v>1004</v>
      </c>
      <c r="B1004" s="1">
        <f t="shared" si="81"/>
        <v>53140</v>
      </c>
      <c r="C1004" s="1">
        <f t="shared" si="76"/>
        <v>409</v>
      </c>
      <c r="D1004" s="1">
        <f t="shared" si="78"/>
        <v>16812748</v>
      </c>
      <c r="E1004" s="1">
        <f t="shared" si="77"/>
        <v>2.9134533242996432</v>
      </c>
      <c r="F1004" s="1">
        <f t="shared" si="79"/>
        <v>916.26812134975034</v>
      </c>
    </row>
    <row r="1005" spans="1:6">
      <c r="A1005" s="1">
        <v>1005</v>
      </c>
      <c r="B1005" s="1">
        <f t="shared" si="81"/>
        <v>65575</v>
      </c>
      <c r="C1005" s="1">
        <f t="shared" si="76"/>
        <v>410</v>
      </c>
      <c r="D1005" s="1">
        <f t="shared" si="78"/>
        <v>16865888</v>
      </c>
      <c r="E1005" s="1">
        <f t="shared" si="77"/>
        <v>3.8174404936820459</v>
      </c>
      <c r="F1005" s="1">
        <f t="shared" si="79"/>
        <v>919.18157467405001</v>
      </c>
    </row>
    <row r="1006" spans="1:6">
      <c r="A1006" s="1">
        <v>1006</v>
      </c>
      <c r="B1006" s="1">
        <f t="shared" si="81"/>
        <v>81110</v>
      </c>
      <c r="C1006" s="1">
        <f t="shared" si="76"/>
        <v>410</v>
      </c>
      <c r="D1006" s="1">
        <f t="shared" si="78"/>
        <v>16931463</v>
      </c>
      <c r="E1006" s="1">
        <f t="shared" si="77"/>
        <v>4.9587129003820163</v>
      </c>
      <c r="F1006" s="1">
        <f t="shared" si="79"/>
        <v>922.99901516773207</v>
      </c>
    </row>
    <row r="1007" spans="1:6">
      <c r="A1007" s="1">
        <v>1007</v>
      </c>
      <c r="B1007" s="1">
        <f t="shared" si="81"/>
        <v>99745</v>
      </c>
      <c r="C1007" s="1">
        <f t="shared" si="76"/>
        <v>410</v>
      </c>
      <c r="D1007" s="1">
        <f t="shared" si="78"/>
        <v>17012573</v>
      </c>
      <c r="E1007" s="1">
        <f t="shared" si="77"/>
        <v>6.3277255362915072</v>
      </c>
      <c r="F1007" s="1">
        <f t="shared" si="79"/>
        <v>927.95772806811408</v>
      </c>
    </row>
    <row r="1008" spans="1:6">
      <c r="A1008" s="1">
        <v>1008</v>
      </c>
      <c r="B1008" s="1">
        <f t="shared" si="81"/>
        <v>121480</v>
      </c>
      <c r="C1008" s="1">
        <f t="shared" ref="C1008:C1012" si="82">75+ROUND((A1008-1)/3,0)</f>
        <v>411</v>
      </c>
      <c r="D1008" s="1">
        <f t="shared" si="78"/>
        <v>17112318</v>
      </c>
      <c r="E1008" s="1">
        <f t="shared" si="77"/>
        <v>7.902764342039692</v>
      </c>
      <c r="F1008" s="1">
        <f t="shared" si="79"/>
        <v>934.28545360440557</v>
      </c>
    </row>
    <row r="1009" spans="1:6">
      <c r="A1009" s="1">
        <v>1009</v>
      </c>
      <c r="B1009" s="1">
        <f t="shared" si="81"/>
        <v>146315</v>
      </c>
      <c r="C1009" s="1">
        <f t="shared" si="82"/>
        <v>411</v>
      </c>
      <c r="D1009" s="1">
        <f t="shared" si="78"/>
        <v>17233798</v>
      </c>
      <c r="E1009" s="1">
        <f t="shared" si="77"/>
        <v>9.7228182804209524</v>
      </c>
      <c r="F1009" s="1">
        <f t="shared" si="79"/>
        <v>942.18821794644532</v>
      </c>
    </row>
    <row r="1010" spans="1:6">
      <c r="A1010" s="1">
        <v>1010</v>
      </c>
      <c r="B1010" s="1">
        <f t="shared" si="81"/>
        <v>174251</v>
      </c>
      <c r="C1010" s="1">
        <f t="shared" si="82"/>
        <v>411</v>
      </c>
      <c r="D1010" s="1">
        <f t="shared" si="78"/>
        <v>17380113</v>
      </c>
      <c r="E1010" s="1">
        <f t="shared" si="77"/>
        <v>11.770131621376015</v>
      </c>
      <c r="F1010" s="1">
        <f t="shared" si="79"/>
        <v>951.91103622686626</v>
      </c>
    </row>
    <row r="1011" spans="1:6">
      <c r="A1011" s="1">
        <v>1011</v>
      </c>
      <c r="B1011" s="1">
        <f t="shared" si="81"/>
        <v>205286</v>
      </c>
      <c r="C1011" s="1">
        <f t="shared" si="82"/>
        <v>412</v>
      </c>
      <c r="D1011" s="1">
        <f t="shared" si="78"/>
        <v>17554364</v>
      </c>
      <c r="E1011" s="1">
        <f t="shared" si="77"/>
        <v>14.008041876242835</v>
      </c>
      <c r="F1011" s="1">
        <f t="shared" si="79"/>
        <v>963.68116784824224</v>
      </c>
    </row>
    <row r="1012" spans="1:6">
      <c r="A1012" s="1">
        <v>1012</v>
      </c>
      <c r="B1012" s="1">
        <f t="shared" si="81"/>
        <v>239421</v>
      </c>
      <c r="C1012" s="1">
        <f t="shared" si="82"/>
        <v>412</v>
      </c>
      <c r="D1012" s="1">
        <f t="shared" si="78"/>
        <v>17759650</v>
      </c>
      <c r="E1012" s="1">
        <f t="shared" si="77"/>
        <v>16.503582290326353</v>
      </c>
      <c r="F1012" s="1">
        <f t="shared" si="79"/>
        <v>977.68920972448507</v>
      </c>
    </row>
    <row r="1013" spans="1:6">
      <c r="A1013" s="1">
        <v>1013</v>
      </c>
      <c r="B1013" s="1">
        <f t="shared" si="81"/>
        <v>276656</v>
      </c>
      <c r="C1013" s="1">
        <f t="shared" ref="C1013:C1030" si="83">75+ROUND((A1013-1)/3,0)</f>
        <v>412</v>
      </c>
      <c r="D1013" s="1">
        <f t="shared" si="78"/>
        <v>17999071</v>
      </c>
      <c r="E1013" s="1">
        <f t="shared" si="77"/>
        <v>19.225757398526145</v>
      </c>
      <c r="F1013" s="1">
        <f t="shared" si="79"/>
        <v>994.1927920148114</v>
      </c>
    </row>
    <row r="1014" spans="1:6">
      <c r="A1014" s="1">
        <v>1014</v>
      </c>
      <c r="B1014" s="1">
        <f t="shared" si="81"/>
        <v>316991</v>
      </c>
      <c r="C1014" s="1">
        <f t="shared" si="83"/>
        <v>413</v>
      </c>
      <c r="D1014" s="1">
        <f t="shared" si="78"/>
        <v>18275727</v>
      </c>
      <c r="E1014" s="1">
        <f t="shared" si="77"/>
        <v>22.118454447329267</v>
      </c>
      <c r="F1014" s="1">
        <f t="shared" si="79"/>
        <v>1013.4185494133376</v>
      </c>
    </row>
    <row r="1015" spans="1:6">
      <c r="A1015" s="1">
        <v>1015</v>
      </c>
      <c r="B1015" s="1">
        <f t="shared" si="81"/>
        <v>360426</v>
      </c>
      <c r="C1015" s="1">
        <f t="shared" si="83"/>
        <v>413</v>
      </c>
      <c r="D1015" s="1">
        <f t="shared" si="78"/>
        <v>18592718</v>
      </c>
      <c r="E1015" s="1">
        <f t="shared" si="77"/>
        <v>25.286210216167333</v>
      </c>
      <c r="F1015" s="1">
        <f t="shared" si="79"/>
        <v>1035.5370038606668</v>
      </c>
    </row>
    <row r="1016" spans="1:6">
      <c r="A1016" s="1">
        <v>1016</v>
      </c>
      <c r="B1016" s="1">
        <f t="shared" si="81"/>
        <v>406962</v>
      </c>
      <c r="C1016" s="1">
        <f t="shared" si="83"/>
        <v>413</v>
      </c>
      <c r="D1016" s="1">
        <f t="shared" si="78"/>
        <v>18953144</v>
      </c>
      <c r="E1016" s="1">
        <f t="shared" si="77"/>
        <v>28.680124857784648</v>
      </c>
      <c r="F1016" s="1">
        <f t="shared" si="79"/>
        <v>1060.8232140768341</v>
      </c>
    </row>
    <row r="1017" spans="1:6">
      <c r="A1017" s="1">
        <v>1017</v>
      </c>
      <c r="B1017" s="1">
        <f t="shared" si="81"/>
        <v>456597</v>
      </c>
      <c r="C1017" s="1">
        <f t="shared" si="83"/>
        <v>414</v>
      </c>
      <c r="D1017" s="1">
        <f t="shared" si="78"/>
        <v>19360106</v>
      </c>
      <c r="E1017" s="1">
        <f t="shared" si="77"/>
        <v>32.219617600838134</v>
      </c>
      <c r="F1017" s="1">
        <f t="shared" si="79"/>
        <v>1089.5033389346188</v>
      </c>
    </row>
    <row r="1018" spans="1:6">
      <c r="A1018" s="1">
        <v>1018</v>
      </c>
      <c r="B1018" s="1">
        <f t="shared" si="81"/>
        <v>509332</v>
      </c>
      <c r="C1018" s="1">
        <f t="shared" si="83"/>
        <v>414</v>
      </c>
      <c r="D1018" s="1">
        <f t="shared" si="78"/>
        <v>19816703</v>
      </c>
      <c r="E1018" s="1">
        <f t="shared" si="77"/>
        <v>36.056341307258016</v>
      </c>
      <c r="F1018" s="1">
        <f t="shared" si="79"/>
        <v>1121.7229565354569</v>
      </c>
    </row>
    <row r="1019" spans="1:6">
      <c r="A1019" s="1">
        <v>1019</v>
      </c>
      <c r="B1019" s="1">
        <f t="shared" si="81"/>
        <v>565167</v>
      </c>
      <c r="C1019" s="1">
        <f t="shared" si="83"/>
        <v>414</v>
      </c>
      <c r="D1019" s="1">
        <f t="shared" si="78"/>
        <v>20326035</v>
      </c>
      <c r="E1019" s="1">
        <f t="shared" si="77"/>
        <v>40.118604854199411</v>
      </c>
      <c r="F1019" s="1">
        <f t="shared" si="79"/>
        <v>1157.7792978427149</v>
      </c>
    </row>
    <row r="1020" spans="1:6">
      <c r="A1020" s="1">
        <v>1020</v>
      </c>
      <c r="B1020" s="1">
        <f t="shared" si="81"/>
        <v>624102</v>
      </c>
      <c r="C1020" s="1">
        <f t="shared" si="83"/>
        <v>415</v>
      </c>
      <c r="D1020" s="1">
        <f t="shared" si="78"/>
        <v>20891202</v>
      </c>
      <c r="E1020" s="1">
        <f t="shared" si="77"/>
        <v>44.296995209754684</v>
      </c>
      <c r="F1020" s="1">
        <f t="shared" si="79"/>
        <v>1197.8979026969143</v>
      </c>
    </row>
    <row r="1021" spans="1:6">
      <c r="A1021" s="1">
        <v>1021</v>
      </c>
      <c r="B1021" s="1">
        <f t="shared" si="81"/>
        <v>686138</v>
      </c>
      <c r="C1021" s="1">
        <f t="shared" si="83"/>
        <v>415</v>
      </c>
      <c r="D1021" s="1">
        <f t="shared" si="78"/>
        <v>21515304</v>
      </c>
      <c r="E1021" s="1">
        <f t="shared" si="77"/>
        <v>48.799535491363045</v>
      </c>
      <c r="F1021" s="1">
        <f t="shared" si="79"/>
        <v>1242.194897906669</v>
      </c>
    </row>
    <row r="1022" spans="1:6">
      <c r="A1022" s="1">
        <v>1022</v>
      </c>
      <c r="B1022" s="1">
        <f t="shared" si="81"/>
        <v>751273</v>
      </c>
      <c r="C1022" s="1">
        <f t="shared" si="83"/>
        <v>415</v>
      </c>
      <c r="D1022" s="1">
        <f t="shared" si="78"/>
        <v>22201442</v>
      </c>
      <c r="E1022" s="1">
        <f t="shared" si="77"/>
        <v>53.526999564523159</v>
      </c>
      <c r="F1022" s="1">
        <f t="shared" si="79"/>
        <v>1290.994433398032</v>
      </c>
    </row>
    <row r="1023" spans="1:6">
      <c r="A1023" s="1">
        <v>1023</v>
      </c>
      <c r="B1023" s="1">
        <f t="shared" si="81"/>
        <v>819508</v>
      </c>
      <c r="C1023" s="1">
        <f t="shared" si="83"/>
        <v>416</v>
      </c>
      <c r="D1023" s="1">
        <f t="shared" si="78"/>
        <v>22952715</v>
      </c>
      <c r="E1023" s="1">
        <f t="shared" si="77"/>
        <v>58.336480537534754</v>
      </c>
      <c r="F1023" s="1">
        <f t="shared" si="79"/>
        <v>1344.5214329625551</v>
      </c>
    </row>
    <row r="1024" spans="1:6">
      <c r="A1024" s="1">
        <v>1024</v>
      </c>
      <c r="B1024" s="1">
        <f t="shared" si="81"/>
        <v>890843</v>
      </c>
      <c r="C1024" s="1">
        <f t="shared" si="83"/>
        <v>416</v>
      </c>
      <c r="D1024" s="1">
        <f t="shared" si="78"/>
        <v>23772223</v>
      </c>
      <c r="E1024" s="1">
        <f t="shared" si="77"/>
        <v>63.501491543095455</v>
      </c>
      <c r="F1024" s="1">
        <f t="shared" si="79"/>
        <v>1402.8579135000898</v>
      </c>
    </row>
    <row r="1025" spans="1:6">
      <c r="A1025" s="1">
        <v>1025</v>
      </c>
      <c r="B1025" s="1">
        <f t="shared" si="81"/>
        <v>965279</v>
      </c>
      <c r="C1025" s="1">
        <f t="shared" si="83"/>
        <v>416</v>
      </c>
      <c r="D1025" s="1">
        <f t="shared" si="78"/>
        <v>24663066</v>
      </c>
      <c r="E1025" s="1">
        <f t="shared" si="77"/>
        <v>68.89103046802596</v>
      </c>
      <c r="F1025" s="1">
        <f t="shared" si="79"/>
        <v>1466.3594050431852</v>
      </c>
    </row>
    <row r="1026" spans="1:6">
      <c r="A1026" s="1">
        <v>1026</v>
      </c>
      <c r="B1026" s="1">
        <f t="shared" si="81"/>
        <v>1042814</v>
      </c>
      <c r="C1026" s="1">
        <f t="shared" si="83"/>
        <v>417</v>
      </c>
      <c r="D1026" s="1">
        <f t="shared" si="78"/>
        <v>25628345</v>
      </c>
      <c r="E1026" s="1">
        <f t="shared" si="77"/>
        <v>74.323885469937309</v>
      </c>
      <c r="F1026" s="1">
        <f t="shared" si="79"/>
        <v>1535.2504355112112</v>
      </c>
    </row>
    <row r="1027" spans="1:6">
      <c r="A1027" s="1">
        <v>1027</v>
      </c>
      <c r="B1027" s="1">
        <f t="shared" si="81"/>
        <v>1123449</v>
      </c>
      <c r="C1027" s="1">
        <f t="shared" si="83"/>
        <v>417</v>
      </c>
      <c r="D1027" s="1">
        <f t="shared" si="78"/>
        <v>26671159</v>
      </c>
      <c r="E1027" s="1">
        <f t="shared" ref="E1027:E1050" si="84">B1027/3320*100/C1027-1</f>
        <v>80.148262113201014</v>
      </c>
      <c r="F1027" s="1">
        <f t="shared" si="79"/>
        <v>1609.5743209811485</v>
      </c>
    </row>
    <row r="1028" spans="1:6">
      <c r="A1028" s="1">
        <v>1028</v>
      </c>
      <c r="B1028" s="1">
        <f t="shared" si="81"/>
        <v>1207185</v>
      </c>
      <c r="C1028" s="1">
        <f t="shared" si="83"/>
        <v>417</v>
      </c>
      <c r="D1028" s="1">
        <f t="shared" ref="D1028:D1050" si="85">D1027+B1027</f>
        <v>27794608</v>
      </c>
      <c r="E1028" s="1">
        <f t="shared" si="84"/>
        <v>86.196628239577009</v>
      </c>
      <c r="F1028" s="1">
        <f t="shared" ref="F1028:F1050" si="86">F1027+E1027</f>
        <v>1689.7225830943496</v>
      </c>
    </row>
    <row r="1029" spans="1:6">
      <c r="A1029" s="1">
        <v>1029</v>
      </c>
      <c r="B1029" s="1">
        <f t="shared" si="81"/>
        <v>1294020</v>
      </c>
      <c r="C1029" s="1">
        <f t="shared" si="83"/>
        <v>418</v>
      </c>
      <c r="D1029" s="1">
        <f t="shared" si="85"/>
        <v>29001793</v>
      </c>
      <c r="E1029" s="1">
        <f t="shared" si="84"/>
        <v>92.245229722718634</v>
      </c>
      <c r="F1029" s="1">
        <f t="shared" si="86"/>
        <v>1775.9192113339266</v>
      </c>
    </row>
    <row r="1030" spans="1:6">
      <c r="A1030" s="1">
        <v>1030</v>
      </c>
      <c r="B1030" s="1">
        <f t="shared" si="81"/>
        <v>1383955</v>
      </c>
      <c r="C1030" s="1">
        <f t="shared" si="83"/>
        <v>418</v>
      </c>
      <c r="D1030" s="1">
        <f t="shared" si="85"/>
        <v>30295813</v>
      </c>
      <c r="E1030" s="1">
        <f t="shared" si="84"/>
        <v>98.725817144174783</v>
      </c>
      <c r="F1030" s="1">
        <f t="shared" si="86"/>
        <v>1868.1644410566453</v>
      </c>
    </row>
    <row r="1031" spans="1:6">
      <c r="A1031" s="1">
        <v>1031</v>
      </c>
      <c r="B1031" s="1">
        <f t="shared" si="81"/>
        <v>1476991</v>
      </c>
      <c r="C1031" s="1">
        <f t="shared" ref="C1031:C1050" si="87">75+ROUND((A1031-1)/3,0)</f>
        <v>418</v>
      </c>
      <c r="D1031" s="1">
        <f t="shared" si="85"/>
        <v>31679768</v>
      </c>
      <c r="E1031" s="1">
        <f t="shared" si="84"/>
        <v>105.42985818873579</v>
      </c>
      <c r="F1031" s="1">
        <f t="shared" si="86"/>
        <v>1966.89025820082</v>
      </c>
    </row>
    <row r="1032" spans="1:6">
      <c r="A1032" s="1">
        <v>1032</v>
      </c>
      <c r="B1032" s="1">
        <f t="shared" si="81"/>
        <v>1573126</v>
      </c>
      <c r="C1032" s="1">
        <f t="shared" si="87"/>
        <v>419</v>
      </c>
      <c r="D1032" s="1">
        <f t="shared" si="85"/>
        <v>33156759</v>
      </c>
      <c r="E1032" s="1">
        <f t="shared" si="84"/>
        <v>112.08666647496909</v>
      </c>
      <c r="F1032" s="1">
        <f t="shared" si="86"/>
        <v>2072.3201163895556</v>
      </c>
    </row>
    <row r="1033" spans="1:6">
      <c r="A1033" s="1">
        <v>1033</v>
      </c>
      <c r="B1033" s="1">
        <f t="shared" si="81"/>
        <v>1672362</v>
      </c>
      <c r="C1033" s="1">
        <f t="shared" si="87"/>
        <v>419</v>
      </c>
      <c r="D1033" s="1">
        <f t="shared" si="85"/>
        <v>34729885</v>
      </c>
      <c r="E1033" s="1">
        <f t="shared" si="84"/>
        <v>119.22040429019179</v>
      </c>
      <c r="F1033" s="1">
        <f t="shared" si="86"/>
        <v>2184.4067828645248</v>
      </c>
    </row>
    <row r="1034" spans="1:6">
      <c r="A1034" s="1">
        <v>1034</v>
      </c>
      <c r="B1034" s="1">
        <f t="shared" si="81"/>
        <v>1774697</v>
      </c>
      <c r="C1034" s="1">
        <f t="shared" si="87"/>
        <v>419</v>
      </c>
      <c r="D1034" s="1">
        <f t="shared" si="85"/>
        <v>36402247</v>
      </c>
      <c r="E1034" s="1">
        <f t="shared" si="84"/>
        <v>126.57691865313284</v>
      </c>
      <c r="F1034" s="1">
        <f t="shared" si="86"/>
        <v>2303.6271871547165</v>
      </c>
    </row>
    <row r="1035" spans="1:6">
      <c r="A1035" s="1">
        <v>1035</v>
      </c>
      <c r="B1035" s="1">
        <f t="shared" si="81"/>
        <v>1880132</v>
      </c>
      <c r="C1035" s="1">
        <f t="shared" si="87"/>
        <v>420</v>
      </c>
      <c r="D1035" s="1">
        <f t="shared" si="85"/>
        <v>38176944</v>
      </c>
      <c r="E1035" s="1">
        <f t="shared" si="84"/>
        <v>133.83448078026393</v>
      </c>
      <c r="F1035" s="1">
        <f t="shared" si="86"/>
        <v>2430.2041058078494</v>
      </c>
    </row>
    <row r="1036" spans="1:6">
      <c r="A1036" s="1">
        <v>1036</v>
      </c>
      <c r="B1036" s="1">
        <f t="shared" si="81"/>
        <v>1988668</v>
      </c>
      <c r="C1036" s="1">
        <f t="shared" si="87"/>
        <v>420</v>
      </c>
      <c r="D1036" s="1">
        <f t="shared" si="85"/>
        <v>40057076</v>
      </c>
      <c r="E1036" s="1">
        <f t="shared" si="84"/>
        <v>141.61818703384969</v>
      </c>
      <c r="F1036" s="1">
        <f t="shared" si="86"/>
        <v>2564.0385865881135</v>
      </c>
    </row>
    <row r="1037" spans="1:6">
      <c r="A1037" s="1">
        <v>1037</v>
      </c>
      <c r="B1037" s="1">
        <f t="shared" si="81"/>
        <v>2100303</v>
      </c>
      <c r="C1037" s="1">
        <f t="shared" si="87"/>
        <v>420</v>
      </c>
      <c r="D1037" s="1">
        <f t="shared" si="85"/>
        <v>42045744</v>
      </c>
      <c r="E1037" s="1">
        <f t="shared" si="84"/>
        <v>149.62413941480207</v>
      </c>
      <c r="F1037" s="1">
        <f t="shared" si="86"/>
        <v>2705.6567736219631</v>
      </c>
    </row>
    <row r="1038" spans="1:6">
      <c r="A1038" s="1">
        <v>1038</v>
      </c>
      <c r="B1038" s="1">
        <f t="shared" si="81"/>
        <v>2215039</v>
      </c>
      <c r="C1038" s="1">
        <f t="shared" si="87"/>
        <v>421</v>
      </c>
      <c r="D1038" s="1">
        <f t="shared" si="85"/>
        <v>44146047</v>
      </c>
      <c r="E1038" s="1">
        <f t="shared" si="84"/>
        <v>157.47515954554561</v>
      </c>
      <c r="F1038" s="1">
        <f t="shared" si="86"/>
        <v>2855.280913036765</v>
      </c>
    </row>
    <row r="1039" spans="1:6">
      <c r="A1039" s="1">
        <v>1039</v>
      </c>
      <c r="B1039" s="1">
        <f t="shared" si="81"/>
        <v>2332874</v>
      </c>
      <c r="C1039" s="1">
        <f t="shared" si="87"/>
        <v>421</v>
      </c>
      <c r="D1039" s="1">
        <f t="shared" si="85"/>
        <v>46361086</v>
      </c>
      <c r="E1039" s="1">
        <f t="shared" si="84"/>
        <v>165.9056749563575</v>
      </c>
      <c r="F1039" s="1">
        <f t="shared" si="86"/>
        <v>3012.7560725823105</v>
      </c>
    </row>
    <row r="1040" spans="1:6">
      <c r="A1040" s="1">
        <v>1040</v>
      </c>
      <c r="B1040" s="1">
        <f t="shared" si="81"/>
        <v>2453810</v>
      </c>
      <c r="C1040" s="1">
        <f t="shared" si="87"/>
        <v>421</v>
      </c>
      <c r="D1040" s="1">
        <f t="shared" si="85"/>
        <v>48693960</v>
      </c>
      <c r="E1040" s="1">
        <f t="shared" si="84"/>
        <v>174.55805168417137</v>
      </c>
      <c r="F1040" s="1">
        <f t="shared" si="86"/>
        <v>3178.6617475386679</v>
      </c>
    </row>
    <row r="1041" spans="1:6">
      <c r="A1041" s="1">
        <v>1041</v>
      </c>
      <c r="B1041" s="1">
        <f t="shared" si="81"/>
        <v>2577845</v>
      </c>
      <c r="C1041" s="1">
        <f t="shared" si="87"/>
        <v>422</v>
      </c>
      <c r="D1041" s="1">
        <f t="shared" si="85"/>
        <v>51147770</v>
      </c>
      <c r="E1041" s="1">
        <f t="shared" si="84"/>
        <v>182.99510363729803</v>
      </c>
      <c r="F1041" s="1">
        <f t="shared" si="86"/>
        <v>3353.2197992228394</v>
      </c>
    </row>
    <row r="1042" spans="1:6">
      <c r="A1042" s="1">
        <v>1042</v>
      </c>
      <c r="B1042" s="1">
        <f t="shared" si="81"/>
        <v>2704981</v>
      </c>
      <c r="C1042" s="1">
        <f t="shared" si="87"/>
        <v>422</v>
      </c>
      <c r="D1042" s="1">
        <f t="shared" si="85"/>
        <v>53725615</v>
      </c>
      <c r="E1042" s="1">
        <f t="shared" si="84"/>
        <v>192.06950551019241</v>
      </c>
      <c r="F1042" s="1">
        <f t="shared" si="86"/>
        <v>3536.2149028601375</v>
      </c>
    </row>
    <row r="1043" spans="1:6">
      <c r="A1043" s="1">
        <v>1043</v>
      </c>
      <c r="B1043" s="1">
        <f t="shared" si="81"/>
        <v>2835216</v>
      </c>
      <c r="C1043" s="1">
        <f t="shared" si="87"/>
        <v>422</v>
      </c>
      <c r="D1043" s="1">
        <f t="shared" si="85"/>
        <v>56430596</v>
      </c>
      <c r="E1043" s="1">
        <f t="shared" si="84"/>
        <v>201.36510021127162</v>
      </c>
      <c r="F1043" s="1">
        <f t="shared" si="86"/>
        <v>3728.2844083703299</v>
      </c>
    </row>
    <row r="1044" spans="1:6">
      <c r="A1044" s="1">
        <v>1044</v>
      </c>
      <c r="B1044" s="1">
        <f t="shared" si="81"/>
        <v>2968552</v>
      </c>
      <c r="C1044" s="1">
        <f t="shared" si="87"/>
        <v>423</v>
      </c>
      <c r="D1044" s="1">
        <f t="shared" si="85"/>
        <v>59265812</v>
      </c>
      <c r="E1044" s="1">
        <f t="shared" si="84"/>
        <v>210.38112734626449</v>
      </c>
      <c r="F1044" s="1">
        <f t="shared" si="86"/>
        <v>3929.6495085816014</v>
      </c>
    </row>
    <row r="1045" spans="1:6">
      <c r="A1045" s="1">
        <v>1045</v>
      </c>
      <c r="B1045" s="1">
        <f t="shared" si="81"/>
        <v>3104987</v>
      </c>
      <c r="C1045" s="1">
        <f t="shared" si="87"/>
        <v>423</v>
      </c>
      <c r="D1045" s="1">
        <f t="shared" si="85"/>
        <v>62234364</v>
      </c>
      <c r="E1045" s="1">
        <f t="shared" si="84"/>
        <v>220.09622888717996</v>
      </c>
      <c r="F1045" s="1">
        <f t="shared" si="86"/>
        <v>4140.0306359278657</v>
      </c>
    </row>
    <row r="1046" spans="1:6">
      <c r="A1046" s="1">
        <v>1046</v>
      </c>
      <c r="B1046" s="1">
        <f t="shared" si="81"/>
        <v>3244523</v>
      </c>
      <c r="C1046" s="1">
        <f t="shared" si="87"/>
        <v>423</v>
      </c>
      <c r="D1046" s="1">
        <f t="shared" si="85"/>
        <v>65339351</v>
      </c>
      <c r="E1046" s="1">
        <f t="shared" si="84"/>
        <v>230.03214275541885</v>
      </c>
      <c r="F1046" s="1">
        <f t="shared" si="86"/>
        <v>4360.1268648150453</v>
      </c>
    </row>
    <row r="1047" spans="1:6">
      <c r="A1047" s="1">
        <v>1047</v>
      </c>
      <c r="B1047" s="1">
        <f t="shared" si="81"/>
        <v>3387158</v>
      </c>
      <c r="C1047" s="1">
        <f t="shared" si="87"/>
        <v>424</v>
      </c>
      <c r="D1047" s="1">
        <f t="shared" si="85"/>
        <v>68583874</v>
      </c>
      <c r="E1047" s="1">
        <f t="shared" si="84"/>
        <v>239.61988520118209</v>
      </c>
      <c r="F1047" s="1">
        <f t="shared" si="86"/>
        <v>4590.1590075704644</v>
      </c>
    </row>
    <row r="1048" spans="1:6">
      <c r="A1048" s="1">
        <v>1048</v>
      </c>
      <c r="B1048" s="1">
        <f t="shared" si="81"/>
        <v>3532894</v>
      </c>
      <c r="C1048" s="1">
        <f t="shared" si="87"/>
        <v>424</v>
      </c>
      <c r="D1048" s="1">
        <f t="shared" si="85"/>
        <v>71971032</v>
      </c>
      <c r="E1048" s="1">
        <f t="shared" si="84"/>
        <v>249.97280631961806</v>
      </c>
      <c r="F1048" s="1">
        <f t="shared" si="86"/>
        <v>4829.7788927716465</v>
      </c>
    </row>
    <row r="1049" spans="1:6">
      <c r="A1049" s="1">
        <v>1049</v>
      </c>
      <c r="B1049" s="1">
        <f t="shared" si="81"/>
        <v>3681729</v>
      </c>
      <c r="C1049" s="1">
        <f t="shared" si="87"/>
        <v>424</v>
      </c>
      <c r="D1049" s="1">
        <f t="shared" si="85"/>
        <v>75503926</v>
      </c>
      <c r="E1049" s="1">
        <f t="shared" si="84"/>
        <v>260.54587690384182</v>
      </c>
      <c r="F1049" s="1">
        <f t="shared" si="86"/>
        <v>5079.7516990912645</v>
      </c>
    </row>
    <row r="1050" spans="1:6">
      <c r="A1050" s="1">
        <v>1050</v>
      </c>
      <c r="B1050" s="1">
        <f t="shared" si="81"/>
        <v>3833665</v>
      </c>
      <c r="C1050" s="1">
        <f t="shared" si="87"/>
        <v>425</v>
      </c>
      <c r="D1050" s="1">
        <f t="shared" si="85"/>
        <v>79185655</v>
      </c>
      <c r="E1050" s="1">
        <f t="shared" si="84"/>
        <v>270.69844082211193</v>
      </c>
      <c r="F1050" s="1">
        <f t="shared" si="86"/>
        <v>5340.2975759951059</v>
      </c>
    </row>
    <row r="1051" spans="1:6">
      <c r="A1051" s="1">
        <v>1051</v>
      </c>
      <c r="B1051" s="1">
        <f t="shared" si="81"/>
        <v>3988701</v>
      </c>
      <c r="C1051" s="1">
        <f t="shared" ref="C1051:C1100" si="88">75+ROUND((A1051-1)/3,0)</f>
        <v>425</v>
      </c>
      <c r="D1051" s="1">
        <f t="shared" ref="D1051:D1100" si="89">D1050+B1050</f>
        <v>83019320</v>
      </c>
      <c r="E1051" s="1">
        <f t="shared" ref="E1051:E1100" si="90">B1051/3320*100/C1051-1</f>
        <v>281.68610914245215</v>
      </c>
      <c r="F1051" s="1">
        <f t="shared" ref="F1051:F1100" si="91">F1050+E1050</f>
        <v>5610.9960168172183</v>
      </c>
    </row>
    <row r="1052" spans="1:6">
      <c r="A1052" s="1">
        <v>1052</v>
      </c>
      <c r="B1052" s="1">
        <f t="shared" si="81"/>
        <v>4146836</v>
      </c>
      <c r="C1052" s="1">
        <f t="shared" si="88"/>
        <v>425</v>
      </c>
      <c r="D1052" s="1">
        <f t="shared" si="89"/>
        <v>87008021</v>
      </c>
      <c r="E1052" s="1">
        <f t="shared" si="90"/>
        <v>292.89340892983699</v>
      </c>
      <c r="F1052" s="1">
        <f t="shared" si="91"/>
        <v>5892.6821259596709</v>
      </c>
    </row>
    <row r="1053" spans="1:6">
      <c r="A1053" s="1">
        <v>1053</v>
      </c>
      <c r="B1053" s="1">
        <f t="shared" si="81"/>
        <v>4308072</v>
      </c>
      <c r="C1053" s="1">
        <f t="shared" si="88"/>
        <v>426</v>
      </c>
      <c r="D1053" s="1">
        <f t="shared" si="89"/>
        <v>91154857</v>
      </c>
      <c r="E1053" s="1">
        <f t="shared" si="90"/>
        <v>303.60376718140168</v>
      </c>
      <c r="F1053" s="1">
        <f t="shared" si="91"/>
        <v>6185.5755348895082</v>
      </c>
    </row>
    <row r="1054" spans="1:6">
      <c r="A1054" s="1">
        <v>1054</v>
      </c>
      <c r="B1054" s="1">
        <f t="shared" si="81"/>
        <v>4472407</v>
      </c>
      <c r="C1054" s="1">
        <f t="shared" si="88"/>
        <v>426</v>
      </c>
      <c r="D1054" s="1">
        <f t="shared" si="89"/>
        <v>95462929</v>
      </c>
      <c r="E1054" s="1">
        <f t="shared" si="90"/>
        <v>315.22313196447766</v>
      </c>
      <c r="F1054" s="1">
        <f t="shared" si="91"/>
        <v>6489.1793020709101</v>
      </c>
    </row>
    <row r="1055" spans="1:6">
      <c r="A1055" s="1">
        <v>1055</v>
      </c>
      <c r="B1055" s="1">
        <f t="shared" si="81"/>
        <v>4639843</v>
      </c>
      <c r="C1055" s="1">
        <f t="shared" si="88"/>
        <v>426</v>
      </c>
      <c r="D1055" s="1">
        <f t="shared" si="89"/>
        <v>99935336</v>
      </c>
      <c r="E1055" s="1">
        <f t="shared" si="90"/>
        <v>327.06175405848751</v>
      </c>
      <c r="F1055" s="1">
        <f t="shared" si="91"/>
        <v>6804.4024340353881</v>
      </c>
    </row>
    <row r="1056" spans="1:6">
      <c r="A1056" s="1">
        <v>1056</v>
      </c>
      <c r="B1056" s="1">
        <f t="shared" si="81"/>
        <v>4810379</v>
      </c>
      <c r="C1056" s="1">
        <f t="shared" si="88"/>
        <v>427</v>
      </c>
      <c r="D1056" s="1">
        <f t="shared" si="89"/>
        <v>104575179</v>
      </c>
      <c r="E1056" s="1">
        <f t="shared" si="90"/>
        <v>338.32302982421487</v>
      </c>
      <c r="F1056" s="1">
        <f t="shared" si="91"/>
        <v>7131.4641880938752</v>
      </c>
    </row>
    <row r="1057" spans="1:6">
      <c r="A1057" s="1">
        <v>1057</v>
      </c>
      <c r="B1057" s="1">
        <f t="shared" si="81"/>
        <v>4984014</v>
      </c>
      <c r="C1057" s="1">
        <f t="shared" si="88"/>
        <v>427</v>
      </c>
      <c r="D1057" s="1">
        <f t="shared" si="89"/>
        <v>109385558</v>
      </c>
      <c r="E1057" s="1">
        <f t="shared" si="90"/>
        <v>350.57120284416351</v>
      </c>
      <c r="F1057" s="1">
        <f t="shared" si="91"/>
        <v>7469.7872179180904</v>
      </c>
    </row>
    <row r="1058" spans="1:6">
      <c r="A1058" s="1">
        <v>1058</v>
      </c>
      <c r="B1058" s="1">
        <f t="shared" si="81"/>
        <v>5160750</v>
      </c>
      <c r="C1058" s="1">
        <f t="shared" si="88"/>
        <v>427</v>
      </c>
      <c r="D1058" s="1">
        <f t="shared" si="89"/>
        <v>114369572</v>
      </c>
      <c r="E1058" s="1">
        <f t="shared" si="90"/>
        <v>363.03811969188229</v>
      </c>
      <c r="F1058" s="1">
        <f t="shared" si="91"/>
        <v>7820.3584207622534</v>
      </c>
    </row>
    <row r="1059" spans="1:6">
      <c r="A1059" s="1">
        <v>1059</v>
      </c>
      <c r="B1059" s="1">
        <f t="shared" si="81"/>
        <v>5340586</v>
      </c>
      <c r="C1059" s="1">
        <f t="shared" si="88"/>
        <v>428</v>
      </c>
      <c r="D1059" s="1">
        <f t="shared" si="89"/>
        <v>119530322</v>
      </c>
      <c r="E1059" s="1">
        <f t="shared" si="90"/>
        <v>374.84351424389149</v>
      </c>
      <c r="F1059" s="1">
        <f t="shared" si="91"/>
        <v>8183.3965404541359</v>
      </c>
    </row>
    <row r="1060" spans="1:6">
      <c r="A1060" s="1">
        <v>1060</v>
      </c>
      <c r="B1060" s="1">
        <f t="shared" si="81"/>
        <v>5523522</v>
      </c>
      <c r="C1060" s="1">
        <f t="shared" si="88"/>
        <v>428</v>
      </c>
      <c r="D1060" s="1">
        <f t="shared" si="89"/>
        <v>124870908</v>
      </c>
      <c r="E1060" s="1">
        <f t="shared" si="90"/>
        <v>387.7176275194235</v>
      </c>
      <c r="F1060" s="1">
        <f t="shared" si="91"/>
        <v>8558.240054698028</v>
      </c>
    </row>
    <row r="1061" spans="1:6">
      <c r="A1061" s="1">
        <v>1061</v>
      </c>
      <c r="B1061" s="1">
        <f t="shared" si="81"/>
        <v>5709557</v>
      </c>
      <c r="C1061" s="1">
        <f t="shared" si="88"/>
        <v>428</v>
      </c>
      <c r="D1061" s="1">
        <f t="shared" si="89"/>
        <v>130394430</v>
      </c>
      <c r="E1061" s="1">
        <f t="shared" si="90"/>
        <v>400.80983278910031</v>
      </c>
      <c r="F1061" s="1">
        <f t="shared" si="91"/>
        <v>8945.9576822174513</v>
      </c>
    </row>
    <row r="1062" spans="1:6">
      <c r="A1062" s="1">
        <v>1062</v>
      </c>
      <c r="B1062" s="1">
        <f t="shared" si="81"/>
        <v>5898693</v>
      </c>
      <c r="C1062" s="1">
        <f t="shared" si="88"/>
        <v>429</v>
      </c>
      <c r="D1062" s="1">
        <f t="shared" si="89"/>
        <v>136103987</v>
      </c>
      <c r="E1062" s="1">
        <f t="shared" si="90"/>
        <v>413.15262448394975</v>
      </c>
      <c r="F1062" s="1">
        <f t="shared" si="91"/>
        <v>9346.7675150065515</v>
      </c>
    </row>
    <row r="1063" spans="1:6">
      <c r="A1063" s="1">
        <v>1063</v>
      </c>
      <c r="B1063" s="1">
        <f t="shared" si="81"/>
        <v>6090929</v>
      </c>
      <c r="C1063" s="1">
        <f t="shared" si="88"/>
        <v>429</v>
      </c>
      <c r="D1063" s="1">
        <f t="shared" si="89"/>
        <v>142002680</v>
      </c>
      <c r="E1063" s="1">
        <f t="shared" si="90"/>
        <v>426.649689667762</v>
      </c>
      <c r="F1063" s="1">
        <f t="shared" si="91"/>
        <v>9759.9201394905012</v>
      </c>
    </row>
    <row r="1064" spans="1:6">
      <c r="A1064" s="1">
        <v>1064</v>
      </c>
      <c r="B1064" s="1">
        <f t="shared" si="81"/>
        <v>6286265</v>
      </c>
      <c r="C1064" s="1">
        <f t="shared" si="88"/>
        <v>429</v>
      </c>
      <c r="D1064" s="1">
        <f t="shared" si="89"/>
        <v>148093609</v>
      </c>
      <c r="E1064" s="1">
        <f t="shared" si="90"/>
        <v>440.36440868368578</v>
      </c>
      <c r="F1064" s="1">
        <f t="shared" si="91"/>
        <v>10186.569829158263</v>
      </c>
    </row>
    <row r="1065" spans="1:6">
      <c r="A1065" s="1">
        <v>1065</v>
      </c>
      <c r="B1065" s="1">
        <f t="shared" ref="B1065:B1100" si="92">ROUND(1550.006*(A1065-1000)*(A1065-1000)-1515*(A1065-1000)+34400,0)</f>
        <v>6484700</v>
      </c>
      <c r="C1065" s="1">
        <f t="shared" si="88"/>
        <v>430</v>
      </c>
      <c r="D1065" s="1">
        <f t="shared" si="89"/>
        <v>154379874</v>
      </c>
      <c r="E1065" s="1">
        <f t="shared" si="90"/>
        <v>453.23788175959652</v>
      </c>
      <c r="F1065" s="1">
        <f t="shared" si="91"/>
        <v>10626.93423784195</v>
      </c>
    </row>
    <row r="1066" spans="1:6">
      <c r="A1066" s="1">
        <v>1066</v>
      </c>
      <c r="B1066" s="1">
        <f t="shared" si="92"/>
        <v>6686236</v>
      </c>
      <c r="C1066" s="1">
        <f t="shared" si="88"/>
        <v>430</v>
      </c>
      <c r="D1066" s="1">
        <f t="shared" si="89"/>
        <v>160864574</v>
      </c>
      <c r="E1066" s="1">
        <f t="shared" si="90"/>
        <v>467.35500140095269</v>
      </c>
      <c r="F1066" s="1">
        <f t="shared" si="91"/>
        <v>11080.172119601546</v>
      </c>
    </row>
    <row r="1067" spans="1:6">
      <c r="A1067" s="1">
        <v>1067</v>
      </c>
      <c r="B1067" s="1">
        <f t="shared" si="92"/>
        <v>6890872</v>
      </c>
      <c r="C1067" s="1">
        <f t="shared" si="88"/>
        <v>430</v>
      </c>
      <c r="D1067" s="1">
        <f t="shared" si="89"/>
        <v>167550810</v>
      </c>
      <c r="E1067" s="1">
        <f t="shared" si="90"/>
        <v>481.68926870271781</v>
      </c>
      <c r="F1067" s="1">
        <f t="shared" si="91"/>
        <v>11547.527121002498</v>
      </c>
    </row>
    <row r="1068" spans="1:6">
      <c r="A1068" s="1">
        <v>1068</v>
      </c>
      <c r="B1068" s="1">
        <f t="shared" si="92"/>
        <v>7098608</v>
      </c>
      <c r="C1068" s="1">
        <f t="shared" si="88"/>
        <v>431</v>
      </c>
      <c r="D1068" s="1">
        <f t="shared" si="89"/>
        <v>174441682</v>
      </c>
      <c r="E1068" s="1">
        <f t="shared" si="90"/>
        <v>495.08699298353503</v>
      </c>
      <c r="F1068" s="1">
        <f t="shared" si="91"/>
        <v>12029.216389705216</v>
      </c>
    </row>
    <row r="1069" spans="1:6">
      <c r="A1069" s="1">
        <v>1069</v>
      </c>
      <c r="B1069" s="1">
        <f t="shared" si="92"/>
        <v>7309444</v>
      </c>
      <c r="C1069" s="1">
        <f t="shared" si="88"/>
        <v>431</v>
      </c>
      <c r="D1069" s="1">
        <f t="shared" si="89"/>
        <v>181540290</v>
      </c>
      <c r="E1069" s="1">
        <f t="shared" si="90"/>
        <v>509.82128979956946</v>
      </c>
      <c r="F1069" s="1">
        <f t="shared" si="91"/>
        <v>12524.303382688751</v>
      </c>
    </row>
    <row r="1070" spans="1:6">
      <c r="A1070" s="1">
        <v>1070</v>
      </c>
      <c r="B1070" s="1">
        <f t="shared" si="92"/>
        <v>7523379</v>
      </c>
      <c r="C1070" s="1">
        <f t="shared" si="88"/>
        <v>431</v>
      </c>
      <c r="D1070" s="1">
        <f t="shared" si="89"/>
        <v>188849734</v>
      </c>
      <c r="E1070" s="1">
        <f t="shared" si="90"/>
        <v>524.77216056802615</v>
      </c>
      <c r="F1070" s="1">
        <f t="shared" si="91"/>
        <v>13034.12467248832</v>
      </c>
    </row>
    <row r="1071" spans="1:6">
      <c r="A1071" s="1">
        <v>1071</v>
      </c>
      <c r="B1071" s="1">
        <f t="shared" si="92"/>
        <v>7740415</v>
      </c>
      <c r="C1071" s="1">
        <f t="shared" si="88"/>
        <v>432</v>
      </c>
      <c r="D1071" s="1">
        <f t="shared" si="89"/>
        <v>196373113</v>
      </c>
      <c r="E1071" s="1">
        <f t="shared" si="90"/>
        <v>538.68756972333779</v>
      </c>
      <c r="F1071" s="1">
        <f t="shared" si="91"/>
        <v>13558.896833056346</v>
      </c>
    </row>
    <row r="1072" spans="1:6">
      <c r="A1072" s="1">
        <v>1072</v>
      </c>
      <c r="B1072" s="1">
        <f t="shared" si="92"/>
        <v>7960551</v>
      </c>
      <c r="C1072" s="1">
        <f t="shared" si="88"/>
        <v>432</v>
      </c>
      <c r="D1072" s="1">
        <f t="shared" si="89"/>
        <v>204113528</v>
      </c>
      <c r="E1072" s="1">
        <f t="shared" si="90"/>
        <v>554.03618641231594</v>
      </c>
      <c r="F1072" s="1">
        <f t="shared" si="91"/>
        <v>14097.584402779683</v>
      </c>
    </row>
    <row r="1073" spans="1:6">
      <c r="A1073" s="1">
        <v>1073</v>
      </c>
      <c r="B1073" s="1">
        <f t="shared" si="92"/>
        <v>8183787</v>
      </c>
      <c r="C1073" s="1">
        <f t="shared" si="88"/>
        <v>432</v>
      </c>
      <c r="D1073" s="1">
        <f t="shared" si="89"/>
        <v>212074079</v>
      </c>
      <c r="E1073" s="1">
        <f t="shared" si="90"/>
        <v>569.60094544846049</v>
      </c>
      <c r="F1073" s="1">
        <f t="shared" si="91"/>
        <v>14651.620589191998</v>
      </c>
    </row>
    <row r="1074" spans="1:6">
      <c r="A1074" s="1">
        <v>1074</v>
      </c>
      <c r="B1074" s="1">
        <f t="shared" si="92"/>
        <v>8410123</v>
      </c>
      <c r="C1074" s="1">
        <f t="shared" si="88"/>
        <v>433</v>
      </c>
      <c r="D1074" s="1">
        <f t="shared" si="89"/>
        <v>220257866</v>
      </c>
      <c r="E1074" s="1">
        <f t="shared" si="90"/>
        <v>584.02761623862659</v>
      </c>
      <c r="F1074" s="1">
        <f t="shared" si="91"/>
        <v>15221.221534640459</v>
      </c>
    </row>
    <row r="1075" spans="1:6">
      <c r="A1075" s="1">
        <v>1075</v>
      </c>
      <c r="B1075" s="1">
        <f t="shared" si="92"/>
        <v>8639559</v>
      </c>
      <c r="C1075" s="1">
        <f t="shared" si="88"/>
        <v>433</v>
      </c>
      <c r="D1075" s="1">
        <f t="shared" si="89"/>
        <v>228667989</v>
      </c>
      <c r="E1075" s="1">
        <f t="shared" si="90"/>
        <v>599.98771529536157</v>
      </c>
      <c r="F1075" s="1">
        <f t="shared" si="91"/>
        <v>15805.249150879086</v>
      </c>
    </row>
    <row r="1076" spans="1:6">
      <c r="A1076" s="1">
        <v>1076</v>
      </c>
      <c r="B1076" s="1">
        <f t="shared" si="92"/>
        <v>8872095</v>
      </c>
      <c r="C1076" s="1">
        <f t="shared" si="88"/>
        <v>433</v>
      </c>
      <c r="D1076" s="1">
        <f t="shared" si="89"/>
        <v>237307548</v>
      </c>
      <c r="E1076" s="1">
        <f t="shared" si="90"/>
        <v>616.16345752525126</v>
      </c>
      <c r="F1076" s="1">
        <f t="shared" si="91"/>
        <v>16405.236866174448</v>
      </c>
    </row>
    <row r="1077" spans="1:6">
      <c r="A1077" s="1">
        <v>1077</v>
      </c>
      <c r="B1077" s="1">
        <f t="shared" si="92"/>
        <v>9107731</v>
      </c>
      <c r="C1077" s="1">
        <f t="shared" si="88"/>
        <v>434</v>
      </c>
      <c r="D1077" s="1">
        <f t="shared" si="89"/>
        <v>246179643</v>
      </c>
      <c r="E1077" s="1">
        <f t="shared" si="90"/>
        <v>631.09503914274615</v>
      </c>
      <c r="F1077" s="1">
        <f t="shared" si="91"/>
        <v>17021.400323699698</v>
      </c>
    </row>
    <row r="1078" spans="1:6">
      <c r="A1078" s="1">
        <v>1078</v>
      </c>
      <c r="B1078" s="1">
        <f t="shared" si="92"/>
        <v>9346467</v>
      </c>
      <c r="C1078" s="1">
        <f t="shared" si="88"/>
        <v>434</v>
      </c>
      <c r="D1078" s="1">
        <f t="shared" si="89"/>
        <v>255287374</v>
      </c>
      <c r="E1078" s="1">
        <f t="shared" si="90"/>
        <v>647.66380267614238</v>
      </c>
      <c r="F1078" s="1">
        <f t="shared" si="91"/>
        <v>17652.495362842445</v>
      </c>
    </row>
    <row r="1079" spans="1:6">
      <c r="A1079" s="1">
        <v>1079</v>
      </c>
      <c r="B1079" s="1">
        <f t="shared" si="92"/>
        <v>9588302</v>
      </c>
      <c r="C1079" s="1">
        <f t="shared" si="88"/>
        <v>434</v>
      </c>
      <c r="D1079" s="1">
        <f t="shared" si="89"/>
        <v>264633841</v>
      </c>
      <c r="E1079" s="1">
        <f t="shared" si="90"/>
        <v>664.44764310699009</v>
      </c>
      <c r="F1079" s="1">
        <f t="shared" si="91"/>
        <v>18300.159165518588</v>
      </c>
    </row>
    <row r="1080" spans="1:6">
      <c r="A1080" s="1">
        <v>1080</v>
      </c>
      <c r="B1080" s="1">
        <f t="shared" si="92"/>
        <v>9833238</v>
      </c>
      <c r="C1080" s="1">
        <f t="shared" si="88"/>
        <v>435</v>
      </c>
      <c r="D1080" s="1">
        <f t="shared" si="89"/>
        <v>274222143</v>
      </c>
      <c r="E1080" s="1">
        <f t="shared" si="90"/>
        <v>679.87785625259653</v>
      </c>
      <c r="F1080" s="1">
        <f t="shared" si="91"/>
        <v>18964.606808625576</v>
      </c>
    </row>
    <row r="1081" spans="1:6">
      <c r="A1081" s="1">
        <v>1081</v>
      </c>
      <c r="B1081" s="1">
        <f t="shared" si="92"/>
        <v>10081274</v>
      </c>
      <c r="C1081" s="1">
        <f t="shared" si="88"/>
        <v>435</v>
      </c>
      <c r="D1081" s="1">
        <f t="shared" si="89"/>
        <v>284055381</v>
      </c>
      <c r="E1081" s="1">
        <f t="shared" si="90"/>
        <v>697.05248580529008</v>
      </c>
      <c r="F1081" s="1">
        <f t="shared" si="91"/>
        <v>19644.484664878171</v>
      </c>
    </row>
    <row r="1082" spans="1:6">
      <c r="A1082" s="1">
        <v>1082</v>
      </c>
      <c r="B1082" s="1">
        <f t="shared" si="92"/>
        <v>10332410</v>
      </c>
      <c r="C1082" s="1">
        <f t="shared" si="88"/>
        <v>435</v>
      </c>
      <c r="D1082" s="1">
        <f t="shared" si="89"/>
        <v>294136655</v>
      </c>
      <c r="E1082" s="1">
        <f t="shared" si="90"/>
        <v>714.44176706827307</v>
      </c>
      <c r="F1082" s="1">
        <f t="shared" si="91"/>
        <v>20341.53715068346</v>
      </c>
    </row>
    <row r="1083" spans="1:6">
      <c r="A1083" s="1">
        <v>1083</v>
      </c>
      <c r="B1083" s="1">
        <f t="shared" si="92"/>
        <v>10586646</v>
      </c>
      <c r="C1083" s="1">
        <f t="shared" si="88"/>
        <v>436</v>
      </c>
      <c r="D1083" s="1">
        <f t="shared" si="89"/>
        <v>304469065</v>
      </c>
      <c r="E1083" s="1">
        <f t="shared" si="90"/>
        <v>730.36440256438595</v>
      </c>
      <c r="F1083" s="1">
        <f t="shared" si="91"/>
        <v>21055.978917751734</v>
      </c>
    </row>
    <row r="1084" spans="1:6">
      <c r="A1084" s="1">
        <v>1084</v>
      </c>
      <c r="B1084" s="1">
        <f t="shared" si="92"/>
        <v>10843982</v>
      </c>
      <c r="C1084" s="1">
        <f t="shared" si="88"/>
        <v>436</v>
      </c>
      <c r="D1084" s="1">
        <f t="shared" si="89"/>
        <v>315055711</v>
      </c>
      <c r="E1084" s="1">
        <f t="shared" si="90"/>
        <v>748.14211893445338</v>
      </c>
      <c r="F1084" s="1">
        <f t="shared" si="91"/>
        <v>21786.343320316118</v>
      </c>
    </row>
    <row r="1085" spans="1:6">
      <c r="A1085" s="1">
        <v>1085</v>
      </c>
      <c r="B1085" s="1">
        <f t="shared" si="92"/>
        <v>11104418</v>
      </c>
      <c r="C1085" s="1">
        <f t="shared" si="88"/>
        <v>436</v>
      </c>
      <c r="D1085" s="1">
        <f t="shared" si="89"/>
        <v>325899693</v>
      </c>
      <c r="E1085" s="1">
        <f t="shared" si="90"/>
        <v>766.13399469437388</v>
      </c>
      <c r="F1085" s="1">
        <f t="shared" si="91"/>
        <v>22534.485439250573</v>
      </c>
    </row>
    <row r="1086" spans="1:6">
      <c r="A1086" s="1">
        <v>1086</v>
      </c>
      <c r="B1086" s="1">
        <f t="shared" si="92"/>
        <v>11367954</v>
      </c>
      <c r="C1086" s="1">
        <f t="shared" si="88"/>
        <v>437</v>
      </c>
      <c r="D1086" s="1">
        <f t="shared" si="89"/>
        <v>337004111</v>
      </c>
      <c r="E1086" s="1">
        <f t="shared" si="90"/>
        <v>782.54291307104847</v>
      </c>
      <c r="F1086" s="1">
        <f t="shared" si="91"/>
        <v>23300.619433944947</v>
      </c>
    </row>
    <row r="1087" spans="1:6">
      <c r="A1087" s="1">
        <v>1087</v>
      </c>
      <c r="B1087" s="1">
        <f t="shared" si="92"/>
        <v>11634590</v>
      </c>
      <c r="C1087" s="1">
        <f t="shared" si="88"/>
        <v>437</v>
      </c>
      <c r="D1087" s="1">
        <f t="shared" si="89"/>
        <v>348372065</v>
      </c>
      <c r="E1087" s="1">
        <f t="shared" si="90"/>
        <v>800.92095613575589</v>
      </c>
      <c r="F1087" s="1">
        <f t="shared" si="91"/>
        <v>24083.162347015994</v>
      </c>
    </row>
    <row r="1088" spans="1:6">
      <c r="A1088" s="1">
        <v>1088</v>
      </c>
      <c r="B1088" s="1">
        <f t="shared" si="92"/>
        <v>11904326</v>
      </c>
      <c r="C1088" s="1">
        <f t="shared" si="88"/>
        <v>437</v>
      </c>
      <c r="D1088" s="1">
        <f t="shared" si="89"/>
        <v>360006655</v>
      </c>
      <c r="E1088" s="1">
        <f t="shared" si="90"/>
        <v>819.51266852306253</v>
      </c>
      <c r="F1088" s="1">
        <f t="shared" si="91"/>
        <v>24884.08330315175</v>
      </c>
    </row>
    <row r="1089" spans="1:6">
      <c r="A1089" s="1">
        <v>1089</v>
      </c>
      <c r="B1089" s="1">
        <f t="shared" si="92"/>
        <v>12177163</v>
      </c>
      <c r="C1089" s="1">
        <f t="shared" si="88"/>
        <v>438</v>
      </c>
      <c r="D1089" s="1">
        <f t="shared" si="89"/>
        <v>371910981</v>
      </c>
      <c r="E1089" s="1">
        <f t="shared" si="90"/>
        <v>836.40186774495248</v>
      </c>
      <c r="F1089" s="1">
        <f t="shared" si="91"/>
        <v>25703.595971674811</v>
      </c>
    </row>
    <row r="1090" spans="1:6">
      <c r="A1090" s="1">
        <v>1090</v>
      </c>
      <c r="B1090" s="1">
        <f t="shared" si="92"/>
        <v>12453099</v>
      </c>
      <c r="C1090" s="1">
        <f t="shared" si="88"/>
        <v>438</v>
      </c>
      <c r="D1090" s="1">
        <f t="shared" si="89"/>
        <v>384088144</v>
      </c>
      <c r="E1090" s="1">
        <f t="shared" si="90"/>
        <v>855.37749628651591</v>
      </c>
      <c r="F1090" s="1">
        <f t="shared" si="91"/>
        <v>26539.997839419764</v>
      </c>
    </row>
    <row r="1091" spans="1:6">
      <c r="A1091" s="1">
        <v>1091</v>
      </c>
      <c r="B1091" s="1">
        <f t="shared" si="92"/>
        <v>12732135</v>
      </c>
      <c r="C1091" s="1">
        <f t="shared" si="88"/>
        <v>438</v>
      </c>
      <c r="D1091" s="1">
        <f t="shared" si="89"/>
        <v>396541243</v>
      </c>
      <c r="E1091" s="1">
        <f t="shared" si="90"/>
        <v>874.56630632117515</v>
      </c>
      <c r="F1091" s="1">
        <f t="shared" si="91"/>
        <v>27395.375335706281</v>
      </c>
    </row>
    <row r="1092" spans="1:6">
      <c r="A1092" s="1">
        <v>1092</v>
      </c>
      <c r="B1092" s="1">
        <f t="shared" si="92"/>
        <v>13014271</v>
      </c>
      <c r="C1092" s="1">
        <f t="shared" si="88"/>
        <v>439</v>
      </c>
      <c r="D1092" s="1">
        <f t="shared" si="89"/>
        <v>409273378</v>
      </c>
      <c r="E1092" s="1">
        <f t="shared" si="90"/>
        <v>891.92964568982086</v>
      </c>
      <c r="F1092" s="1">
        <f t="shared" si="91"/>
        <v>28269.941642027457</v>
      </c>
    </row>
    <row r="1093" spans="1:6">
      <c r="A1093" s="1">
        <v>1093</v>
      </c>
      <c r="B1093" s="1">
        <f t="shared" si="92"/>
        <v>13299507</v>
      </c>
      <c r="C1093" s="1">
        <f t="shared" si="88"/>
        <v>439</v>
      </c>
      <c r="D1093" s="1">
        <f t="shared" si="89"/>
        <v>422287649</v>
      </c>
      <c r="E1093" s="1">
        <f t="shared" si="90"/>
        <v>911.50013722315236</v>
      </c>
      <c r="F1093" s="1">
        <f t="shared" si="91"/>
        <v>29161.871287717277</v>
      </c>
    </row>
    <row r="1094" spans="1:6">
      <c r="A1094" s="1">
        <v>1094</v>
      </c>
      <c r="B1094" s="1">
        <f t="shared" si="92"/>
        <v>13587843</v>
      </c>
      <c r="C1094" s="1">
        <f t="shared" si="88"/>
        <v>439</v>
      </c>
      <c r="D1094" s="1">
        <f t="shared" si="89"/>
        <v>435587156</v>
      </c>
      <c r="E1094" s="1">
        <f t="shared" si="90"/>
        <v>931.28332464253367</v>
      </c>
      <c r="F1094" s="1">
        <f t="shared" si="91"/>
        <v>30073.371424940429</v>
      </c>
    </row>
    <row r="1095" spans="1:6">
      <c r="A1095" s="1">
        <v>1095</v>
      </c>
      <c r="B1095" s="1">
        <f t="shared" si="92"/>
        <v>13879279</v>
      </c>
      <c r="C1095" s="1">
        <f t="shared" si="88"/>
        <v>440</v>
      </c>
      <c r="D1095" s="1">
        <f t="shared" si="89"/>
        <v>449174999</v>
      </c>
      <c r="E1095" s="1">
        <f t="shared" si="90"/>
        <v>949.11493702081066</v>
      </c>
      <c r="F1095" s="1">
        <f t="shared" si="91"/>
        <v>31004.654749582962</v>
      </c>
    </row>
    <row r="1096" spans="1:6">
      <c r="A1096" s="1">
        <v>1096</v>
      </c>
      <c r="B1096" s="1">
        <f t="shared" si="92"/>
        <v>14173815</v>
      </c>
      <c r="C1096" s="1">
        <f t="shared" si="88"/>
        <v>440</v>
      </c>
      <c r="D1096" s="1">
        <f t="shared" si="89"/>
        <v>463054278</v>
      </c>
      <c r="E1096" s="1">
        <f t="shared" si="90"/>
        <v>969.27758762322014</v>
      </c>
      <c r="F1096" s="1">
        <f t="shared" si="91"/>
        <v>31953.769686603773</v>
      </c>
    </row>
    <row r="1097" spans="1:6">
      <c r="A1097" s="1">
        <v>1097</v>
      </c>
      <c r="B1097" s="1">
        <f t="shared" si="92"/>
        <v>14471451</v>
      </c>
      <c r="C1097" s="1">
        <f t="shared" si="88"/>
        <v>440</v>
      </c>
      <c r="D1097" s="1">
        <f t="shared" si="89"/>
        <v>477228093</v>
      </c>
      <c r="E1097" s="1">
        <f t="shared" si="90"/>
        <v>989.65245071193863</v>
      </c>
      <c r="F1097" s="1">
        <f t="shared" si="91"/>
        <v>32923.047274226992</v>
      </c>
    </row>
    <row r="1098" spans="1:6">
      <c r="A1098" s="1">
        <v>1098</v>
      </c>
      <c r="B1098" s="1">
        <f t="shared" si="92"/>
        <v>14772188</v>
      </c>
      <c r="C1098" s="1">
        <f t="shared" si="88"/>
        <v>441</v>
      </c>
      <c r="D1098" s="1">
        <f t="shared" si="89"/>
        <v>491699544</v>
      </c>
      <c r="E1098" s="1">
        <f t="shared" si="90"/>
        <v>1007.9465344370681</v>
      </c>
      <c r="F1098" s="1">
        <f t="shared" si="91"/>
        <v>33912.699724938931</v>
      </c>
    </row>
    <row r="1099" spans="1:6">
      <c r="A1099" s="1">
        <v>1099</v>
      </c>
      <c r="B1099" s="1">
        <f t="shared" si="92"/>
        <v>15076024</v>
      </c>
      <c r="C1099" s="1">
        <f t="shared" si="88"/>
        <v>441</v>
      </c>
      <c r="D1099" s="1">
        <f t="shared" si="89"/>
        <v>506471732</v>
      </c>
      <c r="E1099" s="1">
        <f t="shared" si="90"/>
        <v>1028.6986585798979</v>
      </c>
      <c r="F1099" s="1">
        <f t="shared" si="91"/>
        <v>34920.646259376001</v>
      </c>
    </row>
    <row r="1100" spans="1:6">
      <c r="A1100" s="1">
        <v>1100</v>
      </c>
      <c r="B1100" s="1">
        <f t="shared" si="92"/>
        <v>15382960</v>
      </c>
      <c r="C1100" s="1">
        <f t="shared" si="88"/>
        <v>441</v>
      </c>
      <c r="D1100" s="1">
        <f t="shared" si="89"/>
        <v>521547756</v>
      </c>
      <c r="E1100" s="1">
        <f t="shared" si="90"/>
        <v>1049.6625140015847</v>
      </c>
      <c r="F1100" s="1">
        <f t="shared" si="91"/>
        <v>35949.344917955896</v>
      </c>
    </row>
    <row r="1101" spans="1:6">
      <c r="A1101" s="1">
        <v>1101</v>
      </c>
      <c r="B1101" s="1">
        <f t="shared" ref="B1101:B1164" si="93">ROUND(1550.006*(A1101-1000)*(A1101-1000)-1515*(A1101-1000)+34400,0)</f>
        <v>15692996</v>
      </c>
      <c r="C1101" s="1">
        <f t="shared" ref="C1101:C1164" si="94">75+ROUND((A1101-1)/3,0)</f>
        <v>442</v>
      </c>
      <c r="D1101" s="1">
        <f t="shared" ref="D1101:D1164" si="95">D1100+B1100</f>
        <v>536930716</v>
      </c>
      <c r="E1101" s="1">
        <f t="shared" ref="E1101:E1164" si="96">B1101/3320*100/C1101-1</f>
        <v>1068.4131276236167</v>
      </c>
      <c r="F1101" s="1">
        <f t="shared" ref="F1101:F1164" si="97">F1100+E1100</f>
        <v>36999.007431957478</v>
      </c>
    </row>
    <row r="1102" spans="1:6">
      <c r="A1102" s="1">
        <v>1102</v>
      </c>
      <c r="B1102" s="1">
        <f t="shared" si="93"/>
        <v>16006132</v>
      </c>
      <c r="C1102" s="1">
        <f t="shared" si="94"/>
        <v>442</v>
      </c>
      <c r="D1102" s="1">
        <f t="shared" si="95"/>
        <v>552623712</v>
      </c>
      <c r="E1102" s="1">
        <f t="shared" si="96"/>
        <v>1089.752058005779</v>
      </c>
      <c r="F1102" s="1">
        <f t="shared" si="97"/>
        <v>38067.420559581093</v>
      </c>
    </row>
    <row r="1103" spans="1:6">
      <c r="A1103" s="1">
        <v>1103</v>
      </c>
      <c r="B1103" s="1">
        <f t="shared" si="93"/>
        <v>16322369</v>
      </c>
      <c r="C1103" s="1">
        <f t="shared" si="94"/>
        <v>442</v>
      </c>
      <c r="D1103" s="1">
        <f t="shared" si="95"/>
        <v>568629844</v>
      </c>
      <c r="E1103" s="1">
        <f t="shared" si="96"/>
        <v>1111.3023087826421</v>
      </c>
      <c r="F1103" s="1">
        <f t="shared" si="97"/>
        <v>39157.172617586868</v>
      </c>
    </row>
    <row r="1104" spans="1:6">
      <c r="A1104" s="1">
        <v>1104</v>
      </c>
      <c r="B1104" s="1">
        <f t="shared" si="93"/>
        <v>16641705</v>
      </c>
      <c r="C1104" s="1">
        <f t="shared" si="94"/>
        <v>443</v>
      </c>
      <c r="D1104" s="1">
        <f t="shared" si="95"/>
        <v>584952213</v>
      </c>
      <c r="E1104" s="1">
        <f t="shared" si="96"/>
        <v>1130.5037803584542</v>
      </c>
      <c r="F1104" s="1">
        <f t="shared" si="97"/>
        <v>40268.474926369512</v>
      </c>
    </row>
    <row r="1105" spans="1:6">
      <c r="A1105" s="1">
        <v>1105</v>
      </c>
      <c r="B1105" s="1">
        <f t="shared" si="93"/>
        <v>16964141</v>
      </c>
      <c r="C1105" s="1">
        <f t="shared" si="94"/>
        <v>443</v>
      </c>
      <c r="D1105" s="1">
        <f t="shared" si="95"/>
        <v>601593918</v>
      </c>
      <c r="E1105" s="1">
        <f t="shared" si="96"/>
        <v>1152.4268677418479</v>
      </c>
      <c r="F1105" s="1">
        <f t="shared" si="97"/>
        <v>41398.978706727969</v>
      </c>
    </row>
    <row r="1106" spans="1:6">
      <c r="A1106" s="1">
        <v>1106</v>
      </c>
      <c r="B1106" s="1">
        <f t="shared" si="93"/>
        <v>17289677</v>
      </c>
      <c r="C1106" s="1">
        <f t="shared" si="94"/>
        <v>443</v>
      </c>
      <c r="D1106" s="1">
        <f t="shared" si="95"/>
        <v>618558059</v>
      </c>
      <c r="E1106" s="1">
        <f t="shared" si="96"/>
        <v>1174.5607305066769</v>
      </c>
      <c r="F1106" s="1">
        <f t="shared" si="97"/>
        <v>42551.40557446982</v>
      </c>
    </row>
    <row r="1107" spans="1:6">
      <c r="A1107" s="1">
        <v>1107</v>
      </c>
      <c r="B1107" s="1">
        <f t="shared" si="93"/>
        <v>17618314</v>
      </c>
      <c r="C1107" s="1">
        <f t="shared" si="94"/>
        <v>444</v>
      </c>
      <c r="D1107" s="1">
        <f t="shared" si="95"/>
        <v>635847736</v>
      </c>
      <c r="E1107" s="1">
        <f t="shared" si="96"/>
        <v>1194.2074514273311</v>
      </c>
      <c r="F1107" s="1">
        <f t="shared" si="97"/>
        <v>43725.966304976493</v>
      </c>
    </row>
    <row r="1108" spans="1:6">
      <c r="A1108" s="1">
        <v>1108</v>
      </c>
      <c r="B1108" s="1">
        <f t="shared" si="93"/>
        <v>17950050</v>
      </c>
      <c r="C1108" s="1">
        <f t="shared" si="94"/>
        <v>444</v>
      </c>
      <c r="D1108" s="1">
        <f t="shared" si="95"/>
        <v>653466050</v>
      </c>
      <c r="E1108" s="1">
        <f t="shared" si="96"/>
        <v>1216.7120644741126</v>
      </c>
      <c r="F1108" s="1">
        <f t="shared" si="97"/>
        <v>44920.173756403827</v>
      </c>
    </row>
    <row r="1109" spans="1:6">
      <c r="A1109" s="1">
        <v>1109</v>
      </c>
      <c r="B1109" s="1">
        <f t="shared" si="93"/>
        <v>18284886</v>
      </c>
      <c r="C1109" s="1">
        <f t="shared" si="94"/>
        <v>444</v>
      </c>
      <c r="D1109" s="1">
        <f t="shared" si="95"/>
        <v>671416100</v>
      </c>
      <c r="E1109" s="1">
        <f t="shared" si="96"/>
        <v>1239.4269781830023</v>
      </c>
      <c r="F1109" s="1">
        <f t="shared" si="97"/>
        <v>46136.885820877942</v>
      </c>
    </row>
    <row r="1110" spans="1:6">
      <c r="A1110" s="1">
        <v>1110</v>
      </c>
      <c r="B1110" s="1">
        <f t="shared" si="93"/>
        <v>18622823</v>
      </c>
      <c r="C1110" s="1">
        <f t="shared" si="94"/>
        <v>445</v>
      </c>
      <c r="D1110" s="1">
        <f t="shared" si="95"/>
        <v>689700986</v>
      </c>
      <c r="E1110" s="1">
        <f t="shared" si="96"/>
        <v>1259.5132665493436</v>
      </c>
      <c r="F1110" s="1">
        <f t="shared" si="97"/>
        <v>47376.312799060943</v>
      </c>
    </row>
    <row r="1111" spans="1:6">
      <c r="A1111" s="1">
        <v>1111</v>
      </c>
      <c r="B1111" s="1">
        <f t="shared" si="93"/>
        <v>18963859</v>
      </c>
      <c r="C1111" s="1">
        <f t="shared" si="94"/>
        <v>445</v>
      </c>
      <c r="D1111" s="1">
        <f t="shared" si="95"/>
        <v>708323809</v>
      </c>
      <c r="E1111" s="1">
        <f t="shared" si="96"/>
        <v>1282.5967916610261</v>
      </c>
      <c r="F1111" s="1">
        <f t="shared" si="97"/>
        <v>48635.826065610287</v>
      </c>
    </row>
    <row r="1112" spans="1:6">
      <c r="A1112" s="1">
        <v>1112</v>
      </c>
      <c r="B1112" s="1">
        <f t="shared" si="93"/>
        <v>19307995</v>
      </c>
      <c r="C1112" s="1">
        <f t="shared" si="94"/>
        <v>445</v>
      </c>
      <c r="D1112" s="1">
        <f t="shared" si="95"/>
        <v>727287668</v>
      </c>
      <c r="E1112" s="1">
        <f t="shared" si="96"/>
        <v>1305.890144849059</v>
      </c>
      <c r="F1112" s="1">
        <f t="shared" si="97"/>
        <v>49918.422857271311</v>
      </c>
    </row>
    <row r="1113" spans="1:6">
      <c r="A1113" s="1">
        <v>1113</v>
      </c>
      <c r="B1113" s="1">
        <f t="shared" si="93"/>
        <v>19655232</v>
      </c>
      <c r="C1113" s="1">
        <f t="shared" si="94"/>
        <v>446</v>
      </c>
      <c r="D1113" s="1">
        <f t="shared" si="95"/>
        <v>746595663</v>
      </c>
      <c r="E1113" s="1">
        <f t="shared" si="96"/>
        <v>1326.4104489707709</v>
      </c>
      <c r="F1113" s="1">
        <f t="shared" si="97"/>
        <v>51224.313002120369</v>
      </c>
    </row>
    <row r="1114" spans="1:6">
      <c r="A1114" s="1">
        <v>1114</v>
      </c>
      <c r="B1114" s="1">
        <f t="shared" si="93"/>
        <v>20005568</v>
      </c>
      <c r="C1114" s="1">
        <f t="shared" si="94"/>
        <v>446</v>
      </c>
      <c r="D1114" s="1">
        <f t="shared" si="95"/>
        <v>766250895</v>
      </c>
      <c r="E1114" s="1">
        <f t="shared" si="96"/>
        <v>1350.0702901291265</v>
      </c>
      <c r="F1114" s="1">
        <f t="shared" si="97"/>
        <v>52550.723451091137</v>
      </c>
    </row>
    <row r="1115" spans="1:6">
      <c r="A1115" s="1">
        <v>1115</v>
      </c>
      <c r="B1115" s="1">
        <f t="shared" si="93"/>
        <v>20359004</v>
      </c>
      <c r="C1115" s="1">
        <f t="shared" si="94"/>
        <v>446</v>
      </c>
      <c r="D1115" s="1">
        <f t="shared" si="95"/>
        <v>786256463</v>
      </c>
      <c r="E1115" s="1">
        <f t="shared" si="96"/>
        <v>1373.9394888972934</v>
      </c>
      <c r="F1115" s="1">
        <f t="shared" si="97"/>
        <v>53900.793741220266</v>
      </c>
    </row>
    <row r="1116" spans="1:6">
      <c r="A1116" s="1">
        <v>1116</v>
      </c>
      <c r="B1116" s="1">
        <f t="shared" si="93"/>
        <v>20715541</v>
      </c>
      <c r="C1116" s="1">
        <f t="shared" si="94"/>
        <v>447</v>
      </c>
      <c r="D1116" s="1">
        <f t="shared" si="95"/>
        <v>806615467</v>
      </c>
      <c r="E1116" s="1">
        <f t="shared" si="96"/>
        <v>1394.8883183741677</v>
      </c>
      <c r="F1116" s="1">
        <f t="shared" si="97"/>
        <v>55274.733230117563</v>
      </c>
    </row>
    <row r="1117" spans="1:6">
      <c r="A1117" s="1">
        <v>1117</v>
      </c>
      <c r="B1117" s="1">
        <f t="shared" si="93"/>
        <v>21075177</v>
      </c>
      <c r="C1117" s="1">
        <f t="shared" si="94"/>
        <v>447</v>
      </c>
      <c r="D1117" s="1">
        <f t="shared" si="95"/>
        <v>827331008</v>
      </c>
      <c r="E1117" s="1">
        <f t="shared" si="96"/>
        <v>1419.1218969839088</v>
      </c>
      <c r="F1117" s="1">
        <f t="shared" si="97"/>
        <v>56669.621548491734</v>
      </c>
    </row>
    <row r="1118" spans="1:6">
      <c r="A1118" s="1">
        <v>1118</v>
      </c>
      <c r="B1118" s="1">
        <f t="shared" si="93"/>
        <v>21437914</v>
      </c>
      <c r="C1118" s="1">
        <f t="shared" si="94"/>
        <v>447</v>
      </c>
      <c r="D1118" s="1">
        <f t="shared" si="95"/>
        <v>848406185</v>
      </c>
      <c r="E1118" s="1">
        <f t="shared" si="96"/>
        <v>1443.5644322255466</v>
      </c>
      <c r="F1118" s="1">
        <f t="shared" si="97"/>
        <v>58088.743445475644</v>
      </c>
    </row>
    <row r="1119" spans="1:6">
      <c r="A1119" s="1">
        <v>1119</v>
      </c>
      <c r="B1119" s="1">
        <f t="shared" si="93"/>
        <v>21803750</v>
      </c>
      <c r="C1119" s="1">
        <f t="shared" si="94"/>
        <v>448</v>
      </c>
      <c r="D1119" s="1">
        <f t="shared" si="95"/>
        <v>869844099</v>
      </c>
      <c r="E1119" s="1">
        <f t="shared" si="96"/>
        <v>1464.9362898020656</v>
      </c>
      <c r="F1119" s="1">
        <f t="shared" si="97"/>
        <v>59532.307877701191</v>
      </c>
    </row>
    <row r="1120" spans="1:6">
      <c r="A1120" s="1">
        <v>1120</v>
      </c>
      <c r="B1120" s="1">
        <f t="shared" si="93"/>
        <v>22172686</v>
      </c>
      <c r="C1120" s="1">
        <f t="shared" si="94"/>
        <v>448</v>
      </c>
      <c r="D1120" s="1">
        <f t="shared" si="95"/>
        <v>891647849</v>
      </c>
      <c r="E1120" s="1">
        <f t="shared" si="96"/>
        <v>1489.7410445352839</v>
      </c>
      <c r="F1120" s="1">
        <f t="shared" si="97"/>
        <v>60997.244167503253</v>
      </c>
    </row>
    <row r="1121" spans="1:6">
      <c r="A1121" s="1">
        <v>1121</v>
      </c>
      <c r="B1121" s="1">
        <f t="shared" si="93"/>
        <v>22544723</v>
      </c>
      <c r="C1121" s="1">
        <f t="shared" si="94"/>
        <v>448</v>
      </c>
      <c r="D1121" s="1">
        <f t="shared" si="95"/>
        <v>913820535</v>
      </c>
      <c r="E1121" s="1">
        <f t="shared" si="96"/>
        <v>1514.754289479346</v>
      </c>
      <c r="F1121" s="1">
        <f t="shared" si="97"/>
        <v>62486.98521203854</v>
      </c>
    </row>
    <row r="1122" spans="1:6">
      <c r="A1122" s="1">
        <v>1122</v>
      </c>
      <c r="B1122" s="1">
        <f t="shared" si="93"/>
        <v>22919859</v>
      </c>
      <c r="C1122" s="1">
        <f t="shared" si="94"/>
        <v>449</v>
      </c>
      <c r="D1122" s="1">
        <f t="shared" si="95"/>
        <v>936365258</v>
      </c>
      <c r="E1122" s="1">
        <f t="shared" si="96"/>
        <v>1536.5438725950573</v>
      </c>
      <c r="F1122" s="1">
        <f t="shared" si="97"/>
        <v>64001.739501517884</v>
      </c>
    </row>
    <row r="1123" spans="1:6">
      <c r="A1123" s="1">
        <v>1123</v>
      </c>
      <c r="B1123" s="1">
        <f t="shared" si="93"/>
        <v>23298096</v>
      </c>
      <c r="C1123" s="1">
        <f t="shared" si="94"/>
        <v>449</v>
      </c>
      <c r="D1123" s="1">
        <f t="shared" si="95"/>
        <v>959285117</v>
      </c>
      <c r="E1123" s="1">
        <f t="shared" si="96"/>
        <v>1561.9173263208736</v>
      </c>
      <c r="F1123" s="1">
        <f t="shared" si="97"/>
        <v>65538.283374112943</v>
      </c>
    </row>
    <row r="1124" spans="1:6">
      <c r="A1124" s="1">
        <v>1124</v>
      </c>
      <c r="B1124" s="1">
        <f t="shared" si="93"/>
        <v>23679432</v>
      </c>
      <c r="C1124" s="1">
        <f t="shared" si="94"/>
        <v>449</v>
      </c>
      <c r="D1124" s="1">
        <f t="shared" si="95"/>
        <v>982583213</v>
      </c>
      <c r="E1124" s="1">
        <f t="shared" si="96"/>
        <v>1587.498671747122</v>
      </c>
      <c r="F1124" s="1">
        <f t="shared" si="97"/>
        <v>67100.200700433823</v>
      </c>
    </row>
    <row r="1125" spans="1:6">
      <c r="A1125" s="1">
        <v>1125</v>
      </c>
      <c r="B1125" s="1">
        <f t="shared" si="93"/>
        <v>24063869</v>
      </c>
      <c r="C1125" s="1">
        <f t="shared" si="94"/>
        <v>450</v>
      </c>
      <c r="D1125" s="1">
        <f t="shared" si="95"/>
        <v>1006262645</v>
      </c>
      <c r="E1125" s="1">
        <f t="shared" si="96"/>
        <v>1609.700736278447</v>
      </c>
      <c r="F1125" s="1">
        <f t="shared" si="97"/>
        <v>68687.699372180941</v>
      </c>
    </row>
    <row r="1126" spans="1:6">
      <c r="A1126" s="1">
        <v>1126</v>
      </c>
      <c r="B1126" s="1">
        <f t="shared" si="93"/>
        <v>24451405</v>
      </c>
      <c r="C1126" s="1">
        <f t="shared" si="94"/>
        <v>450</v>
      </c>
      <c r="D1126" s="1">
        <f t="shared" si="95"/>
        <v>1030326514</v>
      </c>
      <c r="E1126" s="1">
        <f t="shared" si="96"/>
        <v>1635.6402275769747</v>
      </c>
      <c r="F1126" s="1">
        <f t="shared" si="97"/>
        <v>70297.400108459391</v>
      </c>
    </row>
    <row r="1127" spans="1:6">
      <c r="A1127" s="1">
        <v>1127</v>
      </c>
      <c r="B1127" s="1">
        <f t="shared" si="93"/>
        <v>24842042</v>
      </c>
      <c r="C1127" s="1">
        <f t="shared" si="94"/>
        <v>450</v>
      </c>
      <c r="D1127" s="1">
        <f t="shared" si="95"/>
        <v>1054777919</v>
      </c>
      <c r="E1127" s="1">
        <f t="shared" si="96"/>
        <v>1661.7872824631861</v>
      </c>
      <c r="F1127" s="1">
        <f t="shared" si="97"/>
        <v>71933.040336036371</v>
      </c>
    </row>
    <row r="1128" spans="1:6">
      <c r="A1128" s="1">
        <v>1128</v>
      </c>
      <c r="B1128" s="1">
        <f t="shared" si="93"/>
        <v>25235778</v>
      </c>
      <c r="C1128" s="1">
        <f t="shared" si="94"/>
        <v>451</v>
      </c>
      <c r="D1128" s="1">
        <f t="shared" si="95"/>
        <v>1079619961</v>
      </c>
      <c r="E1128" s="1">
        <f t="shared" si="96"/>
        <v>1684.3964416424012</v>
      </c>
      <c r="F1128" s="1">
        <f t="shared" si="97"/>
        <v>73594.827618499563</v>
      </c>
    </row>
    <row r="1129" spans="1:6">
      <c r="A1129" s="1">
        <v>1129</v>
      </c>
      <c r="B1129" s="1">
        <f t="shared" si="93"/>
        <v>25632615</v>
      </c>
      <c r="C1129" s="1">
        <f t="shared" si="94"/>
        <v>451</v>
      </c>
      <c r="D1129" s="1">
        <f t="shared" si="95"/>
        <v>1104855739</v>
      </c>
      <c r="E1129" s="1">
        <f t="shared" si="96"/>
        <v>1710.8995939411748</v>
      </c>
      <c r="F1129" s="1">
        <f t="shared" si="97"/>
        <v>75279.224060141962</v>
      </c>
    </row>
    <row r="1130" spans="1:6">
      <c r="A1130" s="1">
        <v>1130</v>
      </c>
      <c r="B1130" s="1">
        <f t="shared" si="93"/>
        <v>26032551</v>
      </c>
      <c r="C1130" s="1">
        <f t="shared" si="94"/>
        <v>451</v>
      </c>
      <c r="D1130" s="1">
        <f t="shared" si="95"/>
        <v>1130488354</v>
      </c>
      <c r="E1130" s="1">
        <f t="shared" si="96"/>
        <v>1737.6097160259662</v>
      </c>
      <c r="F1130" s="1">
        <f t="shared" si="97"/>
        <v>76990.123654083131</v>
      </c>
    </row>
    <row r="1131" spans="1:6">
      <c r="A1131" s="1">
        <v>1131</v>
      </c>
      <c r="B1131" s="1">
        <f t="shared" si="93"/>
        <v>26435588</v>
      </c>
      <c r="C1131" s="1">
        <f t="shared" si="94"/>
        <v>452</v>
      </c>
      <c r="D1131" s="1">
        <f t="shared" si="95"/>
        <v>1156520905</v>
      </c>
      <c r="E1131" s="1">
        <f t="shared" si="96"/>
        <v>1760.6209084124107</v>
      </c>
      <c r="F1131" s="1">
        <f t="shared" si="97"/>
        <v>78727.733370109097</v>
      </c>
    </row>
    <row r="1132" spans="1:6">
      <c r="A1132" s="1">
        <v>1132</v>
      </c>
      <c r="B1132" s="1">
        <f t="shared" si="93"/>
        <v>26841725</v>
      </c>
      <c r="C1132" s="1">
        <f t="shared" si="94"/>
        <v>452</v>
      </c>
      <c r="D1132" s="1">
        <f t="shared" si="95"/>
        <v>1182956493</v>
      </c>
      <c r="E1132" s="1">
        <f t="shared" si="96"/>
        <v>1787.6851609979742</v>
      </c>
      <c r="F1132" s="1">
        <f t="shared" si="97"/>
        <v>80488.35427852151</v>
      </c>
    </row>
    <row r="1133" spans="1:6">
      <c r="A1133" s="1">
        <v>1133</v>
      </c>
      <c r="B1133" s="1">
        <f t="shared" si="93"/>
        <v>27250961</v>
      </c>
      <c r="C1133" s="1">
        <f t="shared" si="94"/>
        <v>452</v>
      </c>
      <c r="D1133" s="1">
        <f t="shared" si="95"/>
        <v>1209798218</v>
      </c>
      <c r="E1133" s="1">
        <f t="shared" si="96"/>
        <v>1814.9559254717988</v>
      </c>
      <c r="F1133" s="1">
        <f t="shared" si="97"/>
        <v>82276.039439519489</v>
      </c>
    </row>
    <row r="1134" spans="1:6">
      <c r="A1134" s="1">
        <v>1134</v>
      </c>
      <c r="B1134" s="1">
        <f t="shared" si="93"/>
        <v>27663298</v>
      </c>
      <c r="C1134" s="1">
        <f t="shared" si="94"/>
        <v>453</v>
      </c>
      <c r="D1134" s="1">
        <f t="shared" si="95"/>
        <v>1237049179</v>
      </c>
      <c r="E1134" s="1">
        <f t="shared" si="96"/>
        <v>1838.3639458496239</v>
      </c>
      <c r="F1134" s="1">
        <f t="shared" si="97"/>
        <v>84090.995364991293</v>
      </c>
    </row>
    <row r="1135" spans="1:6">
      <c r="A1135" s="1">
        <v>1135</v>
      </c>
      <c r="B1135" s="1">
        <f t="shared" si="93"/>
        <v>28078734</v>
      </c>
      <c r="C1135" s="1">
        <f t="shared" si="94"/>
        <v>453</v>
      </c>
      <c r="D1135" s="1">
        <f t="shared" si="95"/>
        <v>1264712477</v>
      </c>
      <c r="E1135" s="1">
        <f t="shared" si="96"/>
        <v>1865.9867549668877</v>
      </c>
      <c r="F1135" s="1">
        <f t="shared" si="97"/>
        <v>85929.359310840911</v>
      </c>
    </row>
    <row r="1136" spans="1:6">
      <c r="A1136" s="1">
        <v>1136</v>
      </c>
      <c r="B1136" s="1">
        <f t="shared" si="93"/>
        <v>28497271</v>
      </c>
      <c r="C1136" s="1">
        <f t="shared" si="94"/>
        <v>453</v>
      </c>
      <c r="D1136" s="1">
        <f t="shared" si="95"/>
        <v>1292791211</v>
      </c>
      <c r="E1136" s="1">
        <f t="shared" si="96"/>
        <v>1893.8157530785395</v>
      </c>
      <c r="F1136" s="1">
        <f t="shared" si="97"/>
        <v>87795.346065807797</v>
      </c>
    </row>
    <row r="1137" spans="1:6">
      <c r="A1137" s="1">
        <v>1137</v>
      </c>
      <c r="B1137" s="1">
        <f t="shared" si="93"/>
        <v>28918908</v>
      </c>
      <c r="C1137" s="1">
        <f t="shared" si="94"/>
        <v>454</v>
      </c>
      <c r="D1137" s="1">
        <f t="shared" si="95"/>
        <v>1321288482</v>
      </c>
      <c r="E1137" s="1">
        <f t="shared" si="96"/>
        <v>1917.6155193461068</v>
      </c>
      <c r="F1137" s="1">
        <f t="shared" si="97"/>
        <v>89689.161818886336</v>
      </c>
    </row>
    <row r="1138" spans="1:6">
      <c r="A1138" s="1">
        <v>1138</v>
      </c>
      <c r="B1138" s="1">
        <f t="shared" si="93"/>
        <v>29343644</v>
      </c>
      <c r="C1138" s="1">
        <f t="shared" si="94"/>
        <v>454</v>
      </c>
      <c r="D1138" s="1">
        <f t="shared" si="95"/>
        <v>1350207390</v>
      </c>
      <c r="E1138" s="1">
        <f t="shared" si="96"/>
        <v>1945.7944907382837</v>
      </c>
      <c r="F1138" s="1">
        <f t="shared" si="97"/>
        <v>91606.777338232438</v>
      </c>
    </row>
    <row r="1139" spans="1:6">
      <c r="A1139" s="1">
        <v>1139</v>
      </c>
      <c r="B1139" s="1">
        <f t="shared" si="93"/>
        <v>29771481</v>
      </c>
      <c r="C1139" s="1">
        <f t="shared" si="94"/>
        <v>454</v>
      </c>
      <c r="D1139" s="1">
        <f t="shared" si="95"/>
        <v>1379551034</v>
      </c>
      <c r="E1139" s="1">
        <f t="shared" si="96"/>
        <v>1974.1791969640678</v>
      </c>
      <c r="F1139" s="1">
        <f t="shared" si="97"/>
        <v>93552.571828970715</v>
      </c>
    </row>
    <row r="1140" spans="1:6">
      <c r="A1140" s="1">
        <v>1140</v>
      </c>
      <c r="B1140" s="1">
        <f t="shared" si="93"/>
        <v>30202418</v>
      </c>
      <c r="C1140" s="1">
        <f t="shared" si="94"/>
        <v>455</v>
      </c>
      <c r="D1140" s="1">
        <f t="shared" si="95"/>
        <v>1409322515</v>
      </c>
      <c r="E1140" s="1">
        <f t="shared" si="96"/>
        <v>1998.3656825102607</v>
      </c>
      <c r="F1140" s="1">
        <f t="shared" si="97"/>
        <v>95526.751025934776</v>
      </c>
    </row>
    <row r="1141" spans="1:6">
      <c r="A1141" s="1">
        <v>1141</v>
      </c>
      <c r="B1141" s="1">
        <f t="shared" si="93"/>
        <v>30636454</v>
      </c>
      <c r="C1141" s="1">
        <f t="shared" si="94"/>
        <v>455</v>
      </c>
      <c r="D1141" s="1">
        <f t="shared" si="95"/>
        <v>1439524933</v>
      </c>
      <c r="E1141" s="1">
        <f t="shared" si="96"/>
        <v>2027.0983715080099</v>
      </c>
      <c r="F1141" s="1">
        <f t="shared" si="97"/>
        <v>97525.116708445043</v>
      </c>
    </row>
    <row r="1142" spans="1:6">
      <c r="A1142" s="1">
        <v>1142</v>
      </c>
      <c r="B1142" s="1">
        <f t="shared" si="93"/>
        <v>31073591</v>
      </c>
      <c r="C1142" s="1">
        <f t="shared" si="94"/>
        <v>455</v>
      </c>
      <c r="D1142" s="1">
        <f t="shared" si="95"/>
        <v>1470161387</v>
      </c>
      <c r="E1142" s="1">
        <f t="shared" si="96"/>
        <v>2056.0363431748974</v>
      </c>
      <c r="F1142" s="1">
        <f t="shared" si="97"/>
        <v>99552.21507995305</v>
      </c>
    </row>
    <row r="1143" spans="1:6">
      <c r="A1143" s="1">
        <v>1143</v>
      </c>
      <c r="B1143" s="1">
        <f t="shared" si="93"/>
        <v>31513828</v>
      </c>
      <c r="C1143" s="1">
        <f t="shared" si="94"/>
        <v>456</v>
      </c>
      <c r="D1143" s="1">
        <f t="shared" si="95"/>
        <v>1501234978</v>
      </c>
      <c r="E1143" s="1">
        <f t="shared" si="96"/>
        <v>2080.6045761995351</v>
      </c>
      <c r="F1143" s="1">
        <f t="shared" si="97"/>
        <v>101608.25142312795</v>
      </c>
    </row>
    <row r="1144" spans="1:6">
      <c r="A1144" s="1">
        <v>1144</v>
      </c>
      <c r="B1144" s="1">
        <f t="shared" si="93"/>
        <v>31957164</v>
      </c>
      <c r="C1144" s="1">
        <f t="shared" si="94"/>
        <v>456</v>
      </c>
      <c r="D1144" s="1">
        <f t="shared" si="95"/>
        <v>1532748806</v>
      </c>
      <c r="E1144" s="1">
        <f t="shared" si="96"/>
        <v>2109.8885542168673</v>
      </c>
      <c r="F1144" s="1">
        <f t="shared" si="97"/>
        <v>103688.85599932748</v>
      </c>
    </row>
    <row r="1145" spans="1:6">
      <c r="A1145" s="1">
        <v>1145</v>
      </c>
      <c r="B1145" s="1">
        <f t="shared" si="93"/>
        <v>32403601</v>
      </c>
      <c r="C1145" s="1">
        <f t="shared" si="94"/>
        <v>456</v>
      </c>
      <c r="D1145" s="1">
        <f t="shared" si="95"/>
        <v>1564705970</v>
      </c>
      <c r="E1145" s="1">
        <f t="shared" si="96"/>
        <v>2139.377364722046</v>
      </c>
      <c r="F1145" s="1">
        <f t="shared" si="97"/>
        <v>105798.74455354435</v>
      </c>
    </row>
    <row r="1146" spans="1:6">
      <c r="A1146" s="1">
        <v>1146</v>
      </c>
      <c r="B1146" s="1">
        <f t="shared" si="93"/>
        <v>32853138</v>
      </c>
      <c r="C1146" s="1">
        <f t="shared" si="94"/>
        <v>457</v>
      </c>
      <c r="D1146" s="1">
        <f t="shared" si="95"/>
        <v>1597109571</v>
      </c>
      <c r="E1146" s="1">
        <f t="shared" si="96"/>
        <v>2164.3224275658431</v>
      </c>
      <c r="F1146" s="1">
        <f t="shared" si="97"/>
        <v>107938.12191826641</v>
      </c>
    </row>
    <row r="1147" spans="1:6">
      <c r="A1147" s="1">
        <v>1147</v>
      </c>
      <c r="B1147" s="1">
        <f t="shared" si="93"/>
        <v>33305775</v>
      </c>
      <c r="C1147" s="1">
        <f t="shared" si="94"/>
        <v>457</v>
      </c>
      <c r="D1147" s="1">
        <f t="shared" si="95"/>
        <v>1629962709</v>
      </c>
      <c r="E1147" s="1">
        <f t="shared" si="96"/>
        <v>2194.1553478684982</v>
      </c>
      <c r="F1147" s="1">
        <f t="shared" si="97"/>
        <v>110102.44434583225</v>
      </c>
    </row>
    <row r="1148" spans="1:6">
      <c r="A1148" s="1">
        <v>1148</v>
      </c>
      <c r="B1148" s="1">
        <f t="shared" si="93"/>
        <v>33761511</v>
      </c>
      <c r="C1148" s="1">
        <f t="shared" si="94"/>
        <v>457</v>
      </c>
      <c r="D1148" s="1">
        <f t="shared" si="95"/>
        <v>1663268484</v>
      </c>
      <c r="E1148" s="1">
        <f t="shared" si="96"/>
        <v>2224.1925206295641</v>
      </c>
      <c r="F1148" s="1">
        <f t="shared" si="97"/>
        <v>112296.59969370074</v>
      </c>
    </row>
    <row r="1149" spans="1:6">
      <c r="A1149" s="1">
        <v>1149</v>
      </c>
      <c r="B1149" s="1">
        <f t="shared" si="93"/>
        <v>34220348</v>
      </c>
      <c r="C1149" s="1">
        <f t="shared" si="94"/>
        <v>458</v>
      </c>
      <c r="D1149" s="1">
        <f t="shared" si="95"/>
        <v>1697029995</v>
      </c>
      <c r="E1149" s="1">
        <f t="shared" si="96"/>
        <v>2249.5095491134844</v>
      </c>
      <c r="F1149" s="1">
        <f t="shared" si="97"/>
        <v>114520.79221433031</v>
      </c>
    </row>
    <row r="1150" spans="1:6">
      <c r="A1150" s="1">
        <v>1150</v>
      </c>
      <c r="B1150" s="1">
        <f t="shared" si="93"/>
        <v>34682285</v>
      </c>
      <c r="C1150" s="1">
        <f t="shared" si="94"/>
        <v>458</v>
      </c>
      <c r="D1150" s="1">
        <f t="shared" si="95"/>
        <v>1731250343</v>
      </c>
      <c r="E1150" s="1">
        <f t="shared" si="96"/>
        <v>2279.8889488083337</v>
      </c>
      <c r="F1150" s="1">
        <f t="shared" si="97"/>
        <v>116770.3017634438</v>
      </c>
    </row>
    <row r="1151" spans="1:6">
      <c r="A1151" s="1">
        <v>1151</v>
      </c>
      <c r="B1151" s="1">
        <f t="shared" si="93"/>
        <v>35147322</v>
      </c>
      <c r="C1151" s="1">
        <f t="shared" si="94"/>
        <v>458</v>
      </c>
      <c r="D1151" s="1">
        <f t="shared" si="95"/>
        <v>1765932628</v>
      </c>
      <c r="E1151" s="1">
        <f t="shared" si="96"/>
        <v>2310.4722207607729</v>
      </c>
      <c r="F1151" s="1">
        <f t="shared" si="97"/>
        <v>119050.19071225214</v>
      </c>
    </row>
    <row r="1152" spans="1:6">
      <c r="A1152" s="1">
        <v>1152</v>
      </c>
      <c r="B1152" s="1">
        <f t="shared" si="93"/>
        <v>35615459</v>
      </c>
      <c r="C1152" s="1">
        <f t="shared" si="94"/>
        <v>459</v>
      </c>
      <c r="D1152" s="1">
        <f t="shared" si="95"/>
        <v>1801079950</v>
      </c>
      <c r="E1152" s="1">
        <f t="shared" si="96"/>
        <v>2336.1564033913428</v>
      </c>
      <c r="F1152" s="1">
        <f t="shared" si="97"/>
        <v>121360.66293301291</v>
      </c>
    </row>
    <row r="1153" spans="1:6">
      <c r="A1153" s="1">
        <v>1153</v>
      </c>
      <c r="B1153" s="1">
        <f t="shared" si="93"/>
        <v>36086695</v>
      </c>
      <c r="C1153" s="1">
        <f t="shared" si="94"/>
        <v>459</v>
      </c>
      <c r="D1153" s="1">
        <f t="shared" si="95"/>
        <v>1836695409</v>
      </c>
      <c r="E1153" s="1">
        <f t="shared" si="96"/>
        <v>2367.0798356825994</v>
      </c>
      <c r="F1153" s="1">
        <f t="shared" si="97"/>
        <v>123696.81933640425</v>
      </c>
    </row>
    <row r="1154" spans="1:6">
      <c r="A1154" s="1">
        <v>1154</v>
      </c>
      <c r="B1154" s="1">
        <f t="shared" si="93"/>
        <v>36561032</v>
      </c>
      <c r="C1154" s="1">
        <f t="shared" si="94"/>
        <v>459</v>
      </c>
      <c r="D1154" s="1">
        <f t="shared" si="95"/>
        <v>1872782104</v>
      </c>
      <c r="E1154" s="1">
        <f t="shared" si="96"/>
        <v>2398.2067616872723</v>
      </c>
      <c r="F1154" s="1">
        <f t="shared" si="97"/>
        <v>126063.89917208685</v>
      </c>
    </row>
    <row r="1155" spans="1:6">
      <c r="A1155" s="1">
        <v>1155</v>
      </c>
      <c r="B1155" s="1">
        <f t="shared" si="93"/>
        <v>37038469</v>
      </c>
      <c r="C1155" s="1">
        <f t="shared" si="94"/>
        <v>460</v>
      </c>
      <c r="D1155" s="1">
        <f t="shared" si="95"/>
        <v>1909343136</v>
      </c>
      <c r="E1155" s="1">
        <f t="shared" si="96"/>
        <v>2424.2533394447355</v>
      </c>
      <c r="F1155" s="1">
        <f t="shared" si="97"/>
        <v>128462.10593377412</v>
      </c>
    </row>
    <row r="1156" spans="1:6">
      <c r="A1156" s="1">
        <v>1156</v>
      </c>
      <c r="B1156" s="1">
        <f t="shared" si="93"/>
        <v>37519006</v>
      </c>
      <c r="C1156" s="1">
        <f t="shared" si="94"/>
        <v>460</v>
      </c>
      <c r="D1156" s="1">
        <f t="shared" si="95"/>
        <v>1946381605</v>
      </c>
      <c r="E1156" s="1">
        <f t="shared" si="96"/>
        <v>2455.7185699319011</v>
      </c>
      <c r="F1156" s="1">
        <f t="shared" si="97"/>
        <v>130886.35927321886</v>
      </c>
    </row>
    <row r="1157" spans="1:6">
      <c r="A1157" s="1">
        <v>1157</v>
      </c>
      <c r="B1157" s="1">
        <f t="shared" si="93"/>
        <v>38002643</v>
      </c>
      <c r="C1157" s="1">
        <f t="shared" si="94"/>
        <v>460</v>
      </c>
      <c r="D1157" s="1">
        <f t="shared" si="95"/>
        <v>1983900611</v>
      </c>
      <c r="E1157" s="1">
        <f t="shared" si="96"/>
        <v>2487.3867862755374</v>
      </c>
      <c r="F1157" s="1">
        <f t="shared" si="97"/>
        <v>133342.07784315076</v>
      </c>
    </row>
    <row r="1158" spans="1:6">
      <c r="A1158" s="1">
        <v>1158</v>
      </c>
      <c r="B1158" s="1">
        <f t="shared" si="93"/>
        <v>38489380</v>
      </c>
      <c r="C1158" s="1">
        <f t="shared" si="94"/>
        <v>461</v>
      </c>
      <c r="D1158" s="1">
        <f t="shared" si="95"/>
        <v>2021903254</v>
      </c>
      <c r="E1158" s="1">
        <f t="shared" si="96"/>
        <v>2513.7910514073646</v>
      </c>
      <c r="F1158" s="1">
        <f t="shared" si="97"/>
        <v>135829.46462942631</v>
      </c>
    </row>
    <row r="1159" spans="1:6">
      <c r="A1159" s="1">
        <v>1159</v>
      </c>
      <c r="B1159" s="1">
        <f t="shared" si="93"/>
        <v>38979217</v>
      </c>
      <c r="C1159" s="1">
        <f t="shared" si="94"/>
        <v>461</v>
      </c>
      <c r="D1159" s="1">
        <f t="shared" si="95"/>
        <v>2060392634</v>
      </c>
      <c r="E1159" s="1">
        <f t="shared" si="96"/>
        <v>2545.7956642186969</v>
      </c>
      <c r="F1159" s="1">
        <f t="shared" si="97"/>
        <v>138343.25568083368</v>
      </c>
    </row>
    <row r="1160" spans="1:6">
      <c r="A1160" s="1">
        <v>1160</v>
      </c>
      <c r="B1160" s="1">
        <f t="shared" si="93"/>
        <v>39472154</v>
      </c>
      <c r="C1160" s="1">
        <f t="shared" si="94"/>
        <v>461</v>
      </c>
      <c r="D1160" s="1">
        <f t="shared" si="95"/>
        <v>2099371851</v>
      </c>
      <c r="E1160" s="1">
        <f t="shared" si="96"/>
        <v>2578.0028225701067</v>
      </c>
      <c r="F1160" s="1">
        <f t="shared" si="97"/>
        <v>140889.05134505237</v>
      </c>
    </row>
    <row r="1161" spans="1:6">
      <c r="A1161" s="1">
        <v>1161</v>
      </c>
      <c r="B1161" s="1">
        <f t="shared" si="93"/>
        <v>39968191</v>
      </c>
      <c r="C1161" s="1">
        <f t="shared" si="94"/>
        <v>462</v>
      </c>
      <c r="D1161" s="1">
        <f t="shared" si="95"/>
        <v>2138844005</v>
      </c>
      <c r="E1161" s="1">
        <f t="shared" si="96"/>
        <v>2604.7601183956608</v>
      </c>
      <c r="F1161" s="1">
        <f t="shared" si="97"/>
        <v>143467.05416762247</v>
      </c>
    </row>
    <row r="1162" spans="1:6">
      <c r="A1162" s="1">
        <v>1162</v>
      </c>
      <c r="B1162" s="1">
        <f t="shared" si="93"/>
        <v>40467327</v>
      </c>
      <c r="C1162" s="1">
        <f t="shared" si="94"/>
        <v>462</v>
      </c>
      <c r="D1162" s="1">
        <f t="shared" si="95"/>
        <v>2178812196</v>
      </c>
      <c r="E1162" s="1">
        <f t="shared" si="96"/>
        <v>2637.3017133468943</v>
      </c>
      <c r="F1162" s="1">
        <f t="shared" si="97"/>
        <v>146071.81428601814</v>
      </c>
    </row>
    <row r="1163" spans="1:6">
      <c r="A1163" s="1">
        <v>1163</v>
      </c>
      <c r="B1163" s="1">
        <f t="shared" si="93"/>
        <v>40969564</v>
      </c>
      <c r="C1163" s="1">
        <f t="shared" si="94"/>
        <v>462</v>
      </c>
      <c r="D1163" s="1">
        <f t="shared" si="95"/>
        <v>2219279523</v>
      </c>
      <c r="E1163" s="1">
        <f t="shared" si="96"/>
        <v>2670.045480623794</v>
      </c>
      <c r="F1163" s="1">
        <f t="shared" si="97"/>
        <v>148709.11599936502</v>
      </c>
    </row>
    <row r="1164" spans="1:6">
      <c r="A1164" s="1">
        <v>1164</v>
      </c>
      <c r="B1164" s="1">
        <f t="shared" si="93"/>
        <v>41474901</v>
      </c>
      <c r="C1164" s="1">
        <f t="shared" si="94"/>
        <v>463</v>
      </c>
      <c r="D1164" s="1">
        <f t="shared" si="95"/>
        <v>2260249087</v>
      </c>
      <c r="E1164" s="1">
        <f t="shared" si="96"/>
        <v>2697.1512009159751</v>
      </c>
      <c r="F1164" s="1">
        <f t="shared" si="97"/>
        <v>151379.1614799888</v>
      </c>
    </row>
    <row r="1165" spans="1:6">
      <c r="A1165" s="1">
        <v>1165</v>
      </c>
      <c r="B1165" s="1">
        <f t="shared" ref="B1165:B1228" si="98">ROUND(1550.006*(A1165-1000)*(A1165-1000)-1515*(A1165-1000)+34400,0)</f>
        <v>41983338</v>
      </c>
      <c r="C1165" s="1">
        <f t="shared" ref="C1165:C1228" si="99">75+ROUND((A1165-1)/3,0)</f>
        <v>463</v>
      </c>
      <c r="D1165" s="1">
        <f t="shared" ref="D1165:D1228" si="100">D1164+B1164</f>
        <v>2301723988</v>
      </c>
      <c r="E1165" s="1">
        <f t="shared" ref="E1165:E1228" si="101">B1165/3320*100/C1165-1</f>
        <v>2730.2275885399049</v>
      </c>
      <c r="F1165" s="1">
        <f t="shared" ref="F1165:F1228" si="102">F1164+E1164</f>
        <v>154076.31268090478</v>
      </c>
    </row>
    <row r="1166" spans="1:6">
      <c r="A1166" s="1">
        <v>1166</v>
      </c>
      <c r="B1166" s="1">
        <f t="shared" si="98"/>
        <v>42494875</v>
      </c>
      <c r="C1166" s="1">
        <f t="shared" si="99"/>
        <v>463</v>
      </c>
      <c r="D1166" s="1">
        <f t="shared" si="100"/>
        <v>2343707326</v>
      </c>
      <c r="E1166" s="1">
        <f t="shared" si="101"/>
        <v>2763.5056467771733</v>
      </c>
      <c r="F1166" s="1">
        <f t="shared" si="102"/>
        <v>156806.5402694447</v>
      </c>
    </row>
    <row r="1167" spans="1:6">
      <c r="A1167" s="1">
        <v>1167</v>
      </c>
      <c r="B1167" s="1">
        <f t="shared" si="98"/>
        <v>43009512</v>
      </c>
      <c r="C1167" s="1">
        <f t="shared" si="99"/>
        <v>464</v>
      </c>
      <c r="D1167" s="1">
        <f t="shared" si="100"/>
        <v>2386202201</v>
      </c>
      <c r="E1167" s="1">
        <f t="shared" si="101"/>
        <v>2790.9552347320314</v>
      </c>
      <c r="F1167" s="1">
        <f t="shared" si="102"/>
        <v>159570.04591622186</v>
      </c>
    </row>
    <row r="1168" spans="1:6">
      <c r="A1168" s="1">
        <v>1168</v>
      </c>
      <c r="B1168" s="1">
        <f t="shared" si="98"/>
        <v>43527249</v>
      </c>
      <c r="C1168" s="1">
        <f t="shared" si="99"/>
        <v>464</v>
      </c>
      <c r="D1168" s="1">
        <f t="shared" si="100"/>
        <v>2429211713</v>
      </c>
      <c r="E1168" s="1">
        <f t="shared" si="101"/>
        <v>2824.5640449729954</v>
      </c>
      <c r="F1168" s="1">
        <f t="shared" si="102"/>
        <v>162361.0011509539</v>
      </c>
    </row>
    <row r="1169" spans="1:6">
      <c r="A1169" s="1">
        <v>1169</v>
      </c>
      <c r="B1169" s="1">
        <f t="shared" si="98"/>
        <v>44048086</v>
      </c>
      <c r="C1169" s="1">
        <f t="shared" si="99"/>
        <v>464</v>
      </c>
      <c r="D1169" s="1">
        <f t="shared" si="100"/>
        <v>2472738962</v>
      </c>
      <c r="E1169" s="1">
        <f t="shared" si="101"/>
        <v>2858.3740911923555</v>
      </c>
      <c r="F1169" s="1">
        <f t="shared" si="102"/>
        <v>165185.5651959269</v>
      </c>
    </row>
    <row r="1170" spans="1:6">
      <c r="A1170" s="1">
        <v>1170</v>
      </c>
      <c r="B1170" s="1">
        <f t="shared" si="98"/>
        <v>44572023</v>
      </c>
      <c r="C1170" s="1">
        <f t="shared" si="99"/>
        <v>465</v>
      </c>
      <c r="D1170" s="1">
        <f t="shared" si="100"/>
        <v>2516787048</v>
      </c>
      <c r="E1170" s="1">
        <f t="shared" si="101"/>
        <v>2886.1630392537891</v>
      </c>
      <c r="F1170" s="1">
        <f t="shared" si="102"/>
        <v>168043.93928711925</v>
      </c>
    </row>
    <row r="1171" spans="1:6">
      <c r="A1171" s="1">
        <v>1171</v>
      </c>
      <c r="B1171" s="1">
        <f t="shared" si="98"/>
        <v>45099060</v>
      </c>
      <c r="C1171" s="1">
        <f t="shared" si="99"/>
        <v>465</v>
      </c>
      <c r="D1171" s="1">
        <f t="shared" si="100"/>
        <v>2561359071</v>
      </c>
      <c r="E1171" s="1">
        <f t="shared" si="101"/>
        <v>2920.3019821220364</v>
      </c>
      <c r="F1171" s="1">
        <f t="shared" si="102"/>
        <v>170930.10232637305</v>
      </c>
    </row>
    <row r="1172" spans="1:6">
      <c r="A1172" s="1">
        <v>1172</v>
      </c>
      <c r="B1172" s="1">
        <f t="shared" si="98"/>
        <v>45629198</v>
      </c>
      <c r="C1172" s="1">
        <f t="shared" si="99"/>
        <v>465</v>
      </c>
      <c r="D1172" s="1">
        <f t="shared" si="100"/>
        <v>2606458131</v>
      </c>
      <c r="E1172" s="1">
        <f t="shared" si="101"/>
        <v>2954.6417929783647</v>
      </c>
      <c r="F1172" s="1">
        <f t="shared" si="102"/>
        <v>173850.40430849508</v>
      </c>
    </row>
    <row r="1173" spans="1:6">
      <c r="A1173" s="1">
        <v>1173</v>
      </c>
      <c r="B1173" s="1">
        <f t="shared" si="98"/>
        <v>46162435</v>
      </c>
      <c r="C1173" s="1">
        <f t="shared" si="99"/>
        <v>466</v>
      </c>
      <c r="D1173" s="1">
        <f t="shared" si="100"/>
        <v>2652087329</v>
      </c>
      <c r="E1173" s="1">
        <f t="shared" si="101"/>
        <v>2982.7656419670097</v>
      </c>
      <c r="F1173" s="1">
        <f t="shared" si="102"/>
        <v>176805.04610147345</v>
      </c>
    </row>
    <row r="1174" spans="1:6">
      <c r="A1174" s="1">
        <v>1174</v>
      </c>
      <c r="B1174" s="1">
        <f t="shared" si="98"/>
        <v>46698772</v>
      </c>
      <c r="C1174" s="1">
        <f t="shared" si="99"/>
        <v>466</v>
      </c>
      <c r="D1174" s="1">
        <f t="shared" si="100"/>
        <v>2698249764</v>
      </c>
      <c r="E1174" s="1">
        <f t="shared" si="101"/>
        <v>3017.4324422152126</v>
      </c>
      <c r="F1174" s="1">
        <f t="shared" si="102"/>
        <v>179787.81174344046</v>
      </c>
    </row>
    <row r="1175" spans="1:6">
      <c r="A1175" s="1">
        <v>1175</v>
      </c>
      <c r="B1175" s="1">
        <f t="shared" si="98"/>
        <v>47238209</v>
      </c>
      <c r="C1175" s="1">
        <f t="shared" si="99"/>
        <v>466</v>
      </c>
      <c r="D1175" s="1">
        <f t="shared" si="100"/>
        <v>2744948536</v>
      </c>
      <c r="E1175" s="1">
        <f t="shared" si="101"/>
        <v>3052.2996147680851</v>
      </c>
      <c r="F1175" s="1">
        <f t="shared" si="102"/>
        <v>182805.24418565567</v>
      </c>
    </row>
    <row r="1176" spans="1:6">
      <c r="A1176" s="1">
        <v>1176</v>
      </c>
      <c r="B1176" s="1">
        <f t="shared" si="98"/>
        <v>47780746</v>
      </c>
      <c r="C1176" s="1">
        <f t="shared" si="99"/>
        <v>467</v>
      </c>
      <c r="D1176" s="1">
        <f t="shared" si="100"/>
        <v>2792186745</v>
      </c>
      <c r="E1176" s="1">
        <f t="shared" si="101"/>
        <v>3080.7539537163643</v>
      </c>
      <c r="F1176" s="1">
        <f t="shared" si="102"/>
        <v>185857.54380042377</v>
      </c>
    </row>
    <row r="1177" spans="1:6">
      <c r="A1177" s="1">
        <v>1177</v>
      </c>
      <c r="B1177" s="1">
        <f t="shared" si="98"/>
        <v>48326383</v>
      </c>
      <c r="C1177" s="1">
        <f t="shared" si="99"/>
        <v>467</v>
      </c>
      <c r="D1177" s="1">
        <f t="shared" si="100"/>
        <v>2839967491</v>
      </c>
      <c r="E1177" s="1">
        <f t="shared" si="101"/>
        <v>3115.9463507133455</v>
      </c>
      <c r="F1177" s="1">
        <f t="shared" si="102"/>
        <v>188938.29775414013</v>
      </c>
    </row>
    <row r="1178" spans="1:6">
      <c r="A1178" s="1">
        <v>1178</v>
      </c>
      <c r="B1178" s="1">
        <f t="shared" si="98"/>
        <v>48875120</v>
      </c>
      <c r="C1178" s="1">
        <f t="shared" si="99"/>
        <v>467</v>
      </c>
      <c r="D1178" s="1">
        <f t="shared" si="100"/>
        <v>2888293874</v>
      </c>
      <c r="E1178" s="1">
        <f t="shared" si="101"/>
        <v>3151.338690952246</v>
      </c>
      <c r="F1178" s="1">
        <f t="shared" si="102"/>
        <v>192054.24410485348</v>
      </c>
    </row>
    <row r="1179" spans="1:6">
      <c r="A1179" s="1">
        <v>1179</v>
      </c>
      <c r="B1179" s="1">
        <f t="shared" si="98"/>
        <v>49426957</v>
      </c>
      <c r="C1179" s="1">
        <f t="shared" si="99"/>
        <v>468</v>
      </c>
      <c r="D1179" s="1">
        <f t="shared" si="100"/>
        <v>2937168994</v>
      </c>
      <c r="E1179" s="1">
        <f t="shared" si="101"/>
        <v>3180.1191561116257</v>
      </c>
      <c r="F1179" s="1">
        <f t="shared" si="102"/>
        <v>195205.58279580573</v>
      </c>
    </row>
    <row r="1180" spans="1:6">
      <c r="A1180" s="1">
        <v>1180</v>
      </c>
      <c r="B1180" s="1">
        <f t="shared" si="98"/>
        <v>49981894</v>
      </c>
      <c r="C1180" s="1">
        <f t="shared" si="99"/>
        <v>468</v>
      </c>
      <c r="D1180" s="1">
        <f t="shared" si="100"/>
        <v>2986595951</v>
      </c>
      <c r="E1180" s="1">
        <f t="shared" si="101"/>
        <v>3215.8349037174339</v>
      </c>
      <c r="F1180" s="1">
        <f t="shared" si="102"/>
        <v>198385.70195191735</v>
      </c>
    </row>
    <row r="1181" spans="1:6">
      <c r="A1181" s="1">
        <v>1181</v>
      </c>
      <c r="B1181" s="1">
        <f t="shared" si="98"/>
        <v>50539932</v>
      </c>
      <c r="C1181" s="1">
        <f t="shared" si="99"/>
        <v>468</v>
      </c>
      <c r="D1181" s="1">
        <f t="shared" si="100"/>
        <v>3036577845</v>
      </c>
      <c r="E1181" s="1">
        <f t="shared" si="101"/>
        <v>3251.7502316960154</v>
      </c>
      <c r="F1181" s="1">
        <f t="shared" si="102"/>
        <v>201601.53685563477</v>
      </c>
    </row>
    <row r="1182" spans="1:6">
      <c r="A1182" s="1">
        <v>1182</v>
      </c>
      <c r="B1182" s="1">
        <f t="shared" si="98"/>
        <v>51101069</v>
      </c>
      <c r="C1182" s="1">
        <f t="shared" si="99"/>
        <v>469</v>
      </c>
      <c r="D1182" s="1">
        <f t="shared" si="100"/>
        <v>3087117777</v>
      </c>
      <c r="E1182" s="1">
        <f t="shared" si="101"/>
        <v>3280.8525059727181</v>
      </c>
      <c r="F1182" s="1">
        <f t="shared" si="102"/>
        <v>204853.28708733077</v>
      </c>
    </row>
    <row r="1183" spans="1:6">
      <c r="A1183" s="1">
        <v>1183</v>
      </c>
      <c r="B1183" s="1">
        <f t="shared" si="98"/>
        <v>51665306</v>
      </c>
      <c r="C1183" s="1">
        <f t="shared" si="99"/>
        <v>469</v>
      </c>
      <c r="D1183" s="1">
        <f t="shared" si="100"/>
        <v>3138218846</v>
      </c>
      <c r="E1183" s="1">
        <f t="shared" si="101"/>
        <v>3317.0893724150328</v>
      </c>
      <c r="F1183" s="1">
        <f t="shared" si="102"/>
        <v>208134.13959330349</v>
      </c>
    </row>
    <row r="1184" spans="1:6">
      <c r="A1184" s="1">
        <v>1184</v>
      </c>
      <c r="B1184" s="1">
        <f t="shared" si="98"/>
        <v>52232643</v>
      </c>
      <c r="C1184" s="1">
        <f t="shared" si="99"/>
        <v>469</v>
      </c>
      <c r="D1184" s="1">
        <f t="shared" si="100"/>
        <v>3189884152</v>
      </c>
      <c r="E1184" s="1">
        <f t="shared" si="101"/>
        <v>3353.525329462841</v>
      </c>
      <c r="F1184" s="1">
        <f t="shared" si="102"/>
        <v>211451.22896571853</v>
      </c>
    </row>
    <row r="1185" spans="1:6">
      <c r="A1185" s="1">
        <v>1185</v>
      </c>
      <c r="B1185" s="1">
        <f t="shared" si="98"/>
        <v>52803080</v>
      </c>
      <c r="C1185" s="1">
        <f t="shared" si="99"/>
        <v>470</v>
      </c>
      <c r="D1185" s="1">
        <f t="shared" si="100"/>
        <v>3242116795</v>
      </c>
      <c r="E1185" s="1">
        <f t="shared" si="101"/>
        <v>3382.9451422712127</v>
      </c>
      <c r="F1185" s="1">
        <f t="shared" si="102"/>
        <v>214804.75429518137</v>
      </c>
    </row>
    <row r="1186" spans="1:6">
      <c r="A1186" s="1">
        <v>1186</v>
      </c>
      <c r="B1186" s="1">
        <f t="shared" si="98"/>
        <v>53376618</v>
      </c>
      <c r="C1186" s="1">
        <f t="shared" si="99"/>
        <v>470</v>
      </c>
      <c r="D1186" s="1">
        <f t="shared" si="100"/>
        <v>3294919875</v>
      </c>
      <c r="E1186" s="1">
        <f t="shared" si="101"/>
        <v>3419.7009741092024</v>
      </c>
      <c r="F1186" s="1">
        <f t="shared" si="102"/>
        <v>218187.69943745257</v>
      </c>
    </row>
    <row r="1187" spans="1:6">
      <c r="A1187" s="1">
        <v>1187</v>
      </c>
      <c r="B1187" s="1">
        <f t="shared" si="98"/>
        <v>53953255</v>
      </c>
      <c r="C1187" s="1">
        <f t="shared" si="99"/>
        <v>470</v>
      </c>
      <c r="D1187" s="1">
        <f t="shared" si="100"/>
        <v>3348296493</v>
      </c>
      <c r="E1187" s="1">
        <f t="shared" si="101"/>
        <v>3456.6554088695207</v>
      </c>
      <c r="F1187" s="1">
        <f t="shared" si="102"/>
        <v>221607.40041156177</v>
      </c>
    </row>
    <row r="1188" spans="1:6">
      <c r="A1188" s="1">
        <v>1188</v>
      </c>
      <c r="B1188" s="1">
        <f t="shared" si="98"/>
        <v>54532992</v>
      </c>
      <c r="C1188" s="1">
        <f t="shared" si="99"/>
        <v>471</v>
      </c>
      <c r="D1188" s="1">
        <f t="shared" si="100"/>
        <v>3402249748</v>
      </c>
      <c r="E1188" s="1">
        <f t="shared" si="101"/>
        <v>3486.3885350318465</v>
      </c>
      <c r="F1188" s="1">
        <f t="shared" si="102"/>
        <v>225064.0558204313</v>
      </c>
    </row>
    <row r="1189" spans="1:6">
      <c r="A1189" s="1">
        <v>1189</v>
      </c>
      <c r="B1189" s="1">
        <f t="shared" si="98"/>
        <v>55115829</v>
      </c>
      <c r="C1189" s="1">
        <f t="shared" si="99"/>
        <v>471</v>
      </c>
      <c r="D1189" s="1">
        <f t="shared" si="100"/>
        <v>3456782740</v>
      </c>
      <c r="E1189" s="1">
        <f t="shared" si="101"/>
        <v>3523.6610006906608</v>
      </c>
      <c r="F1189" s="1">
        <f t="shared" si="102"/>
        <v>228550.44435546314</v>
      </c>
    </row>
    <row r="1190" spans="1:6">
      <c r="A1190" s="1">
        <v>1190</v>
      </c>
      <c r="B1190" s="1">
        <f t="shared" si="98"/>
        <v>55701767</v>
      </c>
      <c r="C1190" s="1">
        <f t="shared" si="99"/>
        <v>471</v>
      </c>
      <c r="D1190" s="1">
        <f t="shared" si="100"/>
        <v>3511898569</v>
      </c>
      <c r="E1190" s="1">
        <f t="shared" si="101"/>
        <v>3561.131775509682</v>
      </c>
      <c r="F1190" s="1">
        <f t="shared" si="102"/>
        <v>232074.1053561538</v>
      </c>
    </row>
    <row r="1191" spans="1:6">
      <c r="A1191" s="1">
        <v>1191</v>
      </c>
      <c r="B1191" s="1">
        <f t="shared" si="98"/>
        <v>56290804</v>
      </c>
      <c r="C1191" s="1">
        <f t="shared" si="99"/>
        <v>472</v>
      </c>
      <c r="D1191" s="1">
        <f t="shared" si="100"/>
        <v>3567600336</v>
      </c>
      <c r="E1191" s="1">
        <f t="shared" si="101"/>
        <v>3591.1740351235449</v>
      </c>
      <c r="F1191" s="1">
        <f t="shared" si="102"/>
        <v>235635.23713166348</v>
      </c>
    </row>
    <row r="1192" spans="1:6">
      <c r="A1192" s="1">
        <v>1192</v>
      </c>
      <c r="B1192" s="1">
        <f t="shared" si="98"/>
        <v>56882941</v>
      </c>
      <c r="C1192" s="1">
        <f t="shared" si="99"/>
        <v>472</v>
      </c>
      <c r="D1192" s="1">
        <f t="shared" si="100"/>
        <v>3623891140</v>
      </c>
      <c r="E1192" s="1">
        <f t="shared" si="101"/>
        <v>3628.9610092914031</v>
      </c>
      <c r="F1192" s="1">
        <f t="shared" si="102"/>
        <v>239226.41116678703</v>
      </c>
    </row>
    <row r="1193" spans="1:6">
      <c r="A1193" s="1">
        <v>1193</v>
      </c>
      <c r="B1193" s="1">
        <f t="shared" si="98"/>
        <v>57478178</v>
      </c>
      <c r="C1193" s="1">
        <f t="shared" si="99"/>
        <v>472</v>
      </c>
      <c r="D1193" s="1">
        <f t="shared" si="100"/>
        <v>3680774081</v>
      </c>
      <c r="E1193" s="1">
        <f t="shared" si="101"/>
        <v>3666.9458086583627</v>
      </c>
      <c r="F1193" s="1">
        <f t="shared" si="102"/>
        <v>242855.37217607844</v>
      </c>
    </row>
    <row r="1194" spans="1:6">
      <c r="A1194" s="1">
        <v>1194</v>
      </c>
      <c r="B1194" s="1">
        <f t="shared" si="98"/>
        <v>58076516</v>
      </c>
      <c r="C1194" s="1">
        <f t="shared" si="99"/>
        <v>473</v>
      </c>
      <c r="D1194" s="1">
        <f t="shared" si="100"/>
        <v>3738252259</v>
      </c>
      <c r="E1194" s="1">
        <f t="shared" si="101"/>
        <v>3697.2931302376528</v>
      </c>
      <c r="F1194" s="1">
        <f t="shared" si="102"/>
        <v>246522.31798473682</v>
      </c>
    </row>
    <row r="1195" spans="1:6">
      <c r="A1195" s="1">
        <v>1195</v>
      </c>
      <c r="B1195" s="1">
        <f t="shared" si="98"/>
        <v>58677953</v>
      </c>
      <c r="C1195" s="1">
        <f t="shared" si="99"/>
        <v>473</v>
      </c>
      <c r="D1195" s="1">
        <f t="shared" si="100"/>
        <v>3796328775</v>
      </c>
      <c r="E1195" s="1">
        <f t="shared" si="101"/>
        <v>3735.5924374028887</v>
      </c>
      <c r="F1195" s="1">
        <f t="shared" si="102"/>
        <v>250219.61111497448</v>
      </c>
    </row>
    <row r="1196" spans="1:6">
      <c r="A1196" s="1">
        <v>1196</v>
      </c>
      <c r="B1196" s="1">
        <f t="shared" si="98"/>
        <v>59282490</v>
      </c>
      <c r="C1196" s="1">
        <f t="shared" si="99"/>
        <v>473</v>
      </c>
      <c r="D1196" s="1">
        <f t="shared" si="100"/>
        <v>3855006728</v>
      </c>
      <c r="E1196" s="1">
        <f t="shared" si="101"/>
        <v>3774.0891515321327</v>
      </c>
      <c r="F1196" s="1">
        <f t="shared" si="102"/>
        <v>253955.20355237738</v>
      </c>
    </row>
    <row r="1197" spans="1:6">
      <c r="A1197" s="1">
        <v>1197</v>
      </c>
      <c r="B1197" s="1">
        <f t="shared" si="98"/>
        <v>59890128</v>
      </c>
      <c r="C1197" s="1">
        <f t="shared" si="99"/>
        <v>474</v>
      </c>
      <c r="D1197" s="1">
        <f t="shared" si="100"/>
        <v>3914289218</v>
      </c>
      <c r="E1197" s="1">
        <f t="shared" si="101"/>
        <v>3804.737379899344</v>
      </c>
      <c r="F1197" s="1">
        <f t="shared" si="102"/>
        <v>257729.29270390951</v>
      </c>
    </row>
    <row r="1198" spans="1:6">
      <c r="A1198" s="1">
        <v>1198</v>
      </c>
      <c r="B1198" s="1">
        <f t="shared" si="98"/>
        <v>60500865</v>
      </c>
      <c r="C1198" s="1">
        <f t="shared" si="99"/>
        <v>474</v>
      </c>
      <c r="D1198" s="1">
        <f t="shared" si="100"/>
        <v>3974179346</v>
      </c>
      <c r="E1198" s="1">
        <f t="shared" si="101"/>
        <v>3843.5468583193533</v>
      </c>
      <c r="F1198" s="1">
        <f t="shared" si="102"/>
        <v>261534.03008380884</v>
      </c>
    </row>
    <row r="1199" spans="1:6">
      <c r="A1199" s="1">
        <v>1199</v>
      </c>
      <c r="B1199" s="1">
        <f t="shared" si="98"/>
        <v>61114703</v>
      </c>
      <c r="C1199" s="1">
        <f t="shared" si="99"/>
        <v>474</v>
      </c>
      <c r="D1199" s="1">
        <f t="shared" si="100"/>
        <v>4034680211</v>
      </c>
      <c r="E1199" s="1">
        <f t="shared" si="101"/>
        <v>3882.5533907783033</v>
      </c>
      <c r="F1199" s="1">
        <f t="shared" si="102"/>
        <v>265377.57694212819</v>
      </c>
    </row>
    <row r="1200" spans="1:6">
      <c r="A1200" s="1">
        <v>1200</v>
      </c>
      <c r="B1200" s="1">
        <f t="shared" si="98"/>
        <v>61731640</v>
      </c>
      <c r="C1200" s="1">
        <f t="shared" si="99"/>
        <v>475</v>
      </c>
      <c r="D1200" s="1">
        <f t="shared" si="100"/>
        <v>4095794914</v>
      </c>
      <c r="E1200" s="1">
        <f t="shared" si="101"/>
        <v>3913.4984147114778</v>
      </c>
      <c r="F1200" s="1">
        <f t="shared" si="102"/>
        <v>269260.1303329065</v>
      </c>
    </row>
    <row r="1201" spans="1:6">
      <c r="A1201" s="1">
        <v>1201</v>
      </c>
      <c r="B1201" s="1">
        <f t="shared" si="98"/>
        <v>62351677</v>
      </c>
      <c r="C1201" s="1">
        <f t="shared" si="99"/>
        <v>475</v>
      </c>
      <c r="D1201" s="1">
        <f t="shared" si="100"/>
        <v>4157526554</v>
      </c>
      <c r="E1201" s="1">
        <f t="shared" si="101"/>
        <v>3952.8159162967663</v>
      </c>
      <c r="F1201" s="1">
        <f t="shared" si="102"/>
        <v>273173.628747618</v>
      </c>
    </row>
    <row r="1202" spans="1:6">
      <c r="A1202" s="1">
        <v>1202</v>
      </c>
      <c r="B1202" s="1">
        <f t="shared" si="98"/>
        <v>62974815</v>
      </c>
      <c r="C1202" s="1">
        <f t="shared" si="99"/>
        <v>475</v>
      </c>
      <c r="D1202" s="1">
        <f t="shared" si="100"/>
        <v>4219878231</v>
      </c>
      <c r="E1202" s="1">
        <f t="shared" si="101"/>
        <v>3992.3300570703868</v>
      </c>
      <c r="F1202" s="1">
        <f t="shared" si="102"/>
        <v>277126.44466391479</v>
      </c>
    </row>
    <row r="1203" spans="1:6">
      <c r="A1203" s="1">
        <v>1203</v>
      </c>
      <c r="B1203" s="1">
        <f t="shared" si="98"/>
        <v>63601052</v>
      </c>
      <c r="C1203" s="1">
        <f t="shared" si="99"/>
        <v>476</v>
      </c>
      <c r="D1203" s="1">
        <f t="shared" si="100"/>
        <v>4282853046</v>
      </c>
      <c r="E1203" s="1">
        <f t="shared" si="101"/>
        <v>4023.5679356079786</v>
      </c>
      <c r="F1203" s="1">
        <f t="shared" si="102"/>
        <v>281118.77472098521</v>
      </c>
    </row>
    <row r="1204" spans="1:6">
      <c r="A1204" s="1">
        <v>1204</v>
      </c>
      <c r="B1204" s="1">
        <f t="shared" si="98"/>
        <v>64230390</v>
      </c>
      <c r="C1204" s="1">
        <f t="shared" si="99"/>
        <v>476</v>
      </c>
      <c r="D1204" s="1">
        <f t="shared" si="100"/>
        <v>4346454098</v>
      </c>
      <c r="E1204" s="1">
        <f t="shared" si="101"/>
        <v>4063.3913890857548</v>
      </c>
      <c r="F1204" s="1">
        <f t="shared" si="102"/>
        <v>285142.34265659319</v>
      </c>
    </row>
    <row r="1205" spans="1:6">
      <c r="A1205" s="1">
        <v>1205</v>
      </c>
      <c r="B1205" s="1">
        <f t="shared" si="98"/>
        <v>64862827</v>
      </c>
      <c r="C1205" s="1">
        <f t="shared" si="99"/>
        <v>476</v>
      </c>
      <c r="D1205" s="1">
        <f t="shared" si="100"/>
        <v>4410684488</v>
      </c>
      <c r="E1205" s="1">
        <f t="shared" si="101"/>
        <v>4103.4109420876784</v>
      </c>
      <c r="F1205" s="1">
        <f t="shared" si="102"/>
        <v>289205.73404567892</v>
      </c>
    </row>
    <row r="1206" spans="1:6">
      <c r="A1206" s="1">
        <v>1206</v>
      </c>
      <c r="B1206" s="1">
        <f t="shared" si="98"/>
        <v>65498365</v>
      </c>
      <c r="C1206" s="1">
        <f t="shared" si="99"/>
        <v>477</v>
      </c>
      <c r="D1206" s="1">
        <f t="shared" si="100"/>
        <v>4475547315</v>
      </c>
      <c r="E1206" s="1">
        <f t="shared" si="101"/>
        <v>4134.9377762622817</v>
      </c>
      <c r="F1206" s="1">
        <f t="shared" si="102"/>
        <v>293309.14498776663</v>
      </c>
    </row>
    <row r="1207" spans="1:6">
      <c r="A1207" s="1">
        <v>1207</v>
      </c>
      <c r="B1207" s="1">
        <f t="shared" si="98"/>
        <v>66137002</v>
      </c>
      <c r="C1207" s="1">
        <f t="shared" si="99"/>
        <v>477</v>
      </c>
      <c r="D1207" s="1">
        <f t="shared" si="100"/>
        <v>4541045680</v>
      </c>
      <c r="E1207" s="1">
        <f t="shared" si="101"/>
        <v>4175.2649339496347</v>
      </c>
      <c r="F1207" s="1">
        <f t="shared" si="102"/>
        <v>297444.08276402892</v>
      </c>
    </row>
    <row r="1208" spans="1:6">
      <c r="A1208" s="1">
        <v>1208</v>
      </c>
      <c r="B1208" s="1">
        <f t="shared" si="98"/>
        <v>66778740</v>
      </c>
      <c r="C1208" s="1">
        <f t="shared" si="99"/>
        <v>477</v>
      </c>
      <c r="D1208" s="1">
        <f t="shared" si="100"/>
        <v>4607182682</v>
      </c>
      <c r="E1208" s="1">
        <f t="shared" si="101"/>
        <v>4215.7879063423507</v>
      </c>
      <c r="F1208" s="1">
        <f t="shared" si="102"/>
        <v>301619.34769797855</v>
      </c>
    </row>
    <row r="1209" spans="1:6">
      <c r="A1209" s="1">
        <v>1209</v>
      </c>
      <c r="B1209" s="1">
        <f t="shared" si="98"/>
        <v>67423577</v>
      </c>
      <c r="C1209" s="1">
        <f t="shared" si="99"/>
        <v>478</v>
      </c>
      <c r="D1209" s="1">
        <f t="shared" si="100"/>
        <v>4673961422</v>
      </c>
      <c r="E1209" s="1">
        <f t="shared" si="101"/>
        <v>4247.5996496446032</v>
      </c>
      <c r="F1209" s="1">
        <f t="shared" si="102"/>
        <v>305835.13560432091</v>
      </c>
    </row>
    <row r="1210" spans="1:6">
      <c r="A1210" s="1">
        <v>1210</v>
      </c>
      <c r="B1210" s="1">
        <f t="shared" si="98"/>
        <v>68071515</v>
      </c>
      <c r="C1210" s="1">
        <f t="shared" si="99"/>
        <v>478</v>
      </c>
      <c r="D1210" s="1">
        <f t="shared" si="100"/>
        <v>4741384999</v>
      </c>
      <c r="E1210" s="1">
        <f t="shared" si="101"/>
        <v>4288.4285300196607</v>
      </c>
      <c r="F1210" s="1">
        <f t="shared" si="102"/>
        <v>310082.73525396554</v>
      </c>
    </row>
    <row r="1211" spans="1:6">
      <c r="A1211" s="1">
        <v>1211</v>
      </c>
      <c r="B1211" s="1">
        <f t="shared" si="98"/>
        <v>68722552</v>
      </c>
      <c r="C1211" s="1">
        <f t="shared" si="99"/>
        <v>478</v>
      </c>
      <c r="D1211" s="1">
        <f t="shared" si="100"/>
        <v>4809456514</v>
      </c>
      <c r="E1211" s="1">
        <f t="shared" si="101"/>
        <v>4329.4526894187629</v>
      </c>
      <c r="F1211" s="1">
        <f t="shared" si="102"/>
        <v>314371.16378398519</v>
      </c>
    </row>
    <row r="1212" spans="1:6">
      <c r="A1212" s="1">
        <v>1212</v>
      </c>
      <c r="B1212" s="1">
        <f t="shared" si="98"/>
        <v>69376690</v>
      </c>
      <c r="C1212" s="1">
        <f t="shared" si="99"/>
        <v>479</v>
      </c>
      <c r="D1212" s="1">
        <f t="shared" si="100"/>
        <v>4878179066</v>
      </c>
      <c r="E1212" s="1">
        <f t="shared" si="101"/>
        <v>4361.5455894559445</v>
      </c>
      <c r="F1212" s="1">
        <f t="shared" si="102"/>
        <v>318700.61647340393</v>
      </c>
    </row>
    <row r="1213" spans="1:6">
      <c r="A1213" s="1">
        <v>1213</v>
      </c>
      <c r="B1213" s="1">
        <f t="shared" si="98"/>
        <v>70033927</v>
      </c>
      <c r="C1213" s="1">
        <f t="shared" si="99"/>
        <v>479</v>
      </c>
      <c r="D1213" s="1">
        <f t="shared" si="100"/>
        <v>4947555756</v>
      </c>
      <c r="E1213" s="1">
        <f t="shared" si="101"/>
        <v>4402.8739718791658</v>
      </c>
      <c r="F1213" s="1">
        <f t="shared" si="102"/>
        <v>323062.16206285986</v>
      </c>
    </row>
    <row r="1214" spans="1:6">
      <c r="A1214" s="1">
        <v>1214</v>
      </c>
      <c r="B1214" s="1">
        <f t="shared" si="98"/>
        <v>70694265</v>
      </c>
      <c r="C1214" s="1">
        <f t="shared" si="99"/>
        <v>479</v>
      </c>
      <c r="D1214" s="1">
        <f t="shared" si="100"/>
        <v>5017589683</v>
      </c>
      <c r="E1214" s="1">
        <f t="shared" si="101"/>
        <v>4444.3973514098152</v>
      </c>
      <c r="F1214" s="1">
        <f t="shared" si="102"/>
        <v>327465.03603473905</v>
      </c>
    </row>
    <row r="1215" spans="1:6">
      <c r="A1215" s="1">
        <v>1215</v>
      </c>
      <c r="B1215" s="1">
        <f t="shared" si="98"/>
        <v>71357702</v>
      </c>
      <c r="C1215" s="1">
        <f t="shared" si="99"/>
        <v>480</v>
      </c>
      <c r="D1215" s="1">
        <f t="shared" si="100"/>
        <v>5088283948</v>
      </c>
      <c r="E1215" s="1">
        <f t="shared" si="101"/>
        <v>4476.7674447791169</v>
      </c>
      <c r="F1215" s="1">
        <f t="shared" si="102"/>
        <v>331909.43338614888</v>
      </c>
    </row>
    <row r="1216" spans="1:6">
      <c r="A1216" s="1">
        <v>1216</v>
      </c>
      <c r="B1216" s="1">
        <f t="shared" si="98"/>
        <v>72024240</v>
      </c>
      <c r="C1216" s="1">
        <f t="shared" si="99"/>
        <v>480</v>
      </c>
      <c r="D1216" s="1">
        <f t="shared" si="100"/>
        <v>5159641650</v>
      </c>
      <c r="E1216" s="1">
        <f t="shared" si="101"/>
        <v>4518.5933734939754</v>
      </c>
      <c r="F1216" s="1">
        <f t="shared" si="102"/>
        <v>336386.20083092799</v>
      </c>
    </row>
    <row r="1217" spans="1:6">
      <c r="A1217" s="1">
        <v>1217</v>
      </c>
      <c r="B1217" s="1">
        <f t="shared" si="98"/>
        <v>72693878</v>
      </c>
      <c r="C1217" s="1">
        <f t="shared" si="99"/>
        <v>480</v>
      </c>
      <c r="D1217" s="1">
        <f t="shared" si="100"/>
        <v>5231665890</v>
      </c>
      <c r="E1217" s="1">
        <f t="shared" si="101"/>
        <v>4560.6138303212847</v>
      </c>
      <c r="F1217" s="1">
        <f t="shared" si="102"/>
        <v>340904.79420442198</v>
      </c>
    </row>
    <row r="1218" spans="1:6">
      <c r="A1218" s="1">
        <v>1218</v>
      </c>
      <c r="B1218" s="1">
        <f t="shared" si="98"/>
        <v>73366615</v>
      </c>
      <c r="C1218" s="1">
        <f t="shared" si="99"/>
        <v>481</v>
      </c>
      <c r="D1218" s="1">
        <f t="shared" si="100"/>
        <v>5304359768</v>
      </c>
      <c r="E1218" s="1">
        <f t="shared" si="101"/>
        <v>4593.2573829622024</v>
      </c>
      <c r="F1218" s="1">
        <f t="shared" si="102"/>
        <v>345465.40803474328</v>
      </c>
    </row>
    <row r="1219" spans="1:6">
      <c r="A1219" s="1">
        <v>1219</v>
      </c>
      <c r="B1219" s="1">
        <f t="shared" si="98"/>
        <v>74042453</v>
      </c>
      <c r="C1219" s="1">
        <f t="shared" si="99"/>
        <v>481</v>
      </c>
      <c r="D1219" s="1">
        <f t="shared" si="100"/>
        <v>5377726383</v>
      </c>
      <c r="E1219" s="1">
        <f t="shared" si="101"/>
        <v>4635.5787265486069</v>
      </c>
      <c r="F1219" s="1">
        <f t="shared" si="102"/>
        <v>350058.66541770549</v>
      </c>
    </row>
    <row r="1220" spans="1:6">
      <c r="A1220" s="1">
        <v>1220</v>
      </c>
      <c r="B1220" s="1">
        <f t="shared" si="98"/>
        <v>74721390</v>
      </c>
      <c r="C1220" s="1">
        <f t="shared" si="99"/>
        <v>481</v>
      </c>
      <c r="D1220" s="1">
        <f t="shared" si="100"/>
        <v>5451768836</v>
      </c>
      <c r="E1220" s="1">
        <f t="shared" si="101"/>
        <v>4678.0941312025652</v>
      </c>
      <c r="F1220" s="1">
        <f t="shared" si="102"/>
        <v>354694.24414425407</v>
      </c>
    </row>
    <row r="1221" spans="1:6">
      <c r="A1221" s="1">
        <v>1221</v>
      </c>
      <c r="B1221" s="1">
        <f t="shared" si="98"/>
        <v>75403428</v>
      </c>
      <c r="C1221" s="1">
        <f t="shared" si="99"/>
        <v>482</v>
      </c>
      <c r="D1221" s="1">
        <f t="shared" si="100"/>
        <v>5526490226</v>
      </c>
      <c r="E1221" s="1">
        <f t="shared" si="101"/>
        <v>4711.0074488826676</v>
      </c>
      <c r="F1221" s="1">
        <f t="shared" si="102"/>
        <v>359372.33827545663</v>
      </c>
    </row>
    <row r="1222" spans="1:6">
      <c r="A1222" s="1">
        <v>1222</v>
      </c>
      <c r="B1222" s="1">
        <f t="shared" si="98"/>
        <v>76088566</v>
      </c>
      <c r="C1222" s="1">
        <f t="shared" si="99"/>
        <v>482</v>
      </c>
      <c r="D1222" s="1">
        <f t="shared" si="100"/>
        <v>5601893654</v>
      </c>
      <c r="E1222" s="1">
        <f t="shared" si="101"/>
        <v>4753.8221516772483</v>
      </c>
      <c r="F1222" s="1">
        <f t="shared" si="102"/>
        <v>364083.34572433931</v>
      </c>
    </row>
    <row r="1223" spans="1:6">
      <c r="A1223" s="1">
        <v>1223</v>
      </c>
      <c r="B1223" s="1">
        <f t="shared" si="98"/>
        <v>76776803</v>
      </c>
      <c r="C1223" s="1">
        <f t="shared" si="99"/>
        <v>482</v>
      </c>
      <c r="D1223" s="1">
        <f t="shared" si="100"/>
        <v>5677982220</v>
      </c>
      <c r="E1223" s="1">
        <f t="shared" si="101"/>
        <v>4796.8305129230621</v>
      </c>
      <c r="F1223" s="1">
        <f t="shared" si="102"/>
        <v>368837.16787601658</v>
      </c>
    </row>
    <row r="1224" spans="1:6">
      <c r="A1224" s="1">
        <v>1224</v>
      </c>
      <c r="B1224" s="1">
        <f t="shared" si="98"/>
        <v>77468141</v>
      </c>
      <c r="C1224" s="1">
        <f t="shared" si="99"/>
        <v>483</v>
      </c>
      <c r="D1224" s="1">
        <f t="shared" si="100"/>
        <v>5754759023</v>
      </c>
      <c r="E1224" s="1">
        <f t="shared" si="101"/>
        <v>4830.0098156601562</v>
      </c>
      <c r="F1224" s="1">
        <f t="shared" si="102"/>
        <v>373633.99838893965</v>
      </c>
    </row>
    <row r="1225" spans="1:6">
      <c r="A1225" s="1">
        <v>1225</v>
      </c>
      <c r="B1225" s="1">
        <f t="shared" si="98"/>
        <v>78162579</v>
      </c>
      <c r="C1225" s="1">
        <f t="shared" si="99"/>
        <v>483</v>
      </c>
      <c r="D1225" s="1">
        <f t="shared" si="100"/>
        <v>5832227164</v>
      </c>
      <c r="E1225" s="1">
        <f t="shared" si="101"/>
        <v>4873.3158347676417</v>
      </c>
      <c r="F1225" s="1">
        <f t="shared" si="102"/>
        <v>378464.00820459978</v>
      </c>
    </row>
    <row r="1226" spans="1:6">
      <c r="A1226" s="1">
        <v>1226</v>
      </c>
      <c r="B1226" s="1">
        <f t="shared" si="98"/>
        <v>78860116</v>
      </c>
      <c r="C1226" s="1">
        <f t="shared" si="99"/>
        <v>483</v>
      </c>
      <c r="D1226" s="1">
        <f t="shared" si="100"/>
        <v>5910389743</v>
      </c>
      <c r="E1226" s="1">
        <f t="shared" si="101"/>
        <v>4916.8151113771855</v>
      </c>
      <c r="F1226" s="1">
        <f t="shared" si="102"/>
        <v>383337.32403936744</v>
      </c>
    </row>
    <row r="1227" spans="1:6">
      <c r="A1227" s="1">
        <v>1227</v>
      </c>
      <c r="B1227" s="1">
        <f t="shared" si="98"/>
        <v>79560754</v>
      </c>
      <c r="C1227" s="1">
        <f t="shared" si="99"/>
        <v>484</v>
      </c>
      <c r="D1227" s="1">
        <f t="shared" si="100"/>
        <v>5989249859</v>
      </c>
      <c r="E1227" s="1">
        <f t="shared" si="101"/>
        <v>4950.2567210992729</v>
      </c>
      <c r="F1227" s="1">
        <f t="shared" si="102"/>
        <v>388254.1391507446</v>
      </c>
    </row>
    <row r="1228" spans="1:6">
      <c r="A1228" s="1">
        <v>1228</v>
      </c>
      <c r="B1228" s="1">
        <f t="shared" si="98"/>
        <v>80264492</v>
      </c>
      <c r="C1228" s="1">
        <f t="shared" si="99"/>
        <v>484</v>
      </c>
      <c r="D1228" s="1">
        <f t="shared" si="100"/>
        <v>6068810613</v>
      </c>
      <c r="E1228" s="1">
        <f t="shared" si="101"/>
        <v>4994.0520262869668</v>
      </c>
      <c r="F1228" s="1">
        <f t="shared" si="102"/>
        <v>393204.39587184385</v>
      </c>
    </row>
    <row r="1229" spans="1:6">
      <c r="A1229" s="1">
        <v>1229</v>
      </c>
      <c r="B1229" s="1">
        <f t="shared" ref="B1229:B1292" si="103">ROUND(1550.006*(A1229-1000)*(A1229-1000)-1515*(A1229-1000)+34400,0)</f>
        <v>80971330</v>
      </c>
      <c r="C1229" s="1">
        <f t="shared" ref="C1229:C1292" si="104">75+ROUND((A1229-1)/3,0)</f>
        <v>484</v>
      </c>
      <c r="D1229" s="1">
        <f t="shared" ref="D1229:D1292" si="105">D1228+B1228</f>
        <v>6149075105</v>
      </c>
      <c r="E1229" s="1">
        <f t="shared" ref="E1229:E1292" si="106">B1229/3320*100/C1229-1</f>
        <v>5038.0402519167574</v>
      </c>
      <c r="F1229" s="1">
        <f t="shared" ref="F1229:F1292" si="107">F1228+E1228</f>
        <v>398198.44789813081</v>
      </c>
    </row>
    <row r="1230" spans="1:6">
      <c r="A1230" s="1">
        <v>1230</v>
      </c>
      <c r="B1230" s="1">
        <f t="shared" si="103"/>
        <v>81681267</v>
      </c>
      <c r="C1230" s="1">
        <f t="shared" si="104"/>
        <v>485</v>
      </c>
      <c r="D1230" s="1">
        <f t="shared" si="105"/>
        <v>6230046435</v>
      </c>
      <c r="E1230" s="1">
        <f t="shared" si="106"/>
        <v>5071.7404670227297</v>
      </c>
      <c r="F1230" s="1">
        <f t="shared" si="107"/>
        <v>403236.48815004755</v>
      </c>
    </row>
    <row r="1231" spans="1:6">
      <c r="A1231" s="1">
        <v>1231</v>
      </c>
      <c r="B1231" s="1">
        <f t="shared" si="103"/>
        <v>82394305</v>
      </c>
      <c r="C1231" s="1">
        <f t="shared" si="104"/>
        <v>485</v>
      </c>
      <c r="D1231" s="1">
        <f t="shared" si="105"/>
        <v>6311727702</v>
      </c>
      <c r="E1231" s="1">
        <f t="shared" si="106"/>
        <v>5116.0230406160726</v>
      </c>
      <c r="F1231" s="1">
        <f t="shared" si="107"/>
        <v>408308.2286170703</v>
      </c>
    </row>
    <row r="1232" spans="1:6">
      <c r="A1232" s="1">
        <v>1232</v>
      </c>
      <c r="B1232" s="1">
        <f t="shared" si="103"/>
        <v>83110443</v>
      </c>
      <c r="C1232" s="1">
        <f t="shared" si="104"/>
        <v>485</v>
      </c>
      <c r="D1232" s="1">
        <f t="shared" si="105"/>
        <v>6394122007</v>
      </c>
      <c r="E1232" s="1">
        <f t="shared" si="106"/>
        <v>5160.498136877407</v>
      </c>
      <c r="F1232" s="1">
        <f t="shared" si="107"/>
        <v>413424.25165768637</v>
      </c>
    </row>
    <row r="1233" spans="1:6">
      <c r="A1233" s="1">
        <v>1233</v>
      </c>
      <c r="B1233" s="1">
        <f t="shared" si="103"/>
        <v>83829681</v>
      </c>
      <c r="C1233" s="1">
        <f t="shared" si="104"/>
        <v>486</v>
      </c>
      <c r="D1233" s="1">
        <f t="shared" si="105"/>
        <v>6477232450</v>
      </c>
      <c r="E1233" s="1">
        <f t="shared" si="106"/>
        <v>5194.4534805890225</v>
      </c>
      <c r="F1233" s="1">
        <f t="shared" si="107"/>
        <v>418584.7497945638</v>
      </c>
    </row>
    <row r="1234" spans="1:6">
      <c r="A1234" s="1">
        <v>1234</v>
      </c>
      <c r="B1234" s="1">
        <f t="shared" si="103"/>
        <v>84552019</v>
      </c>
      <c r="C1234" s="1">
        <f t="shared" si="104"/>
        <v>486</v>
      </c>
      <c r="D1234" s="1">
        <f t="shared" si="105"/>
        <v>6561062131</v>
      </c>
      <c r="E1234" s="1">
        <f t="shared" si="106"/>
        <v>5239.2213173682385</v>
      </c>
      <c r="F1234" s="1">
        <f t="shared" si="107"/>
        <v>423779.20327515283</v>
      </c>
    </row>
    <row r="1235" spans="1:6">
      <c r="A1235" s="1">
        <v>1235</v>
      </c>
      <c r="B1235" s="1">
        <f t="shared" si="103"/>
        <v>85277456</v>
      </c>
      <c r="C1235" s="1">
        <f t="shared" si="104"/>
        <v>486</v>
      </c>
      <c r="D1235" s="1">
        <f t="shared" si="105"/>
        <v>6645614150</v>
      </c>
      <c r="E1235" s="1">
        <f t="shared" si="106"/>
        <v>5284.1812187019686</v>
      </c>
      <c r="F1235" s="1">
        <f t="shared" si="107"/>
        <v>429018.42459252104</v>
      </c>
    </row>
    <row r="1236" spans="1:6">
      <c r="A1236" s="1">
        <v>1236</v>
      </c>
      <c r="B1236" s="1">
        <f t="shared" si="103"/>
        <v>86005994</v>
      </c>
      <c r="C1236" s="1">
        <f t="shared" si="104"/>
        <v>487</v>
      </c>
      <c r="D1236" s="1">
        <f t="shared" si="105"/>
        <v>6730891606</v>
      </c>
      <c r="E1236" s="1">
        <f t="shared" si="106"/>
        <v>5318.3880656094607</v>
      </c>
      <c r="F1236" s="1">
        <f t="shared" si="107"/>
        <v>434302.60581122304</v>
      </c>
    </row>
    <row r="1237" spans="1:6">
      <c r="A1237" s="1">
        <v>1237</v>
      </c>
      <c r="B1237" s="1">
        <f t="shared" si="103"/>
        <v>86737632</v>
      </c>
      <c r="C1237" s="1">
        <f t="shared" si="104"/>
        <v>487</v>
      </c>
      <c r="D1237" s="1">
        <f t="shared" si="105"/>
        <v>6816897600</v>
      </c>
      <c r="E1237" s="1">
        <f t="shared" si="106"/>
        <v>5363.639172707256</v>
      </c>
      <c r="F1237" s="1">
        <f t="shared" si="107"/>
        <v>439620.99387683248</v>
      </c>
    </row>
    <row r="1238" spans="1:6">
      <c r="A1238" s="1">
        <v>1238</v>
      </c>
      <c r="B1238" s="1">
        <f t="shared" si="103"/>
        <v>87472370</v>
      </c>
      <c r="C1238" s="1">
        <f t="shared" si="104"/>
        <v>487</v>
      </c>
      <c r="D1238" s="1">
        <f t="shared" si="105"/>
        <v>6903635232</v>
      </c>
      <c r="E1238" s="1">
        <f t="shared" si="106"/>
        <v>5409.082011825536</v>
      </c>
      <c r="F1238" s="1">
        <f t="shared" si="107"/>
        <v>444984.63304953976</v>
      </c>
    </row>
    <row r="1239" spans="1:6">
      <c r="A1239" s="1">
        <v>1239</v>
      </c>
      <c r="B1239" s="1">
        <f t="shared" si="103"/>
        <v>88210208</v>
      </c>
      <c r="C1239" s="1">
        <f t="shared" si="104"/>
        <v>488</v>
      </c>
      <c r="D1239" s="1">
        <f t="shared" si="105"/>
        <v>6991107602</v>
      </c>
      <c r="E1239" s="1">
        <f t="shared" si="106"/>
        <v>5443.5368358680626</v>
      </c>
      <c r="F1239" s="1">
        <f t="shared" si="107"/>
        <v>450393.71506136528</v>
      </c>
    </row>
    <row r="1240" spans="1:6">
      <c r="A1240" s="1">
        <v>1240</v>
      </c>
      <c r="B1240" s="1">
        <f t="shared" si="103"/>
        <v>88951146</v>
      </c>
      <c r="C1240" s="1">
        <f t="shared" si="104"/>
        <v>488</v>
      </c>
      <c r="D1240" s="1">
        <f t="shared" si="105"/>
        <v>7079317810</v>
      </c>
      <c r="E1240" s="1">
        <f t="shared" si="106"/>
        <v>5489.2692326683782</v>
      </c>
      <c r="F1240" s="1">
        <f t="shared" si="107"/>
        <v>455837.25189723336</v>
      </c>
    </row>
    <row r="1241" spans="1:6">
      <c r="A1241" s="1">
        <v>1241</v>
      </c>
      <c r="B1241" s="1">
        <f t="shared" si="103"/>
        <v>89695183</v>
      </c>
      <c r="C1241" s="1">
        <f t="shared" si="104"/>
        <v>488</v>
      </c>
      <c r="D1241" s="1">
        <f t="shared" si="105"/>
        <v>7168268956</v>
      </c>
      <c r="E1241" s="1">
        <f t="shared" si="106"/>
        <v>5535.1929068733953</v>
      </c>
      <c r="F1241" s="1">
        <f t="shared" si="107"/>
        <v>461326.52112990175</v>
      </c>
    </row>
    <row r="1242" spans="1:6">
      <c r="A1242" s="1">
        <v>1242</v>
      </c>
      <c r="B1242" s="1">
        <f t="shared" si="103"/>
        <v>90442321</v>
      </c>
      <c r="C1242" s="1">
        <f t="shared" si="104"/>
        <v>489</v>
      </c>
      <c r="D1242" s="1">
        <f t="shared" si="105"/>
        <v>7257964139</v>
      </c>
      <c r="E1242" s="1">
        <f t="shared" si="106"/>
        <v>5569.8922191834827</v>
      </c>
      <c r="F1242" s="1">
        <f t="shared" si="107"/>
        <v>466861.71403677517</v>
      </c>
    </row>
    <row r="1243" spans="1:6">
      <c r="A1243" s="1">
        <v>1243</v>
      </c>
      <c r="B1243" s="1">
        <f t="shared" si="103"/>
        <v>91192559</v>
      </c>
      <c r="C1243" s="1">
        <f t="shared" si="104"/>
        <v>489</v>
      </c>
      <c r="D1243" s="1">
        <f t="shared" si="105"/>
        <v>7348406460</v>
      </c>
      <c r="E1243" s="1">
        <f t="shared" si="106"/>
        <v>5616.1039372212781</v>
      </c>
      <c r="F1243" s="1">
        <f t="shared" si="107"/>
        <v>472431.60625595867</v>
      </c>
    </row>
    <row r="1244" spans="1:6">
      <c r="A1244" s="1">
        <v>1244</v>
      </c>
      <c r="B1244" s="1">
        <f t="shared" si="103"/>
        <v>91945897</v>
      </c>
      <c r="C1244" s="1">
        <f t="shared" si="104"/>
        <v>489</v>
      </c>
      <c r="D1244" s="1">
        <f t="shared" si="105"/>
        <v>7439599019</v>
      </c>
      <c r="E1244" s="1">
        <f t="shared" si="106"/>
        <v>5662.5066030995149</v>
      </c>
      <c r="F1244" s="1">
        <f t="shared" si="107"/>
        <v>478047.71019317996</v>
      </c>
    </row>
    <row r="1245" spans="1:6">
      <c r="A1245" s="1">
        <v>1245</v>
      </c>
      <c r="B1245" s="1">
        <f t="shared" si="103"/>
        <v>92702335</v>
      </c>
      <c r="C1245" s="1">
        <f t="shared" si="104"/>
        <v>490</v>
      </c>
      <c r="D1245" s="1">
        <f t="shared" si="105"/>
        <v>7531544916</v>
      </c>
      <c r="E1245" s="1">
        <f t="shared" si="106"/>
        <v>5697.4469510695844</v>
      </c>
      <c r="F1245" s="1">
        <f t="shared" si="107"/>
        <v>483710.21679627948</v>
      </c>
    </row>
    <row r="1246" spans="1:6">
      <c r="A1246" s="1">
        <v>1246</v>
      </c>
      <c r="B1246" s="1">
        <f t="shared" si="103"/>
        <v>93461873</v>
      </c>
      <c r="C1246" s="1">
        <f t="shared" si="104"/>
        <v>490</v>
      </c>
      <c r="D1246" s="1">
        <f t="shared" si="105"/>
        <v>7624247251</v>
      </c>
      <c r="E1246" s="1">
        <f t="shared" si="106"/>
        <v>5744.1360339316443</v>
      </c>
      <c r="F1246" s="1">
        <f t="shared" si="107"/>
        <v>489407.66374734906</v>
      </c>
    </row>
    <row r="1247" spans="1:6">
      <c r="A1247" s="1">
        <v>1247</v>
      </c>
      <c r="B1247" s="1">
        <f t="shared" si="103"/>
        <v>94224511</v>
      </c>
      <c r="C1247" s="1">
        <f t="shared" si="104"/>
        <v>490</v>
      </c>
      <c r="D1247" s="1">
        <f t="shared" si="105"/>
        <v>7717709124</v>
      </c>
      <c r="E1247" s="1">
        <f t="shared" si="106"/>
        <v>5791.0156749446769</v>
      </c>
      <c r="F1247" s="1">
        <f t="shared" si="107"/>
        <v>495151.79978128069</v>
      </c>
    </row>
    <row r="1248" spans="1:6">
      <c r="A1248" s="1">
        <v>1248</v>
      </c>
      <c r="B1248" s="1">
        <f t="shared" si="103"/>
        <v>94990249</v>
      </c>
      <c r="C1248" s="1">
        <f t="shared" si="104"/>
        <v>491</v>
      </c>
      <c r="D1248" s="1">
        <f t="shared" si="105"/>
        <v>7811933635</v>
      </c>
      <c r="E1248" s="1">
        <f t="shared" si="106"/>
        <v>5826.1936421858518</v>
      </c>
      <c r="F1248" s="1">
        <f t="shared" si="107"/>
        <v>500942.81545622536</v>
      </c>
    </row>
    <row r="1249" spans="1:6">
      <c r="A1249" s="1">
        <v>1249</v>
      </c>
      <c r="B1249" s="1">
        <f t="shared" si="103"/>
        <v>95759087</v>
      </c>
      <c r="C1249" s="1">
        <f t="shared" si="104"/>
        <v>491</v>
      </c>
      <c r="D1249" s="1">
        <f t="shared" si="105"/>
        <v>7906923884</v>
      </c>
      <c r="E1249" s="1">
        <f t="shared" si="106"/>
        <v>5873.3581454126079</v>
      </c>
      <c r="F1249" s="1">
        <f t="shared" si="107"/>
        <v>506769.00909841119</v>
      </c>
    </row>
    <row r="1250" spans="1:6">
      <c r="A1250" s="1">
        <v>1250</v>
      </c>
      <c r="B1250" s="1">
        <f t="shared" si="103"/>
        <v>96531025</v>
      </c>
      <c r="C1250" s="1">
        <f t="shared" si="104"/>
        <v>491</v>
      </c>
      <c r="D1250" s="1">
        <f t="shared" si="105"/>
        <v>8002682971</v>
      </c>
      <c r="E1250" s="1">
        <f t="shared" si="106"/>
        <v>5920.7128186881955</v>
      </c>
      <c r="F1250" s="1">
        <f t="shared" si="107"/>
        <v>512642.36724382377</v>
      </c>
    </row>
    <row r="1251" spans="1:6">
      <c r="A1251" s="1">
        <v>1251</v>
      </c>
      <c r="B1251" s="1">
        <f t="shared" si="103"/>
        <v>97306063</v>
      </c>
      <c r="C1251" s="1">
        <f t="shared" si="104"/>
        <v>492</v>
      </c>
      <c r="D1251" s="1">
        <f t="shared" si="105"/>
        <v>8099213996</v>
      </c>
      <c r="E1251" s="1">
        <f t="shared" si="106"/>
        <v>5956.1250244881967</v>
      </c>
      <c r="F1251" s="1">
        <f t="shared" si="107"/>
        <v>518563.08006251196</v>
      </c>
    </row>
    <row r="1252" spans="1:6">
      <c r="A1252" s="1">
        <v>1252</v>
      </c>
      <c r="B1252" s="1">
        <f t="shared" si="103"/>
        <v>98084201</v>
      </c>
      <c r="C1252" s="1">
        <f t="shared" si="104"/>
        <v>492</v>
      </c>
      <c r="D1252" s="1">
        <f t="shared" si="105"/>
        <v>8196520059</v>
      </c>
      <c r="E1252" s="1">
        <f t="shared" si="106"/>
        <v>6003.7630154765402</v>
      </c>
      <c r="F1252" s="1">
        <f t="shared" si="107"/>
        <v>524519.20508700015</v>
      </c>
    </row>
    <row r="1253" spans="1:6">
      <c r="A1253" s="1">
        <v>1253</v>
      </c>
      <c r="B1253" s="1">
        <f t="shared" si="103"/>
        <v>98865439</v>
      </c>
      <c r="C1253" s="1">
        <f t="shared" si="104"/>
        <v>492</v>
      </c>
      <c r="D1253" s="1">
        <f t="shared" si="105"/>
        <v>8294604260</v>
      </c>
      <c r="E1253" s="1">
        <f t="shared" si="106"/>
        <v>6051.5907899892254</v>
      </c>
      <c r="F1253" s="1">
        <f t="shared" si="107"/>
        <v>530522.96810247668</v>
      </c>
    </row>
    <row r="1254" spans="1:6">
      <c r="A1254" s="1">
        <v>1254</v>
      </c>
      <c r="B1254" s="1">
        <f t="shared" si="103"/>
        <v>99649777</v>
      </c>
      <c r="C1254" s="1">
        <f t="shared" si="104"/>
        <v>493</v>
      </c>
      <c r="D1254" s="1">
        <f t="shared" si="105"/>
        <v>8393469699</v>
      </c>
      <c r="E1254" s="1">
        <f t="shared" si="106"/>
        <v>6087.233888902465</v>
      </c>
      <c r="F1254" s="1">
        <f t="shared" si="107"/>
        <v>536574.5588924659</v>
      </c>
    </row>
    <row r="1255" spans="1:6">
      <c r="A1255" s="1">
        <v>1255</v>
      </c>
      <c r="B1255" s="1">
        <f t="shared" si="103"/>
        <v>100437215</v>
      </c>
      <c r="C1255" s="1">
        <f t="shared" si="104"/>
        <v>493</v>
      </c>
      <c r="D1255" s="1">
        <f t="shared" si="105"/>
        <v>8493119476</v>
      </c>
      <c r="E1255" s="1">
        <f t="shared" si="106"/>
        <v>6135.3434468095502</v>
      </c>
      <c r="F1255" s="1">
        <f t="shared" si="107"/>
        <v>542661.79278136836</v>
      </c>
    </row>
    <row r="1256" spans="1:6">
      <c r="A1256" s="1">
        <v>1256</v>
      </c>
      <c r="B1256" s="1">
        <f t="shared" si="103"/>
        <v>101227753</v>
      </c>
      <c r="C1256" s="1">
        <f t="shared" si="104"/>
        <v>493</v>
      </c>
      <c r="D1256" s="1">
        <f t="shared" si="105"/>
        <v>8593556691</v>
      </c>
      <c r="E1256" s="1">
        <f t="shared" si="106"/>
        <v>6183.6424032845371</v>
      </c>
      <c r="F1256" s="1">
        <f t="shared" si="107"/>
        <v>548797.13622817793</v>
      </c>
    </row>
    <row r="1257" spans="1:6">
      <c r="A1257" s="1">
        <v>1257</v>
      </c>
      <c r="B1257" s="1">
        <f t="shared" si="103"/>
        <v>102021391</v>
      </c>
      <c r="C1257" s="1">
        <f t="shared" si="104"/>
        <v>494</v>
      </c>
      <c r="D1257" s="1">
        <f t="shared" si="105"/>
        <v>8694784444</v>
      </c>
      <c r="E1257" s="1">
        <f t="shared" si="106"/>
        <v>6219.5130847275741</v>
      </c>
      <c r="F1257" s="1">
        <f t="shared" si="107"/>
        <v>554980.77863146248</v>
      </c>
    </row>
    <row r="1258" spans="1:6">
      <c r="A1258" s="1">
        <v>1258</v>
      </c>
      <c r="B1258" s="1">
        <f t="shared" si="103"/>
        <v>102818129</v>
      </c>
      <c r="C1258" s="1">
        <f t="shared" si="104"/>
        <v>494</v>
      </c>
      <c r="D1258" s="1">
        <f t="shared" si="105"/>
        <v>8796805835</v>
      </c>
      <c r="E1258" s="1">
        <f t="shared" si="106"/>
        <v>6268.0923003755915</v>
      </c>
      <c r="F1258" s="1">
        <f t="shared" si="107"/>
        <v>561200.29171619006</v>
      </c>
    </row>
    <row r="1259" spans="1:6">
      <c r="A1259" s="1">
        <v>1259</v>
      </c>
      <c r="B1259" s="1">
        <f t="shared" si="103"/>
        <v>103617967</v>
      </c>
      <c r="C1259" s="1">
        <f t="shared" si="104"/>
        <v>494</v>
      </c>
      <c r="D1259" s="1">
        <f t="shared" si="105"/>
        <v>8899623964</v>
      </c>
      <c r="E1259" s="1">
        <f t="shared" si="106"/>
        <v>6316.8605311935999</v>
      </c>
      <c r="F1259" s="1">
        <f t="shared" si="107"/>
        <v>567468.38401656563</v>
      </c>
    </row>
    <row r="1260" spans="1:6">
      <c r="A1260" s="1">
        <v>1260</v>
      </c>
      <c r="B1260" s="1">
        <f t="shared" si="103"/>
        <v>104420906</v>
      </c>
      <c r="C1260" s="1">
        <f t="shared" si="104"/>
        <v>495</v>
      </c>
      <c r="D1260" s="1">
        <f t="shared" si="105"/>
        <v>9003241931</v>
      </c>
      <c r="E1260" s="1">
        <f t="shared" si="106"/>
        <v>6352.9555798953388</v>
      </c>
      <c r="F1260" s="1">
        <f t="shared" si="107"/>
        <v>573785.24454775918</v>
      </c>
    </row>
    <row r="1261" spans="1:6">
      <c r="A1261" s="1">
        <v>1261</v>
      </c>
      <c r="B1261" s="1">
        <f t="shared" si="103"/>
        <v>105226944</v>
      </c>
      <c r="C1261" s="1">
        <f t="shared" si="104"/>
        <v>495</v>
      </c>
      <c r="D1261" s="1">
        <f t="shared" si="105"/>
        <v>9107662837</v>
      </c>
      <c r="E1261" s="1">
        <f t="shared" si="106"/>
        <v>6402.0025556772543</v>
      </c>
      <c r="F1261" s="1">
        <f t="shared" si="107"/>
        <v>580138.20012765448</v>
      </c>
    </row>
    <row r="1262" spans="1:6">
      <c r="A1262" s="1">
        <v>1262</v>
      </c>
      <c r="B1262" s="1">
        <f t="shared" si="103"/>
        <v>106036082</v>
      </c>
      <c r="C1262" s="1">
        <f t="shared" si="104"/>
        <v>495</v>
      </c>
      <c r="D1262" s="1">
        <f t="shared" si="105"/>
        <v>9212889781</v>
      </c>
      <c r="E1262" s="1">
        <f t="shared" si="106"/>
        <v>6451.2381647803331</v>
      </c>
      <c r="F1262" s="1">
        <f t="shared" si="107"/>
        <v>586540.20268333168</v>
      </c>
    </row>
    <row r="1263" spans="1:6">
      <c r="A1263" s="1">
        <v>1263</v>
      </c>
      <c r="B1263" s="1">
        <f t="shared" si="103"/>
        <v>106848320</v>
      </c>
      <c r="C1263" s="1">
        <f t="shared" si="104"/>
        <v>496</v>
      </c>
      <c r="D1263" s="1">
        <f t="shared" si="105"/>
        <v>9318925863</v>
      </c>
      <c r="E1263" s="1">
        <f t="shared" si="106"/>
        <v>6487.5542168674692</v>
      </c>
      <c r="F1263" s="1">
        <f t="shared" si="107"/>
        <v>592991.44084811199</v>
      </c>
    </row>
    <row r="1264" spans="1:6">
      <c r="A1264" s="1">
        <v>1264</v>
      </c>
      <c r="B1264" s="1">
        <f t="shared" si="103"/>
        <v>107663658</v>
      </c>
      <c r="C1264" s="1">
        <f t="shared" si="104"/>
        <v>496</v>
      </c>
      <c r="D1264" s="1">
        <f t="shared" si="105"/>
        <v>9425774183</v>
      </c>
      <c r="E1264" s="1">
        <f t="shared" si="106"/>
        <v>6537.0670666537117</v>
      </c>
      <c r="F1264" s="1">
        <f t="shared" si="107"/>
        <v>599478.99506497942</v>
      </c>
    </row>
    <row r="1265" spans="1:6">
      <c r="A1265" s="1">
        <v>1265</v>
      </c>
      <c r="B1265" s="1">
        <f t="shared" si="103"/>
        <v>108482096</v>
      </c>
      <c r="C1265" s="1">
        <f t="shared" si="104"/>
        <v>496</v>
      </c>
      <c r="D1265" s="1">
        <f t="shared" si="105"/>
        <v>9533437841</v>
      </c>
      <c r="E1265" s="1">
        <f t="shared" si="106"/>
        <v>6586.7681694520015</v>
      </c>
      <c r="F1265" s="1">
        <f t="shared" si="107"/>
        <v>606016.06213163317</v>
      </c>
    </row>
    <row r="1266" spans="1:6">
      <c r="A1266" s="1">
        <v>1266</v>
      </c>
      <c r="B1266" s="1">
        <f t="shared" si="103"/>
        <v>109303635</v>
      </c>
      <c r="C1266" s="1">
        <f t="shared" si="104"/>
        <v>497</v>
      </c>
      <c r="D1266" s="1">
        <f t="shared" si="105"/>
        <v>9641919937</v>
      </c>
      <c r="E1266" s="1">
        <f t="shared" si="106"/>
        <v>6623.302138129985</v>
      </c>
      <c r="F1266" s="1">
        <f t="shared" si="107"/>
        <v>612602.83030108514</v>
      </c>
    </row>
    <row r="1267" spans="1:6">
      <c r="A1267" s="1">
        <v>1267</v>
      </c>
      <c r="B1267" s="1">
        <f t="shared" si="103"/>
        <v>110128273</v>
      </c>
      <c r="C1267" s="1">
        <f t="shared" si="104"/>
        <v>497</v>
      </c>
      <c r="D1267" s="1">
        <f t="shared" si="105"/>
        <v>9751223572</v>
      </c>
      <c r="E1267" s="1">
        <f t="shared" si="106"/>
        <v>6673.2789871760688</v>
      </c>
      <c r="F1267" s="1">
        <f t="shared" si="107"/>
        <v>619226.13243921509</v>
      </c>
    </row>
    <row r="1268" spans="1:6">
      <c r="A1268" s="1">
        <v>1268</v>
      </c>
      <c r="B1268" s="1">
        <f t="shared" si="103"/>
        <v>110956011</v>
      </c>
      <c r="C1268" s="1">
        <f t="shared" si="104"/>
        <v>497</v>
      </c>
      <c r="D1268" s="1">
        <f t="shared" si="105"/>
        <v>9861351845</v>
      </c>
      <c r="E1268" s="1">
        <f t="shared" si="106"/>
        <v>6723.4437104555045</v>
      </c>
      <c r="F1268" s="1">
        <f t="shared" si="107"/>
        <v>625899.4114263911</v>
      </c>
    </row>
    <row r="1269" spans="1:6">
      <c r="A1269" s="1">
        <v>1269</v>
      </c>
      <c r="B1269" s="1">
        <f t="shared" si="103"/>
        <v>111786849</v>
      </c>
      <c r="C1269" s="1">
        <f t="shared" si="104"/>
        <v>498</v>
      </c>
      <c r="D1269" s="1">
        <f t="shared" si="105"/>
        <v>9972307856</v>
      </c>
      <c r="E1269" s="1">
        <f t="shared" si="106"/>
        <v>6760.1922993177532</v>
      </c>
      <c r="F1269" s="1">
        <f t="shared" si="107"/>
        <v>632622.85513684666</v>
      </c>
    </row>
    <row r="1270" spans="1:6">
      <c r="A1270" s="1">
        <v>1270</v>
      </c>
      <c r="B1270" s="1">
        <f t="shared" si="103"/>
        <v>112620787</v>
      </c>
      <c r="C1270" s="1">
        <f t="shared" si="104"/>
        <v>498</v>
      </c>
      <c r="D1270" s="1">
        <f t="shared" si="105"/>
        <v>10084094705</v>
      </c>
      <c r="E1270" s="1">
        <f t="shared" si="106"/>
        <v>6810.6312841728359</v>
      </c>
      <c r="F1270" s="1">
        <f t="shared" si="107"/>
        <v>639383.04743616446</v>
      </c>
    </row>
    <row r="1271" spans="1:6">
      <c r="A1271" s="1">
        <v>1271</v>
      </c>
      <c r="B1271" s="1">
        <f t="shared" si="103"/>
        <v>113457826</v>
      </c>
      <c r="C1271" s="1">
        <f t="shared" si="104"/>
        <v>498</v>
      </c>
      <c r="D1271" s="1">
        <f t="shared" si="105"/>
        <v>10196715492</v>
      </c>
      <c r="E1271" s="1">
        <f t="shared" si="106"/>
        <v>6861.2578264866697</v>
      </c>
      <c r="F1271" s="1">
        <f t="shared" si="107"/>
        <v>646193.67872033734</v>
      </c>
    </row>
    <row r="1272" spans="1:6">
      <c r="A1272" s="1">
        <v>1272</v>
      </c>
      <c r="B1272" s="1">
        <f t="shared" si="103"/>
        <v>114297964</v>
      </c>
      <c r="C1272" s="1">
        <f t="shared" si="104"/>
        <v>499</v>
      </c>
      <c r="D1272" s="1">
        <f t="shared" si="105"/>
        <v>10310173318</v>
      </c>
      <c r="E1272" s="1">
        <f t="shared" si="106"/>
        <v>6898.2179539802501</v>
      </c>
      <c r="F1272" s="1">
        <f t="shared" si="107"/>
        <v>653054.93654682406</v>
      </c>
    </row>
    <row r="1273" spans="1:6">
      <c r="A1273" s="1">
        <v>1273</v>
      </c>
      <c r="B1273" s="1">
        <f t="shared" si="103"/>
        <v>115141202</v>
      </c>
      <c r="C1273" s="1">
        <f t="shared" si="104"/>
        <v>499</v>
      </c>
      <c r="D1273" s="1">
        <f t="shared" si="105"/>
        <v>10424471282</v>
      </c>
      <c r="E1273" s="1">
        <f t="shared" si="106"/>
        <v>6949.1172223965996</v>
      </c>
      <c r="F1273" s="1">
        <f t="shared" si="107"/>
        <v>659953.15450080426</v>
      </c>
    </row>
    <row r="1274" spans="1:6">
      <c r="A1274" s="1">
        <v>1274</v>
      </c>
      <c r="B1274" s="1">
        <f t="shared" si="103"/>
        <v>115987540</v>
      </c>
      <c r="C1274" s="1">
        <f t="shared" si="104"/>
        <v>499</v>
      </c>
      <c r="D1274" s="1">
        <f t="shared" si="105"/>
        <v>10539612484</v>
      </c>
      <c r="E1274" s="1">
        <f t="shared" si="106"/>
        <v>7000.203612043364</v>
      </c>
      <c r="F1274" s="1">
        <f t="shared" si="107"/>
        <v>666902.27172320092</v>
      </c>
    </row>
    <row r="1275" spans="1:6">
      <c r="A1275" s="1">
        <v>1275</v>
      </c>
      <c r="B1275" s="1">
        <f t="shared" si="103"/>
        <v>116836979</v>
      </c>
      <c r="C1275" s="1">
        <f t="shared" si="104"/>
        <v>500</v>
      </c>
      <c r="D1275" s="1">
        <f t="shared" si="105"/>
        <v>10655600024</v>
      </c>
      <c r="E1275" s="1">
        <f t="shared" si="106"/>
        <v>7037.3722289156613</v>
      </c>
      <c r="F1275" s="1">
        <f t="shared" si="107"/>
        <v>673902.47533524432</v>
      </c>
    </row>
    <row r="1276" spans="1:6">
      <c r="A1276" s="1">
        <v>1276</v>
      </c>
      <c r="B1276" s="1">
        <f t="shared" si="103"/>
        <v>117689517</v>
      </c>
      <c r="C1276" s="1">
        <f t="shared" si="104"/>
        <v>500</v>
      </c>
      <c r="D1276" s="1">
        <f t="shared" si="105"/>
        <v>10772437003</v>
      </c>
      <c r="E1276" s="1">
        <f t="shared" si="106"/>
        <v>7088.7299397590368</v>
      </c>
      <c r="F1276" s="1">
        <f t="shared" si="107"/>
        <v>680939.84756416001</v>
      </c>
    </row>
    <row r="1277" spans="1:6">
      <c r="A1277" s="1">
        <v>1277</v>
      </c>
      <c r="B1277" s="1">
        <f t="shared" si="103"/>
        <v>118545155</v>
      </c>
      <c r="C1277" s="1">
        <f t="shared" si="104"/>
        <v>500</v>
      </c>
      <c r="D1277" s="1">
        <f t="shared" si="105"/>
        <v>10890126520</v>
      </c>
      <c r="E1277" s="1">
        <f t="shared" si="106"/>
        <v>7140.2743975903622</v>
      </c>
      <c r="F1277" s="1">
        <f t="shared" si="107"/>
        <v>688028.57750391902</v>
      </c>
    </row>
    <row r="1278" spans="1:6">
      <c r="A1278" s="1">
        <v>1278</v>
      </c>
      <c r="B1278" s="1">
        <f t="shared" si="103"/>
        <v>119403894</v>
      </c>
      <c r="C1278" s="1">
        <f t="shared" si="104"/>
        <v>501</v>
      </c>
      <c r="D1278" s="1">
        <f t="shared" si="105"/>
        <v>11008671675</v>
      </c>
      <c r="E1278" s="1">
        <f t="shared" si="106"/>
        <v>7177.6483659187643</v>
      </c>
      <c r="F1278" s="1">
        <f t="shared" si="107"/>
        <v>695168.85190150933</v>
      </c>
    </row>
    <row r="1279" spans="1:6">
      <c r="A1279" s="1">
        <v>1279</v>
      </c>
      <c r="B1279" s="1">
        <f t="shared" si="103"/>
        <v>120265732</v>
      </c>
      <c r="C1279" s="1">
        <f t="shared" si="104"/>
        <v>501</v>
      </c>
      <c r="D1279" s="1">
        <f t="shared" si="105"/>
        <v>11128075569</v>
      </c>
      <c r="E1279" s="1">
        <f t="shared" si="106"/>
        <v>7229.4626890796726</v>
      </c>
      <c r="F1279" s="1">
        <f t="shared" si="107"/>
        <v>702346.50026742811</v>
      </c>
    </row>
    <row r="1280" spans="1:6">
      <c r="A1280" s="1">
        <v>1280</v>
      </c>
      <c r="B1280" s="1">
        <f t="shared" si="103"/>
        <v>121130670</v>
      </c>
      <c r="C1280" s="1">
        <f t="shared" si="104"/>
        <v>501</v>
      </c>
      <c r="D1280" s="1">
        <f t="shared" si="105"/>
        <v>11248341301</v>
      </c>
      <c r="E1280" s="1">
        <f t="shared" si="106"/>
        <v>7281.4633864800526</v>
      </c>
      <c r="F1280" s="1">
        <f t="shared" si="107"/>
        <v>709575.96295650781</v>
      </c>
    </row>
    <row r="1281" spans="1:6">
      <c r="A1281" s="1">
        <v>1281</v>
      </c>
      <c r="B1281" s="1">
        <f t="shared" si="103"/>
        <v>121998709</v>
      </c>
      <c r="C1281" s="1">
        <f t="shared" si="104"/>
        <v>502</v>
      </c>
      <c r="D1281" s="1">
        <f t="shared" si="105"/>
        <v>11369471971</v>
      </c>
      <c r="E1281" s="1">
        <f t="shared" si="106"/>
        <v>7319.0396606345703</v>
      </c>
      <c r="F1281" s="1">
        <f t="shared" si="107"/>
        <v>716857.4263429878</v>
      </c>
    </row>
    <row r="1282" spans="1:6">
      <c r="A1282" s="1">
        <v>1282</v>
      </c>
      <c r="B1282" s="1">
        <f t="shared" si="103"/>
        <v>122869847</v>
      </c>
      <c r="C1282" s="1">
        <f t="shared" si="104"/>
        <v>502</v>
      </c>
      <c r="D1282" s="1">
        <f t="shared" si="105"/>
        <v>11491470680</v>
      </c>
      <c r="E1282" s="1">
        <f t="shared" si="106"/>
        <v>7371.308776940431</v>
      </c>
      <c r="F1282" s="1">
        <f t="shared" si="107"/>
        <v>724176.46600362239</v>
      </c>
    </row>
    <row r="1283" spans="1:6">
      <c r="A1283" s="1">
        <v>1283</v>
      </c>
      <c r="B1283" s="1">
        <f t="shared" si="103"/>
        <v>123744086</v>
      </c>
      <c r="C1283" s="1">
        <f t="shared" si="104"/>
        <v>502</v>
      </c>
      <c r="D1283" s="1">
        <f t="shared" si="105"/>
        <v>11614340527</v>
      </c>
      <c r="E1283" s="1">
        <f t="shared" si="106"/>
        <v>7423.7639562232998</v>
      </c>
      <c r="F1283" s="1">
        <f t="shared" si="107"/>
        <v>731547.77478056285</v>
      </c>
    </row>
    <row r="1284" spans="1:6">
      <c r="A1284" s="1">
        <v>1284</v>
      </c>
      <c r="B1284" s="1">
        <f t="shared" si="103"/>
        <v>124621424</v>
      </c>
      <c r="C1284" s="1">
        <f t="shared" si="104"/>
        <v>503</v>
      </c>
      <c r="D1284" s="1">
        <f t="shared" si="105"/>
        <v>11738084613</v>
      </c>
      <c r="E1284" s="1">
        <f t="shared" si="106"/>
        <v>7461.5394620230427</v>
      </c>
      <c r="F1284" s="1">
        <f t="shared" si="107"/>
        <v>738971.53873678611</v>
      </c>
    </row>
    <row r="1285" spans="1:6">
      <c r="A1285" s="1">
        <v>1285</v>
      </c>
      <c r="B1285" s="1">
        <f t="shared" si="103"/>
        <v>125501862</v>
      </c>
      <c r="C1285" s="1">
        <f t="shared" si="104"/>
        <v>503</v>
      </c>
      <c r="D1285" s="1">
        <f t="shared" si="105"/>
        <v>11862706037</v>
      </c>
      <c r="E1285" s="1">
        <f t="shared" si="106"/>
        <v>7514.2615631512126</v>
      </c>
      <c r="F1285" s="1">
        <f t="shared" si="107"/>
        <v>746433.07819880918</v>
      </c>
    </row>
    <row r="1286" spans="1:6">
      <c r="A1286" s="1">
        <v>1286</v>
      </c>
      <c r="B1286" s="1">
        <f t="shared" si="103"/>
        <v>126385401</v>
      </c>
      <c r="C1286" s="1">
        <f t="shared" si="104"/>
        <v>503</v>
      </c>
      <c r="D1286" s="1">
        <f t="shared" si="105"/>
        <v>11988207899</v>
      </c>
      <c r="E1286" s="1">
        <f t="shared" si="106"/>
        <v>7567.1693573498769</v>
      </c>
      <c r="F1286" s="1">
        <f t="shared" si="107"/>
        <v>753947.33976196044</v>
      </c>
    </row>
    <row r="1287" spans="1:6">
      <c r="A1287" s="1">
        <v>1287</v>
      </c>
      <c r="B1287" s="1">
        <f t="shared" si="103"/>
        <v>127272039</v>
      </c>
      <c r="C1287" s="1">
        <f t="shared" si="104"/>
        <v>504</v>
      </c>
      <c r="D1287" s="1">
        <f t="shared" si="105"/>
        <v>12114593300</v>
      </c>
      <c r="E1287" s="1">
        <f t="shared" si="106"/>
        <v>7605.1411718301779</v>
      </c>
      <c r="F1287" s="1">
        <f t="shared" si="107"/>
        <v>761514.5091193103</v>
      </c>
    </row>
    <row r="1288" spans="1:6">
      <c r="A1288" s="1">
        <v>1288</v>
      </c>
      <c r="B1288" s="1">
        <f t="shared" si="103"/>
        <v>128161778</v>
      </c>
      <c r="C1288" s="1">
        <f t="shared" si="104"/>
        <v>504</v>
      </c>
      <c r="D1288" s="1">
        <f t="shared" si="105"/>
        <v>12241865339</v>
      </c>
      <c r="E1288" s="1">
        <f t="shared" si="106"/>
        <v>7658.3145199847004</v>
      </c>
      <c r="F1288" s="1">
        <f t="shared" si="107"/>
        <v>769119.65029114042</v>
      </c>
    </row>
    <row r="1289" spans="1:6">
      <c r="A1289" s="1">
        <v>1289</v>
      </c>
      <c r="B1289" s="1">
        <f t="shared" si="103"/>
        <v>129054616</v>
      </c>
      <c r="C1289" s="1">
        <f t="shared" si="104"/>
        <v>504</v>
      </c>
      <c r="D1289" s="1">
        <f t="shared" si="105"/>
        <v>12370027117</v>
      </c>
      <c r="E1289" s="1">
        <f t="shared" si="106"/>
        <v>7711.6730732453634</v>
      </c>
      <c r="F1289" s="1">
        <f t="shared" si="107"/>
        <v>776777.96481112507</v>
      </c>
    </row>
    <row r="1290" spans="1:6">
      <c r="A1290" s="1">
        <v>1290</v>
      </c>
      <c r="B1290" s="1">
        <f t="shared" si="103"/>
        <v>129950555</v>
      </c>
      <c r="C1290" s="1">
        <f t="shared" si="104"/>
        <v>505</v>
      </c>
      <c r="D1290" s="1">
        <f t="shared" si="105"/>
        <v>12499081733</v>
      </c>
      <c r="E1290" s="1">
        <f t="shared" si="106"/>
        <v>7749.8383037098884</v>
      </c>
      <c r="F1290" s="1">
        <f t="shared" si="107"/>
        <v>784489.6378843704</v>
      </c>
    </row>
    <row r="1291" spans="1:6">
      <c r="A1291" s="1">
        <v>1291</v>
      </c>
      <c r="B1291" s="1">
        <f t="shared" si="103"/>
        <v>130849593</v>
      </c>
      <c r="C1291" s="1">
        <f t="shared" si="104"/>
        <v>505</v>
      </c>
      <c r="D1291" s="1">
        <f t="shared" si="105"/>
        <v>12629032288</v>
      </c>
      <c r="E1291" s="1">
        <f t="shared" si="106"/>
        <v>7803.4609924847909</v>
      </c>
      <c r="F1291" s="1">
        <f t="shared" si="107"/>
        <v>792239.47618808027</v>
      </c>
    </row>
    <row r="1292" spans="1:6">
      <c r="A1292" s="1">
        <v>1292</v>
      </c>
      <c r="B1292" s="1">
        <f t="shared" si="103"/>
        <v>131751732</v>
      </c>
      <c r="C1292" s="1">
        <f t="shared" si="104"/>
        <v>505</v>
      </c>
      <c r="D1292" s="1">
        <f t="shared" si="105"/>
        <v>12759881881</v>
      </c>
      <c r="E1292" s="1">
        <f t="shared" si="106"/>
        <v>7857.2686389120836</v>
      </c>
      <c r="F1292" s="1">
        <f t="shared" si="107"/>
        <v>800042.93718056509</v>
      </c>
    </row>
    <row r="1293" spans="1:6">
      <c r="A1293" s="1">
        <v>1293</v>
      </c>
      <c r="B1293" s="1">
        <f t="shared" ref="B1293:B1300" si="108">ROUND(1550.006*(A1293-1000)*(A1293-1000)-1515*(A1293-1000)+34400,0)</f>
        <v>132656970</v>
      </c>
      <c r="C1293" s="1">
        <f t="shared" ref="C1293:C1300" si="109">75+ROUND((A1293-1)/3,0)</f>
        <v>506</v>
      </c>
      <c r="D1293" s="1">
        <f t="shared" ref="D1293:D1300" si="110">D1292+B1292</f>
        <v>12891633613</v>
      </c>
      <c r="E1293" s="1">
        <f t="shared" ref="E1293:E1300" si="111">B1293/3320*100/C1293-1</f>
        <v>7895.6242440116202</v>
      </c>
      <c r="F1293" s="1">
        <f t="shared" ref="F1293:F1300" si="112">F1292+E1292</f>
        <v>807900.20581947721</v>
      </c>
    </row>
    <row r="1294" spans="1:6">
      <c r="A1294" s="1">
        <v>1294</v>
      </c>
      <c r="B1294" s="1">
        <f t="shared" si="108"/>
        <v>133565309</v>
      </c>
      <c r="C1294" s="1">
        <f t="shared" si="109"/>
        <v>506</v>
      </c>
      <c r="D1294" s="1">
        <f t="shared" si="110"/>
        <v>13024290583</v>
      </c>
      <c r="E1294" s="1">
        <f t="shared" si="111"/>
        <v>7949.6946164103056</v>
      </c>
      <c r="F1294" s="1">
        <f t="shared" si="112"/>
        <v>815795.8300634888</v>
      </c>
    </row>
    <row r="1295" spans="1:6">
      <c r="A1295" s="1">
        <v>1295</v>
      </c>
      <c r="B1295" s="1">
        <f t="shared" si="108"/>
        <v>134476747</v>
      </c>
      <c r="C1295" s="1">
        <f t="shared" si="109"/>
        <v>506</v>
      </c>
      <c r="D1295" s="1">
        <f t="shared" si="110"/>
        <v>13157855892</v>
      </c>
      <c r="E1295" s="1">
        <f t="shared" si="111"/>
        <v>8003.9494618791368</v>
      </c>
      <c r="F1295" s="1">
        <f t="shared" si="112"/>
        <v>823745.5246798991</v>
      </c>
    </row>
    <row r="1296" spans="1:6">
      <c r="A1296" s="1">
        <v>1296</v>
      </c>
      <c r="B1296" s="1">
        <f t="shared" si="108"/>
        <v>135391286</v>
      </c>
      <c r="C1296" s="1">
        <f t="shared" si="109"/>
        <v>507</v>
      </c>
      <c r="D1296" s="1">
        <f t="shared" si="110"/>
        <v>13292332639</v>
      </c>
      <c r="E1296" s="1">
        <f t="shared" si="111"/>
        <v>8042.4926689004542</v>
      </c>
      <c r="F1296" s="1">
        <f t="shared" si="112"/>
        <v>831749.47414177819</v>
      </c>
    </row>
    <row r="1297" spans="1:6">
      <c r="A1297" s="1">
        <v>1297</v>
      </c>
      <c r="B1297" s="1">
        <f t="shared" si="108"/>
        <v>136308924</v>
      </c>
      <c r="C1297" s="1">
        <f t="shared" si="109"/>
        <v>507</v>
      </c>
      <c r="D1297" s="1">
        <f t="shared" si="110"/>
        <v>13427723925</v>
      </c>
      <c r="E1297" s="1">
        <f t="shared" si="111"/>
        <v>8097.008840094104</v>
      </c>
      <c r="F1297" s="1">
        <f t="shared" si="112"/>
        <v>839791.9668106786</v>
      </c>
    </row>
    <row r="1298" spans="1:6">
      <c r="A1298" s="1">
        <v>1298</v>
      </c>
      <c r="B1298" s="1">
        <f t="shared" si="108"/>
        <v>137229663</v>
      </c>
      <c r="C1298" s="1">
        <f t="shared" si="109"/>
        <v>507</v>
      </c>
      <c r="D1298" s="1">
        <f t="shared" si="110"/>
        <v>13564032849</v>
      </c>
      <c r="E1298" s="1">
        <f t="shared" si="111"/>
        <v>8151.7092393241601</v>
      </c>
      <c r="F1298" s="1">
        <f t="shared" si="112"/>
        <v>847888.97565077269</v>
      </c>
    </row>
    <row r="1299" spans="1:6">
      <c r="A1299" s="1">
        <v>1299</v>
      </c>
      <c r="B1299" s="1">
        <f t="shared" si="108"/>
        <v>138153501</v>
      </c>
      <c r="C1299" s="1">
        <f t="shared" si="109"/>
        <v>508</v>
      </c>
      <c r="D1299" s="1">
        <f t="shared" si="110"/>
        <v>13701262512</v>
      </c>
      <c r="E1299" s="1">
        <f t="shared" si="111"/>
        <v>8190.4370671663028</v>
      </c>
      <c r="F1299" s="1">
        <f t="shared" si="112"/>
        <v>856040.68489009689</v>
      </c>
    </row>
    <row r="1300" spans="1:6">
      <c r="A1300" s="1">
        <v>1300</v>
      </c>
      <c r="B1300" s="1">
        <f t="shared" si="108"/>
        <v>139080440</v>
      </c>
      <c r="C1300" s="1">
        <f t="shared" si="109"/>
        <v>508</v>
      </c>
      <c r="D1300" s="1">
        <f t="shared" si="110"/>
        <v>13839416013</v>
      </c>
      <c r="E1300" s="1">
        <f t="shared" si="111"/>
        <v>8245.3974006261269</v>
      </c>
      <c r="F1300" s="1">
        <f t="shared" si="112"/>
        <v>864231.12195726321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61C8-EF93-8342-810F-4921CFCF5B48}">
  <dimension ref="A1:Q43"/>
  <sheetViews>
    <sheetView topLeftCell="A28" zoomScaleNormal="100" workbookViewId="0">
      <selection sqref="A1:Q1"/>
    </sheetView>
  </sheetViews>
  <sheetFormatPr baseColWidth="10" defaultRowHeight="16"/>
  <cols>
    <col min="1" max="1" width="6.1640625" style="1" customWidth="1"/>
    <col min="2" max="2" width="8" style="1" customWidth="1"/>
    <col min="3" max="3" width="5" style="1" customWidth="1"/>
    <col min="4" max="4" width="8.83203125" style="1" customWidth="1"/>
    <col min="5" max="5" width="9.33203125" style="1" customWidth="1"/>
    <col min="6" max="17" width="6.6640625" style="1" customWidth="1"/>
    <col min="18" max="16384" width="10.83203125" style="1"/>
  </cols>
  <sheetData>
    <row r="1" spans="1:17" ht="40" customHeight="1" thickBot="1">
      <c r="A1" s="46" t="s">
        <v>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</row>
    <row r="2" spans="1:17">
      <c r="A2" s="41" t="s">
        <v>0</v>
      </c>
      <c r="B2" s="44" t="s">
        <v>6</v>
      </c>
      <c r="C2" s="44" t="s">
        <v>7</v>
      </c>
      <c r="D2" s="50" t="s">
        <v>16</v>
      </c>
      <c r="E2" s="42" t="s">
        <v>3</v>
      </c>
      <c r="F2" s="41" t="s">
        <v>14</v>
      </c>
      <c r="G2" s="42"/>
      <c r="H2" s="43" t="s">
        <v>8</v>
      </c>
      <c r="I2" s="53"/>
      <c r="J2" s="41" t="s">
        <v>9</v>
      </c>
      <c r="K2" s="42"/>
      <c r="L2" s="43" t="s">
        <v>10</v>
      </c>
      <c r="M2" s="53"/>
      <c r="N2" s="41" t="s">
        <v>11</v>
      </c>
      <c r="O2" s="42"/>
      <c r="P2" s="43" t="s">
        <v>12</v>
      </c>
      <c r="Q2" s="42"/>
    </row>
    <row r="3" spans="1:17" ht="17" thickBot="1">
      <c r="A3" s="49"/>
      <c r="B3" s="45"/>
      <c r="C3" s="45"/>
      <c r="D3" s="51"/>
      <c r="E3" s="52"/>
      <c r="F3" s="14" t="s">
        <v>0</v>
      </c>
      <c r="G3" s="15" t="s">
        <v>13</v>
      </c>
      <c r="H3" s="16" t="s">
        <v>0</v>
      </c>
      <c r="I3" s="17" t="s">
        <v>13</v>
      </c>
      <c r="J3" s="14" t="s">
        <v>0</v>
      </c>
      <c r="K3" s="15" t="s">
        <v>13</v>
      </c>
      <c r="L3" s="16" t="s">
        <v>0</v>
      </c>
      <c r="M3" s="17" t="s">
        <v>13</v>
      </c>
      <c r="N3" s="14" t="s">
        <v>0</v>
      </c>
      <c r="O3" s="15" t="s">
        <v>13</v>
      </c>
      <c r="P3" s="16" t="s">
        <v>0</v>
      </c>
      <c r="Q3" s="15" t="s">
        <v>13</v>
      </c>
    </row>
    <row r="4" spans="1:17">
      <c r="A4" s="26">
        <v>100</v>
      </c>
      <c r="B4" s="8">
        <f ca="1">OFFSET(十倍非传统!$B$1,十倍非传统升级指南!$A4-1,0)</f>
        <v>2894</v>
      </c>
      <c r="C4" s="8">
        <f ca="1">OFFSET(十倍非传统!$C$1,十倍非传统升级指南!$A4-1,0)</f>
        <v>75</v>
      </c>
      <c r="D4" s="9">
        <f ca="1">OFFSET(十倍非传统!$E$1,十倍非传统升级指南!$A4-1,0)</f>
        <v>0.16224899598393572</v>
      </c>
      <c r="E4" s="10">
        <f ca="1">OFFSET(十倍非传统!$D$1,十倍非传统升级指南!$A4-1,0)</f>
        <v>121667</v>
      </c>
      <c r="F4" s="30">
        <f ca="1">MATCH($E4+3320*50,十倍非传统!$D:$D,1)</f>
        <v>145</v>
      </c>
      <c r="G4" s="18">
        <f ca="1">OFFSET(十倍非传统!$F$1,十倍非传统升级指南!F4-1,0)-OFFSET(十倍非传统!$F$1,十倍非传统升级指南!$A4-1,0)+($E4+3320*50-OFFSET(十倍非传统!$D$1,十倍非传统升级指南!F4-1,0))/3320*100/OFFSET(十倍非传统!$C$1,十倍非传统升级指南!F4-1,0)</f>
        <v>13.031348700967262</v>
      </c>
      <c r="H4" s="34">
        <f ca="1">MATCH($E4+3320*100,十倍非传统!$D:$D,1)</f>
        <v>178</v>
      </c>
      <c r="I4" s="22">
        <f ca="1">OFFSET(十倍非传统!$F$1,十倍非传统升级指南!H4-1,0)-OFFSET(十倍非传统!$F$1,十倍非传统升级指南!$A4-1,0)+($E4+3320*100-OFFSET(十倍非传统!$D$1,十倍非传统升级指南!H4-1,0))/3320*100/OFFSET(十倍非传统!$C$1,十倍非传统升级指南!H4-1,0)</f>
        <v>27.394900255205059</v>
      </c>
      <c r="J4" s="30">
        <f ca="1">MATCH($E4+3320*200,十倍非传统!$D:$D,1)</f>
        <v>229</v>
      </c>
      <c r="K4" s="18">
        <f ca="1">OFFSET(十倍非传统!$F$1,十倍非传统升级指南!J4-1,0)-OFFSET(十倍非传统!$F$1,十倍非传统升级指南!$A4-1,0)+($E4+3320*200-OFFSET(十倍非传统!$D$1,十倍非传统升级指南!J4-1,0))/3320*100/OFFSET(十倍非传统!$C$1,十倍非传统升级指南!J4-1,0)</f>
        <v>55.297268207384306</v>
      </c>
      <c r="L4" s="34">
        <f ca="1">MATCH($E4+3320*400,十倍非传统!$D:$D,1)</f>
        <v>306</v>
      </c>
      <c r="M4" s="22">
        <f ca="1">OFFSET(十倍非传统!$F$1,十倍非传统升级指南!L4-1,0)-OFFSET(十倍非传统!$F$1,十倍非传统升级指南!$A4-1,0)+($E4+3320*400-OFFSET(十倍非传统!$D$1,十倍非传统升级指南!L4-1,0))/3320*100/OFFSET(十倍非传统!$C$1,十倍非传统升级指南!L4-1,0)</f>
        <v>104.29292752715193</v>
      </c>
      <c r="N4" s="30">
        <f ca="1">MATCH($E4+3320*800,十倍非传统!$D:$D,1)</f>
        <v>417</v>
      </c>
      <c r="O4" s="18">
        <f ca="1">OFFSET(十倍非传统!$F$1,十倍非传统升级指南!N4-1,0)-OFFSET(十倍非传统!$F$1,十倍非传统升级指南!$A4-1,0)+($E4+3320*800-OFFSET(十倍非传统!$D$1,十倍非传统升级指南!N4-1,0))/3320*100/OFFSET(十倍非传统!$C$1,十倍非传统升级指南!N4-1,0)</f>
        <v>197.74432690725078</v>
      </c>
      <c r="P4" s="34">
        <f ca="1">MATCH($E4+3320*1600,十倍非传统!$D:$D,1)</f>
        <v>578</v>
      </c>
      <c r="Q4" s="18">
        <f ca="1">OFFSET(十倍非传统!$F$1,十倍非传统升级指南!P4-1,0)-OFFSET(十倍非传统!$F$1,十倍非传统升级指南!$A4-1,0)+($E4+3320*1600-OFFSET(十倍非传统!$D$1,十倍非传统升级指南!P4-1,0))/3320*100/OFFSET(十倍非传统!$C$1,十倍非传统升级指南!P4-1,0)</f>
        <v>368.69622215698473</v>
      </c>
    </row>
    <row r="5" spans="1:17">
      <c r="A5" s="27">
        <v>125</v>
      </c>
      <c r="B5" s="3">
        <f ca="1">OFFSET(十倍非传统!$B$1,十倍非传统升级指南!$A5-1,0)</f>
        <v>3755</v>
      </c>
      <c r="C5" s="3">
        <f ca="1">OFFSET(十倍非传统!$C$1,十倍非传统升级指南!$A5-1,0)</f>
        <v>87</v>
      </c>
      <c r="D5" s="2">
        <f ca="1">OFFSET(十倍非传统!$E$1,十倍非传统升级指南!$A5-1,0)</f>
        <v>0.30002769699487608</v>
      </c>
      <c r="E5" s="4">
        <f ca="1">OFFSET(十倍非传统!$D$1,十倍非传统升级指南!$A5-1,0)</f>
        <v>204352</v>
      </c>
      <c r="F5" s="31">
        <f ca="1">MATCH($E5+3320*50,十倍非传统!$D:$D,1)</f>
        <v>162</v>
      </c>
      <c r="G5" s="19">
        <f ca="1">OFFSET(十倍非传统!$F$1,十倍非传统升级指南!F5-1,0)-OFFSET(十倍非传统!$F$1,十倍非传统升级指南!$A5-1,0)+($E5+3320*50-OFFSET(十倍非传统!$D$1,十倍非传统升级指南!F5-1,0))/3320*100/OFFSET(十倍非传统!$C$1,十倍非传统升级指南!F5-1,0)</f>
        <v>14.752807334405519</v>
      </c>
      <c r="H5" s="35">
        <f ca="1">MATCH($E5+3320*100,十倍非传统!$D:$D,1)</f>
        <v>192</v>
      </c>
      <c r="I5" s="23">
        <f ca="1">OFFSET(十倍非传统!$F$1,十倍非传统升级指南!H5-1,0)-OFFSET(十倍非传统!$F$1,十倍非传统升级指南!$A5-1,0)+($E5+3320*100-OFFSET(十倍非传统!$D$1,十倍非传统升级指南!H5-1,0))/3320*100/OFFSET(十倍非传统!$C$1,十倍非传统升级指南!H5-1,0)</f>
        <v>28.827283251297374</v>
      </c>
      <c r="J5" s="31">
        <f ca="1">MATCH($E5+3320*200,十倍非传统!$D:$D,1)</f>
        <v>240</v>
      </c>
      <c r="K5" s="19">
        <f ca="1">OFFSET(十倍非传统!$F$1,十倍非传统升级指南!J5-1,0)-OFFSET(十倍非传统!$F$1,十倍非传统升级指南!$A5-1,0)+($E5+3320*200-OFFSET(十倍非传统!$D$1,十倍非传统升级指南!J5-1,0))/3320*100/OFFSET(十倍非传统!$C$1,十倍非传统升级指南!J5-1,0)</f>
        <v>56.016202383353601</v>
      </c>
      <c r="L5" s="35">
        <f ca="1">MATCH($E5+3320*400,十倍非传统!$D:$D,1)</f>
        <v>314</v>
      </c>
      <c r="M5" s="23">
        <f ca="1">OFFSET(十倍非传统!$F$1,十倍非传统升级指南!L5-1,0)-OFFSET(十倍非传统!$F$1,十倍非传统升级指南!$A5-1,0)+($E5+3320*400-OFFSET(十倍非传统!$D$1,十倍非传统升级指南!L5-1,0))/3320*100/OFFSET(十倍非传统!$C$1,十倍非传统升级指南!L5-1,0)</f>
        <v>104.48727833993553</v>
      </c>
      <c r="N5" s="31">
        <f ca="1">MATCH($E5+3320*800,十倍非传统!$D:$D,1)</f>
        <v>423</v>
      </c>
      <c r="O5" s="19">
        <f ca="1">OFFSET(十倍非传统!$F$1,十倍非传统升级指南!N5-1,0)-OFFSET(十倍非传统!$F$1,十倍非传统升级指南!$A5-1,0)+($E5+3320*800-OFFSET(十倍非传统!$D$1,十倍非传统升级指南!N5-1,0))/3320*100/OFFSET(十倍非传统!$C$1,十倍非传统升级指南!N5-1,0)</f>
        <v>197.54202523486151</v>
      </c>
      <c r="P5" s="35">
        <f ca="1">MATCH($E5+3320*1600,十倍非传统!$D:$D,1)</f>
        <v>582</v>
      </c>
      <c r="Q5" s="19">
        <f ca="1">OFFSET(十倍非传统!$F$1,十倍非传统升级指南!P5-1,0)-OFFSET(十倍非传统!$F$1,十倍非传统升级指南!$A5-1,0)+($E5+3320*1600-OFFSET(十倍非传统!$D$1,十倍非传统升级指南!P5-1,0))/3320*100/OFFSET(十倍非传统!$C$1,十倍非传统升级指南!P5-1,0)</f>
        <v>368.19754221076505</v>
      </c>
    </row>
    <row r="6" spans="1:17">
      <c r="A6" s="28">
        <v>150</v>
      </c>
      <c r="B6" s="5">
        <f ca="1">OFFSET(十倍非传统!$B$1,十倍非传统升级指南!$A6-1,0)</f>
        <v>4617</v>
      </c>
      <c r="C6" s="5">
        <f ca="1">OFFSET(十倍非传统!$C$1,十倍非传统升级指南!$A6-1,0)</f>
        <v>100</v>
      </c>
      <c r="D6" s="6">
        <f ca="1">OFFSET(十倍非传统!$E$1,十倍非传统升级指南!$A6-1,0)</f>
        <v>0.39066265060240957</v>
      </c>
      <c r="E6" s="7">
        <f ca="1">OFFSET(十倍非传统!$D$1,十倍非传统升级指南!$A6-1,0)</f>
        <v>308569</v>
      </c>
      <c r="F6" s="32">
        <f ca="1">MATCH($E6+3320*50,十倍非传统!$D:$D,1)</f>
        <v>182</v>
      </c>
      <c r="G6" s="20">
        <f ca="1">OFFSET(十倍非传统!$F$1,十倍非传统升级指南!F6-1,0)-OFFSET(十倍非传统!$F$1,十倍非传统升级指南!$A6-1,0)+($E6+3320*50-OFFSET(十倍非传统!$D$1,十倍非传统升级指南!F6-1,0))/3320*100/OFFSET(十倍非传统!$C$1,十倍非传统升级指南!F6-1,0)</f>
        <v>14.450002152506045</v>
      </c>
      <c r="H6" s="36">
        <f ca="1">MATCH($E6+3320*100,十倍非传统!$D:$D,1)</f>
        <v>209</v>
      </c>
      <c r="I6" s="24">
        <f ca="1">OFFSET(十倍非传统!$F$1,十倍非传统升级指南!H6-1,0)-OFFSET(十倍非传统!$F$1,十倍非传统升级指南!$A6-1,0)+($E6+3320*100-OFFSET(十倍非传统!$D$1,十倍非传统升级指南!H6-1,0))/3320*100/OFFSET(十倍非传统!$C$1,十倍非传统升级指南!H6-1,0)</f>
        <v>28.307100843311304</v>
      </c>
      <c r="J6" s="32">
        <f ca="1">MATCH($E6+3320*200,十倍非传统!$D:$D,1)</f>
        <v>253</v>
      </c>
      <c r="K6" s="20">
        <f ca="1">OFFSET(十倍非传统!$F$1,十倍非传统升级指南!J6-1,0)-OFFSET(十倍非传统!$F$1,十倍非传统升级指南!$A6-1,0)+($E6+3320*200-OFFSET(十倍非传统!$D$1,十倍非传统升级指南!J6-1,0))/3320*100/OFFSET(十倍非传统!$C$1,十倍非传统升级指南!J6-1,0)</f>
        <v>55.561416604055857</v>
      </c>
      <c r="L6" s="36">
        <f ca="1">MATCH($E6+3320*400,十倍非传统!$D:$D,1)</f>
        <v>324</v>
      </c>
      <c r="M6" s="24">
        <f ca="1">OFFSET(十倍非传统!$F$1,十倍非传统升级指南!L6-1,0)-OFFSET(十倍非传统!$F$1,十倍非传统升级指南!$A6-1,0)+($E6+3320*400-OFFSET(十倍非传统!$D$1,十倍非传统升级指南!L6-1,0))/3320*100/OFFSET(十倍非传统!$C$1,十倍非传统升级指南!L6-1,0)</f>
        <v>103.18671000215593</v>
      </c>
      <c r="N6" s="32">
        <f ca="1">MATCH($E6+3320*800,十倍非传统!$D:$D,1)</f>
        <v>431</v>
      </c>
      <c r="O6" s="20">
        <f ca="1">OFFSET(十倍非传统!$F$1,十倍非传统升级指南!N6-1,0)-OFFSET(十倍非传统!$F$1,十倍非传统升级指南!$A6-1,0)+($E6+3320*800-OFFSET(十倍非传统!$D$1,十倍非传统升级指南!N6-1,0))/3320*100/OFFSET(十倍非传统!$C$1,十倍非传统升级指南!N6-1,0)</f>
        <v>195.36707430804051</v>
      </c>
      <c r="P6" s="36">
        <f ca="1">MATCH($E6+3320*1600,十倍非传统!$D:$D,1)</f>
        <v>587</v>
      </c>
      <c r="Q6" s="20">
        <f ca="1">OFFSET(十倍非传统!$F$1,十倍非传统升级指南!P6-1,0)-OFFSET(十倍非传统!$F$1,十倍非传统升级指南!$A6-1,0)+($E6+3320*1600-OFFSET(十倍非传统!$D$1,十倍非传统升级指南!P6-1,0))/3320*100/OFFSET(十倍非传统!$C$1,十倍非传统升级指南!P6-1,0)</f>
        <v>366.20595809004368</v>
      </c>
    </row>
    <row r="7" spans="1:17">
      <c r="A7" s="27">
        <v>175</v>
      </c>
      <c r="B7" s="3">
        <f ca="1">OFFSET(十倍非传统!$B$1,十倍非传统升级指南!$A7-1,0)</f>
        <v>5478</v>
      </c>
      <c r="C7" s="3">
        <f ca="1">OFFSET(十倍非传统!$C$1,十倍非传统升级指南!$A7-1,0)</f>
        <v>112</v>
      </c>
      <c r="D7" s="2">
        <f ca="1">OFFSET(十倍非传统!$E$1,十倍非传统升级指南!$A7-1,0)</f>
        <v>0.47321428571428581</v>
      </c>
      <c r="E7" s="4">
        <f ca="1">OFFSET(十倍非传统!$D$1,十倍非传统升级指南!$A7-1,0)</f>
        <v>434317</v>
      </c>
      <c r="F7" s="31">
        <f ca="1">MATCH($E7+3320*50,十倍非传统!$D:$D,1)</f>
        <v>202</v>
      </c>
      <c r="G7" s="19">
        <f ca="1">OFFSET(十倍非传统!$F$1,十倍非传统升级指南!F7-1,0)-OFFSET(十倍非传统!$F$1,十倍非传统升级指南!$A7-1,0)+($E7+3320*50-OFFSET(十倍非传统!$D$1,十倍非传统升级指南!F7-1,0))/3320*100/OFFSET(十倍非传统!$C$1,十倍非传统升级指南!F7-1,0)</f>
        <v>15.004278482595831</v>
      </c>
      <c r="H7" s="35">
        <f ca="1">MATCH($E7+3320*100,十倍非传统!$D:$D,1)</f>
        <v>227</v>
      </c>
      <c r="I7" s="23">
        <f ca="1">OFFSET(十倍非传统!$F$1,十倍非传统升级指南!H7-1,0)-OFFSET(十倍非传统!$F$1,十倍非传统升级指南!$A7-1,0)+($E7+3320*100-OFFSET(十倍非传统!$D$1,十倍非传统升级指南!H7-1,0))/3320*100/OFFSET(十倍非传统!$C$1,十倍非传统升级指南!H7-1,0)</f>
        <v>27.864498145458818</v>
      </c>
      <c r="J7" s="31">
        <f ca="1">MATCH($E7+3320*200,十倍非传统!$D:$D,1)</f>
        <v>268</v>
      </c>
      <c r="K7" s="19">
        <f ca="1">OFFSET(十倍非传统!$F$1,十倍非传统升级指南!J7-1,0)-OFFSET(十倍非传统!$F$1,十倍非传统升级指南!$A7-1,0)+($E7+3320*200-OFFSET(十倍非传统!$D$1,十倍非传统升级指南!J7-1,0))/3320*100/OFFSET(十倍非传统!$C$1,十倍非传统升级指南!J7-1,0)</f>
        <v>54.170010682959713</v>
      </c>
      <c r="L7" s="35">
        <f ca="1">MATCH($E7+3320*400,十倍非传统!$D:$D,1)</f>
        <v>336</v>
      </c>
      <c r="M7" s="23">
        <f ca="1">OFFSET(十倍非传统!$F$1,十倍非传统升级指南!L7-1,0)-OFFSET(十倍非传统!$F$1,十倍非传统升级指南!$A7-1,0)+($E7+3320*400-OFFSET(十倍非传统!$D$1,十倍非传统升级指南!L7-1,0))/3320*100/OFFSET(十倍非传统!$C$1,十倍非传统升级指南!L7-1,0)</f>
        <v>100.90702488993232</v>
      </c>
      <c r="N7" s="31">
        <f ca="1">MATCH($E7+3320*800,十倍非传统!$D:$D,1)</f>
        <v>439</v>
      </c>
      <c r="O7" s="19">
        <f ca="1">OFFSET(十倍非传统!$F$1,十倍非传统升级指南!N7-1,0)-OFFSET(十倍非传统!$F$1,十倍非传统升级指南!$A7-1,0)+($E7+3320*800-OFFSET(十倍非传统!$D$1,十倍非传统升级指南!N7-1,0))/3320*100/OFFSET(十倍非传统!$C$1,十倍非传统升级指南!N7-1,0)</f>
        <v>193.81172949446272</v>
      </c>
      <c r="P7" s="35">
        <f ca="1">MATCH($E7+3320*1600,十倍非传统!$D:$D,1)</f>
        <v>593</v>
      </c>
      <c r="Q7" s="19">
        <f ca="1">OFFSET(十倍非传统!$F$1,十倍非传统升级指南!P7-1,0)-OFFSET(十倍非传统!$F$1,十倍非传统升级指南!$A7-1,0)+($E7+3320*1600-OFFSET(十倍非传统!$D$1,十倍非传统升级指南!P7-1,0))/3320*100/OFFSET(十倍非传统!$C$1,十倍非传统升级指南!P7-1,0)</f>
        <v>363.36630885219444</v>
      </c>
    </row>
    <row r="8" spans="1:17">
      <c r="A8" s="28">
        <v>200</v>
      </c>
      <c r="B8" s="5">
        <f ca="1">OFFSET(十倍非传统!$B$1,十倍非传统升级指南!$A8-1,0)</f>
        <v>6339</v>
      </c>
      <c r="C8" s="5">
        <f ca="1">OFFSET(十倍非传统!$C$1,十倍非传统升级指南!$A8-1,0)</f>
        <v>125</v>
      </c>
      <c r="D8" s="6">
        <f ca="1">OFFSET(十倍非传统!$E$1,十倍非传统升级指南!$A8-1,0)</f>
        <v>0.52746987951807234</v>
      </c>
      <c r="E8" s="7">
        <f ca="1">OFFSET(十倍非传统!$D$1,十倍非传统升级指南!$A8-1,0)</f>
        <v>581597</v>
      </c>
      <c r="F8" s="32">
        <f ca="1">MATCH($E8+3320*50,十倍非传统!$D:$D,1)</f>
        <v>224</v>
      </c>
      <c r="G8" s="20">
        <f ca="1">OFFSET(十倍非传统!$F$1,十倍非传统升级指南!F8-1,0)-OFFSET(十倍非传统!$F$1,十倍非传统升级指南!$A8-1,0)+($E8+3320*50-OFFSET(十倍非传统!$D$1,十倍非传统升级指南!F8-1,0))/3320*100/OFFSET(十倍非传统!$C$1,十倍非传统升级指南!F8-1,0)</f>
        <v>14.257716778010497</v>
      </c>
      <c r="H8" s="36">
        <f ca="1">MATCH($E8+3320*100,十倍非传统!$D:$D,1)</f>
        <v>246</v>
      </c>
      <c r="I8" s="24">
        <f ca="1">OFFSET(十倍非传统!$F$1,十倍非传统升级指南!H8-1,0)-OFFSET(十倍非传统!$F$1,十倍非传统升级指南!$A8-1,0)+($E8+3320*100-OFFSET(十倍非传统!$D$1,十倍非传统升级指南!H8-1,0))/3320*100/OFFSET(十倍非传统!$C$1,十倍非传统升级指南!H8-1,0)</f>
        <v>27.389195550205461</v>
      </c>
      <c r="J8" s="32">
        <f ca="1">MATCH($E8+3320*200,十倍非传统!$D:$D,1)</f>
        <v>285</v>
      </c>
      <c r="K8" s="20">
        <f ca="1">OFFSET(十倍非传统!$F$1,十倍非传统升级指南!J8-1,0)-OFFSET(十倍非传统!$F$1,十倍非传统升级指南!$A8-1,0)+($E8+3320*200-OFFSET(十倍非传统!$D$1,十倍非传统升级指南!J8-1,0))/3320*100/OFFSET(十倍非传统!$C$1,十倍非传统升级指南!J8-1,0)</f>
        <v>51.87668504853616</v>
      </c>
      <c r="L8" s="36">
        <f ca="1">MATCH($E8+3320*400,十倍非传统!$D:$D,1)</f>
        <v>349</v>
      </c>
      <c r="M8" s="24">
        <f ca="1">OFFSET(十倍非传统!$F$1,十倍非传统升级指南!L8-1,0)-OFFSET(十倍非传统!$F$1,十倍非传统升级指南!$A8-1,0)+($E8+3320*400-OFFSET(十倍非传统!$D$1,十倍非传统升级指南!L8-1,0))/3320*100/OFFSET(十倍非传统!$C$1,十倍非传统升级指南!L8-1,0)</f>
        <v>98.900902912514496</v>
      </c>
      <c r="N8" s="32">
        <f ca="1">MATCH($E8+3320*800,十倍非传统!$D:$D,1)</f>
        <v>449</v>
      </c>
      <c r="O8" s="20">
        <f ca="1">OFFSET(十倍非传统!$F$1,十倍非传统升级指南!N8-1,0)-OFFSET(十倍非传统!$F$1,十倍非传统升级指南!$A8-1,0)+($E8+3320*800-OFFSET(十倍非传统!$D$1,十倍非传统升级指南!N8-1,0))/3320*100/OFFSET(十倍非传统!$C$1,十倍非传统升级指南!N8-1,0)</f>
        <v>191.21898082044788</v>
      </c>
      <c r="P8" s="36">
        <f ca="1">MATCH($E8+3320*1600,十倍非传统!$D:$D,1)</f>
        <v>601</v>
      </c>
      <c r="Q8" s="20">
        <f ca="1">OFFSET(十倍非传统!$F$1,十倍非传统升级指南!P8-1,0)-OFFSET(十倍非传统!$F$1,十倍非传统升级指南!$A8-1,0)+($E8+3320*1600-OFFSET(十倍非传统!$D$1,十倍非传统升级指南!P8-1,0))/3320*100/OFFSET(十倍非传统!$C$1,十倍非传统升级指南!P8-1,0)</f>
        <v>359.06489073683559</v>
      </c>
    </row>
    <row r="9" spans="1:17">
      <c r="A9" s="27">
        <v>225</v>
      </c>
      <c r="B9" s="3">
        <f ca="1">OFFSET(十倍非传统!$B$1,十倍非传统升级指南!$A9-1,0)</f>
        <v>7200</v>
      </c>
      <c r="C9" s="3">
        <f ca="1">OFFSET(十倍非传统!$C$1,十倍非传统升级指南!$A9-1,0)</f>
        <v>137</v>
      </c>
      <c r="D9" s="2">
        <f ca="1">OFFSET(十倍非传统!$E$1,十倍非传统升级指南!$A9-1,0)</f>
        <v>0.58297423269721227</v>
      </c>
      <c r="E9" s="4">
        <f ca="1">OFFSET(十倍非传统!$D$1,十倍非传统升级指南!$A9-1,0)</f>
        <v>750407</v>
      </c>
      <c r="F9" s="31">
        <f ca="1">MATCH($E9+3320*50,十倍非传统!$D:$D,1)</f>
        <v>246</v>
      </c>
      <c r="G9" s="19">
        <f ca="1">OFFSET(十倍非传统!$F$1,十倍非传统升级指南!F9-1,0)-OFFSET(十倍非传统!$F$1,十倍非传统升级指南!$A9-1,0)+($E9+3320*50-OFFSET(十倍非传统!$D$1,十倍非传统升级指南!F9-1,0))/3320*100/OFFSET(十倍非传统!$C$1,十倍非传统升级指南!F9-1,0)</f>
        <v>14.085561229465352</v>
      </c>
      <c r="H9" s="35">
        <f ca="1">MATCH($E9+3320*100,十倍非传统!$D:$D,1)</f>
        <v>266</v>
      </c>
      <c r="I9" s="23">
        <f ca="1">OFFSET(十倍非传统!$F$1,十倍非传统升级指南!H9-1,0)-OFFSET(十倍非传统!$F$1,十倍非传统升级指南!$A9-1,0)+($E9+3320*100-OFFSET(十倍非传统!$D$1,十倍非传统升级指南!H9-1,0))/3320*100/OFFSET(十倍非传统!$C$1,十倍非传统升级指南!H9-1,0)</f>
        <v>26.765171795050531</v>
      </c>
      <c r="J9" s="31">
        <f ca="1">MATCH($E9+3320*200,十倍非传统!$D:$D,1)</f>
        <v>302</v>
      </c>
      <c r="K9" s="19">
        <f ca="1">OFFSET(十倍非传统!$F$1,十倍非传统升级指南!J9-1,0)-OFFSET(十倍非传统!$F$1,十倍非传统升级指南!$A9-1,0)+($E9+3320*200-OFFSET(十倍非传统!$D$1,十倍非传统升级指南!J9-1,0))/3320*100/OFFSET(十倍非传统!$C$1,十倍非传统升级指南!J9-1,0)</f>
        <v>50.650702901692945</v>
      </c>
      <c r="L9" s="35">
        <f ca="1">MATCH($E9+3320*400,十倍非传统!$D:$D,1)</f>
        <v>363</v>
      </c>
      <c r="M9" s="23">
        <f ca="1">OFFSET(十倍非传统!$F$1,十倍非传统升级指南!L9-1,0)-OFFSET(十倍非传统!$F$1,十倍非传统升级指南!$A9-1,0)+($E9+3320*400-OFFSET(十倍非传统!$D$1,十倍非传统升级指南!L9-1,0))/3320*100/OFFSET(十倍非传统!$C$1,十倍非传统升级指南!L9-1,0)</f>
        <v>97.324189219181122</v>
      </c>
      <c r="N9" s="31">
        <f ca="1">MATCH($E9+3320*800,十倍非传统!$D:$D,1)</f>
        <v>461</v>
      </c>
      <c r="O9" s="19">
        <f ca="1">OFFSET(十倍非传统!$F$1,十倍非传统升级指南!N9-1,0)-OFFSET(十倍非传统!$F$1,十倍非传统升级指南!$A9-1,0)+($E9+3320*800-OFFSET(十倍非传统!$D$1,十倍非传统升级指南!N9-1,0))/3320*100/OFFSET(十倍非传统!$C$1,十倍非传统升级指南!N9-1,0)</f>
        <v>187.80553599724172</v>
      </c>
      <c r="P9" s="35">
        <f ca="1">MATCH($E9+3320*1600,十倍非传统!$D:$D,1)</f>
        <v>609</v>
      </c>
      <c r="Q9" s="19">
        <f ca="1">OFFSET(十倍非传统!$F$1,十倍非传统升级指南!P9-1,0)-OFFSET(十倍非传统!$F$1,十倍非传统升级指南!$A9-1,0)+($E9+3320*1600-OFFSET(十倍非传统!$D$1,十倍非传统升级指南!P9-1,0))/3320*100/OFFSET(十倍非传统!$C$1,十倍非传统升级指南!P9-1,0)</f>
        <v>355.59026219502755</v>
      </c>
    </row>
    <row r="10" spans="1:17">
      <c r="A10" s="28">
        <v>250</v>
      </c>
      <c r="B10" s="5">
        <f ca="1">OFFSET(十倍非传统!$B$1,十倍非传统升级指南!$A10-1,0)</f>
        <v>8062</v>
      </c>
      <c r="C10" s="5">
        <f ca="1">OFFSET(十倍非传统!$C$1,十倍非传统升级指南!$A10-1,0)</f>
        <v>150</v>
      </c>
      <c r="D10" s="6">
        <f ca="1">OFFSET(十倍非传统!$E$1,十倍非传统升级指南!$A10-1,0)</f>
        <v>0.6188755020080321</v>
      </c>
      <c r="E10" s="7">
        <f ca="1">OFFSET(十倍非传统!$D$1,十倍非传统升级指南!$A10-1,0)</f>
        <v>940749</v>
      </c>
      <c r="F10" s="32">
        <f ca="1">MATCH($E10+3320*50,十倍非传统!$D:$D,1)</f>
        <v>269</v>
      </c>
      <c r="G10" s="20">
        <f ca="1">OFFSET(十倍非传统!$F$1,十倍非传统升级指南!F10-1,0)-OFFSET(十倍非传统!$F$1,十倍非传统升级指南!$A10-1,0)+($E10+3320*50-OFFSET(十倍非传统!$D$1,十倍非传统升级指南!F10-1,0))/3320*100/OFFSET(十倍非传统!$C$1,十倍非传统升级指南!F10-1,0)</f>
        <v>13.369217116535353</v>
      </c>
      <c r="H10" s="36">
        <f ca="1">MATCH($E10+3320*100,十倍非传统!$D:$D,1)</f>
        <v>288</v>
      </c>
      <c r="I10" s="24">
        <f ca="1">OFFSET(十倍非传统!$F$1,十倍非传统升级指南!H10-1,0)-OFFSET(十倍非传统!$F$1,十倍非传统升级指南!$A10-1,0)+($E10+3320*100-OFFSET(十倍非传统!$D$1,十倍非传统升级指南!H10-1,0))/3320*100/OFFSET(十倍非传统!$C$1,十倍非传统升级指南!H10-1,0)</f>
        <v>24.857585567316011</v>
      </c>
      <c r="J10" s="32">
        <f ca="1">MATCH($E10+3320*200,十倍非传统!$D:$D,1)</f>
        <v>321</v>
      </c>
      <c r="K10" s="20">
        <f ca="1">OFFSET(十倍非传统!$F$1,十倍非传统升级指南!J10-1,0)-OFFSET(十倍非传统!$F$1,十倍非传统升级指南!$A10-1,0)+($E10+3320*200-OFFSET(十倍非传统!$D$1,十倍非传统升级指南!J10-1,0))/3320*100/OFFSET(十倍非传统!$C$1,十倍非传统升级指南!J10-1,0)</f>
        <v>48.733527812491737</v>
      </c>
      <c r="L10" s="36">
        <f ca="1">MATCH($E10+3320*400,十倍非传统!$D:$D,1)</f>
        <v>379</v>
      </c>
      <c r="M10" s="24">
        <f ca="1">OFFSET(十倍非传统!$F$1,十倍非传统升级指南!L10-1,0)-OFFSET(十倍非传统!$F$1,十倍非传统升级指南!$A10-1,0)+($E10+3320*400-OFFSET(十倍非传统!$D$1,十倍非传统升级指南!L10-1,0))/3320*100/OFFSET(十倍非传统!$C$1,十倍非传统升级指南!L10-1,0)</f>
        <v>95.210957066029366</v>
      </c>
      <c r="N10" s="32">
        <f ca="1">MATCH($E10+3320*800,十倍非传统!$D:$D,1)</f>
        <v>473</v>
      </c>
      <c r="O10" s="20">
        <f ca="1">OFFSET(十倍非传统!$F$1,十倍非传统升级指南!N10-1,0)-OFFSET(十倍非传统!$F$1,十倍非传统升级指南!$A10-1,0)+($E10+3320*800-OFFSET(十倍非传统!$D$1,十倍非传统升级指南!N10-1,0))/3320*100/OFFSET(十倍非传统!$C$1,十倍非传统升级指南!N10-1,0)</f>
        <v>185.68892931311305</v>
      </c>
      <c r="P10" s="36">
        <f ca="1">MATCH($E10+3320*1600,十倍非传统!$D:$D,1)</f>
        <v>618</v>
      </c>
      <c r="Q10" s="20">
        <f ca="1">OFFSET(十倍非传统!$F$1,十倍非传统升级指南!P10-1,0)-OFFSET(十倍非传统!$F$1,十倍非传统升级指南!$A10-1,0)+($E10+3320*1600-OFFSET(十倍非传统!$D$1,十倍非传统升级指南!P10-1,0))/3320*100/OFFSET(十倍非传统!$C$1,十倍非传统升级指南!P10-1,0)</f>
        <v>352.1016215488865</v>
      </c>
    </row>
    <row r="11" spans="1:17">
      <c r="A11" s="27">
        <v>275</v>
      </c>
      <c r="B11" s="3">
        <f ca="1">OFFSET(十倍非传统!$B$1,十倍非传统升级指南!$A11-1,0)</f>
        <v>8923</v>
      </c>
      <c r="C11" s="3">
        <f ca="1">OFFSET(十倍非传统!$C$1,十倍非传统升级指南!$A11-1,0)</f>
        <v>162</v>
      </c>
      <c r="D11" s="2">
        <f ca="1">OFFSET(十倍非传统!$E$1,十倍非传统升级指南!$A11-1,0)</f>
        <v>0.65904358173434474</v>
      </c>
      <c r="E11" s="4">
        <f ca="1">OFFSET(十倍非传统!$D$1,十倍非传统升级指南!$A11-1,0)</f>
        <v>1152622</v>
      </c>
      <c r="F11" s="31">
        <f ca="1">MATCH($E11+3320*50,十倍非传统!$D:$D,1)</f>
        <v>293</v>
      </c>
      <c r="G11" s="19">
        <f ca="1">OFFSET(十倍非传统!$F$1,十倍非传统升级指南!F11-1,0)-OFFSET(十倍非传统!$F$1,十倍非传统升级指南!$A11-1,0)+($E11+3320*50-OFFSET(十倍非传统!$D$1,十倍非传统升级指南!F11-1,0))/3320*100/OFFSET(十倍非传统!$C$1,十倍非传统升级指南!F11-1,0)</f>
        <v>12.027798781328116</v>
      </c>
      <c r="H11" s="35">
        <f ca="1">MATCH($E11+3320*100,十倍非传统!$D:$D,1)</f>
        <v>309</v>
      </c>
      <c r="I11" s="23">
        <f ca="1">OFFSET(十倍非传统!$F$1,十倍非传统升级指南!H11-1,0)-OFFSET(十倍非传统!$F$1,十倍非传统升级指南!$A11-1,0)+($E11+3320*100-OFFSET(十倍非传统!$D$1,十倍非传统升级指南!H11-1,0))/3320*100/OFFSET(十倍非传统!$C$1,十倍非传统升级指南!H11-1,0)</f>
        <v>24.637910967527866</v>
      </c>
      <c r="J11" s="31">
        <f ca="1">MATCH($E11+3320*200,十倍非传统!$D:$D,1)</f>
        <v>341</v>
      </c>
      <c r="K11" s="19">
        <f ca="1">OFFSET(十倍非传统!$F$1,十倍非传统升级指南!J11-1,0)-OFFSET(十倍非传统!$F$1,十倍非传统升级指南!$A11-1,0)+($E11+3320*200-OFFSET(十倍非传统!$D$1,十倍非传统升级指南!J11-1,0))/3320*100/OFFSET(十倍非传统!$C$1,十倍非传统升级指南!J11-1,0)</f>
        <v>47.270063441754928</v>
      </c>
      <c r="L11" s="35">
        <f ca="1">MATCH($E11+3320*400,十倍非传统!$D:$D,1)</f>
        <v>395</v>
      </c>
      <c r="M11" s="23">
        <f ca="1">OFFSET(十倍非传统!$F$1,十倍非传统升级指南!L11-1,0)-OFFSET(十倍非传统!$F$1,十倍非传统升级指南!$A11-1,0)+($E11+3320*400-OFFSET(十倍非传统!$D$1,十倍非传统升级指南!L11-1,0))/3320*100/OFFSET(十倍非传统!$C$1,十倍非传统升级指南!L11-1,0)</f>
        <v>94.576964017879405</v>
      </c>
      <c r="N11" s="31">
        <f ca="1">MATCH($E11+3320*800,十倍非传统!$D:$D,1)</f>
        <v>486</v>
      </c>
      <c r="O11" s="19">
        <f ca="1">OFFSET(十倍非传统!$F$1,十倍非传统升级指南!N11-1,0)-OFFSET(十倍非传统!$F$1,十倍非传统升级指南!$A11-1,0)+($E11+3320*800-OFFSET(十倍非传统!$D$1,十倍非传统升级指南!N11-1,0))/3320*100/OFFSET(十倍非传统!$C$1,十倍非传统升级指南!N11-1,0)</f>
        <v>183.93755666637151</v>
      </c>
      <c r="P11" s="35">
        <f ca="1">MATCH($E11+3320*1600,十倍非传统!$D:$D,1)</f>
        <v>629</v>
      </c>
      <c r="Q11" s="19">
        <f ca="1">OFFSET(十倍非传统!$F$1,十倍非传统升级指南!P11-1,0)-OFFSET(十倍非传统!$F$1,十倍非传统升级指南!$A11-1,0)+($E11+3320*1600-OFFSET(十倍非传统!$D$1,十倍非传统升级指南!P11-1,0))/3320*100/OFFSET(十倍非传统!$C$1,十倍非传统升级指南!P11-1,0)</f>
        <v>347.72645439171561</v>
      </c>
    </row>
    <row r="12" spans="1:17">
      <c r="A12" s="28">
        <v>300</v>
      </c>
      <c r="B12" s="5">
        <f ca="1">OFFSET(十倍非传统!$B$1,十倍非传统升级指南!$A12-1,0)</f>
        <v>9784</v>
      </c>
      <c r="C12" s="5">
        <f ca="1">OFFSET(十倍非传统!$C$1,十倍非传统升级指南!$A12-1,0)</f>
        <v>175</v>
      </c>
      <c r="D12" s="6">
        <f ca="1">OFFSET(十倍非传统!$E$1,十倍非传统升级指南!$A12-1,0)</f>
        <v>0.68399311531841667</v>
      </c>
      <c r="E12" s="7">
        <f ca="1">OFFSET(十倍非传统!$D$1,十倍非传统升级指南!$A12-1,0)</f>
        <v>1386027</v>
      </c>
      <c r="F12" s="32">
        <f ca="1">MATCH($E12+3320*50,十倍非传统!$D:$D,1)</f>
        <v>316</v>
      </c>
      <c r="G12" s="20">
        <f ca="1">OFFSET(十倍非传统!$F$1,十倍非传统升级指南!F12-1,0)-OFFSET(十倍非传统!$F$1,十倍非传统升级指南!$A12-1,0)+($E12+3320*50-OFFSET(十倍非传统!$D$1,十倍非传统升级指南!F12-1,0))/3320*100/OFFSET(十倍非传统!$C$1,十倍非传统升级指南!F12-1,0)</f>
        <v>12.202929650339293</v>
      </c>
      <c r="H12" s="36">
        <f ca="1">MATCH($E12+3320*100,十倍非传统!$D:$D,1)</f>
        <v>332</v>
      </c>
      <c r="I12" s="24">
        <f ca="1">OFFSET(十倍非传统!$F$1,十倍非传统升级指南!H12-1,0)-OFFSET(十倍非传统!$F$1,十倍非传统升级指南!$A12-1,0)+($E12+3320*100-OFFSET(十倍非传统!$D$1,十倍非传统升级指南!H12-1,0))/3320*100/OFFSET(十倍非传统!$C$1,十倍非传统升级指南!H12-1,0)</f>
        <v>23.582438016521941</v>
      </c>
      <c r="J12" s="32">
        <f ca="1">MATCH($E12+3320*200,十倍非传统!$D:$D,1)</f>
        <v>361</v>
      </c>
      <c r="K12" s="20">
        <f ca="1">OFFSET(十倍非传统!$F$1,十倍非传统升级指南!J12-1,0)-OFFSET(十倍非传统!$F$1,十倍非传统升级指南!$A12-1,0)+($E12+3320*200-OFFSET(十倍非传统!$D$1,十倍非传统升级指南!J12-1,0))/3320*100/OFFSET(十倍非传统!$C$1,十倍非传统升级指南!J12-1,0)</f>
        <v>47.181340339541855</v>
      </c>
      <c r="L12" s="36">
        <f ca="1">MATCH($E12+3320*400,十倍非传统!$D:$D,1)</f>
        <v>413</v>
      </c>
      <c r="M12" s="24">
        <f ca="1">OFFSET(十倍非传统!$F$1,十倍非传统升级指南!L12-1,0)-OFFSET(十倍非传统!$F$1,十倍非传统升级指南!$A12-1,0)+($E12+3320*400-OFFSET(十倍非传统!$D$1,十倍非传统升级指南!L12-1,0))/3320*100/OFFSET(十倍非传统!$C$1,十倍非传统升级指南!L12-1,0)</f>
        <v>93.370339087466817</v>
      </c>
      <c r="N12" s="32">
        <f ca="1">MATCH($E12+3320*800,十倍非传统!$D:$D,1)</f>
        <v>500</v>
      </c>
      <c r="O12" s="20">
        <f ca="1">OFFSET(十倍非传统!$F$1,十倍非传统升级指南!N12-1,0)-OFFSET(十倍非传统!$F$1,十倍非传统升级指南!$A12-1,0)+($E12+3320*800-OFFSET(十倍非传统!$D$1,十倍非传统升级指南!N12-1,0))/3320*100/OFFSET(十倍非传统!$C$1,十倍非传统升级指南!N12-1,0)</f>
        <v>182.56224199497589</v>
      </c>
      <c r="P12" s="36">
        <f ca="1">MATCH($E12+3320*1600,十倍非传统!$D:$D,1)</f>
        <v>640</v>
      </c>
      <c r="Q12" s="20">
        <f ca="1">OFFSET(十倍非传统!$F$1,十倍非传统升级指南!P12-1,0)-OFFSET(十倍非传统!$F$1,十倍非传统升级指南!$A12-1,0)+($E12+3320*1600-OFFSET(十倍非传统!$D$1,十倍非传统升级指南!P12-1,0))/3320*100/OFFSET(十倍非传统!$C$1,十倍非传统升级指南!P12-1,0)</f>
        <v>344.52441580246398</v>
      </c>
    </row>
    <row r="13" spans="1:17">
      <c r="A13" s="27">
        <v>325</v>
      </c>
      <c r="B13" s="3">
        <f ca="1">OFFSET(十倍非传统!$B$1,十倍非传统升级指南!$A13-1,0)</f>
        <v>10645</v>
      </c>
      <c r="C13" s="3">
        <f ca="1">OFFSET(十倍非传统!$C$1,十倍非传统升级指南!$A13-1,0)</f>
        <v>183</v>
      </c>
      <c r="D13" s="2">
        <f ca="1">OFFSET(十倍非传统!$E$1,十倍非传统升级指南!$A13-1,0)</f>
        <v>0.75209032852722357</v>
      </c>
      <c r="E13" s="4">
        <f ca="1">OFFSET(十倍非传统!$D$1,十倍非传统升级指南!$A13-1,0)</f>
        <v>1640962</v>
      </c>
      <c r="F13" s="31">
        <f ca="1">MATCH($E13+3320*50,十倍非传统!$D:$D,1)</f>
        <v>340</v>
      </c>
      <c r="G13" s="19">
        <f ca="1">OFFSET(十倍非传统!$F$1,十倍非传统升级指南!F13-1,0)-OFFSET(十倍非传统!$F$1,十倍非传统升级指南!$A13-1,0)+($E13+3320*50-OFFSET(十倍非传统!$D$1,十倍非传统升级指南!F13-1,0))/3320*100/OFFSET(十倍非传统!$C$1,十倍非传统升级指南!F13-1,0)</f>
        <v>11.971032270976595</v>
      </c>
      <c r="H13" s="35">
        <f ca="1">MATCH($E13+3320*100,十倍非传统!$D:$D,1)</f>
        <v>354</v>
      </c>
      <c r="I13" s="23">
        <f ca="1">OFFSET(十倍非传统!$F$1,十倍非传统升级指南!H13-1,0)-OFFSET(十倍非传统!$F$1,十倍非传统升级指南!$A13-1,0)+($E13+3320*100-OFFSET(十倍非传统!$D$1,十倍非传统升级指南!H13-1,0))/3320*100/OFFSET(十倍非传统!$C$1,十倍非传统升级指南!H13-1,0)</f>
        <v>24.239489482463469</v>
      </c>
      <c r="J13" s="31">
        <f ca="1">MATCH($E13+3320*200,十倍非传统!$D:$D,1)</f>
        <v>382</v>
      </c>
      <c r="K13" s="19">
        <f ca="1">OFFSET(十倍非传统!$F$1,十倍非传统升级指南!J13-1,0)-OFFSET(十倍非传统!$F$1,十倍非传统升级指南!$A13-1,0)+($E13+3320*200-OFFSET(十倍非传统!$D$1,十倍非传统升级指南!J13-1,0))/3320*100/OFFSET(十倍非传统!$C$1,十倍非传统升级指南!J13-1,0)</f>
        <v>46.909521358682497</v>
      </c>
      <c r="L13" s="35">
        <f ca="1">MATCH($E13+3320*400,十倍非传统!$D:$D,1)</f>
        <v>431</v>
      </c>
      <c r="M13" s="23">
        <f ca="1">OFFSET(十倍非传统!$F$1,十倍非传统升级指南!L13-1,0)-OFFSET(十倍非传统!$F$1,十倍非传统升级指南!$A13-1,0)+($E13+3320*400-OFFSET(十倍非传统!$D$1,十倍非传统升级指南!L13-1,0))/3320*100/OFFSET(十倍非传统!$C$1,十倍非传统升级指南!L13-1,0)</f>
        <v>93.064277307869972</v>
      </c>
      <c r="N13" s="31">
        <f ca="1">MATCH($E13+3320*800,十倍非传统!$D:$D,1)</f>
        <v>515</v>
      </c>
      <c r="O13" s="19">
        <f ca="1">OFFSET(十倍非传统!$F$1,十倍非传统升级指南!N13-1,0)-OFFSET(十倍非传统!$F$1,十倍非传统升级指南!$A13-1,0)+($E13+3320*800-OFFSET(十倍非传统!$D$1,十倍非传统升级指南!N13-1,0))/3320*100/OFFSET(十倍非传统!$C$1,十倍非传统升级指南!N13-1,0)</f>
        <v>181.07034544254051</v>
      </c>
      <c r="P13" s="35">
        <f ca="1">MATCH($E13+3320*1600,十倍非传统!$D:$D,1)</f>
        <v>651</v>
      </c>
      <c r="Q13" s="19">
        <f ca="1">OFFSET(十倍非传统!$F$1,十倍非传统升级指南!P13-1,0)-OFFSET(十倍非传统!$F$1,十倍非传统升级指南!$A13-1,0)+($E13+3320*1600-OFFSET(十倍非传统!$D$1,十倍非传统升级指南!P13-1,0))/3320*100/OFFSET(十倍非传统!$C$1,十倍非传统升级指南!P13-1,0)</f>
        <v>342.05324401643537</v>
      </c>
    </row>
    <row r="14" spans="1:17">
      <c r="A14" s="28">
        <v>350</v>
      </c>
      <c r="B14" s="5">
        <f ca="1">OFFSET(十倍非传统!$B$1,十倍非传统升级指南!$A14-1,0)</f>
        <v>11507</v>
      </c>
      <c r="C14" s="5">
        <f ca="1">OFFSET(十倍非传统!$C$1,十倍非传统升级指南!$A14-1,0)</f>
        <v>191</v>
      </c>
      <c r="D14" s="6">
        <f ca="1">OFFSET(十倍非传统!$E$1,十倍非传统升级指南!$A14-1,0)</f>
        <v>0.81464076200088309</v>
      </c>
      <c r="E14" s="7">
        <f ca="1">OFFSET(十倍非传统!$D$1,十倍非传统升级指南!$A14-1,0)</f>
        <v>1917429</v>
      </c>
      <c r="F14" s="32">
        <f ca="1">MATCH($E14+3320*50,十倍非传统!$D:$D,1)</f>
        <v>364</v>
      </c>
      <c r="G14" s="20">
        <f ca="1">OFFSET(十倍非传统!$F$1,十倍非传统升级指南!F14-1,0)-OFFSET(十倍非传统!$F$1,十倍非传统升级指南!$A14-1,0)+($E14+3320*50-OFFSET(十倍非传统!$D$1,十倍非传统升级指南!F14-1,0))/3320*100/OFFSET(十倍非传统!$C$1,十倍非传统升级指南!F14-1,0)</f>
        <v>11.835465804032749</v>
      </c>
      <c r="H14" s="36">
        <f ca="1">MATCH($E14+3320*100,十倍非传统!$D:$D,1)</f>
        <v>377</v>
      </c>
      <c r="I14" s="24">
        <f ca="1">OFFSET(十倍非传统!$F$1,十倍非传统升级指南!H14-1,0)-OFFSET(十倍非传统!$F$1,十倍非传统升级指南!$A14-1,0)+($E14+3320*100-OFFSET(十倍非传统!$D$1,十倍非传统升级指南!H14-1,0))/3320*100/OFFSET(十倍非传统!$C$1,十倍非传统升级指南!H14-1,0)</f>
        <v>24.07059397433412</v>
      </c>
      <c r="J14" s="32">
        <f ca="1">MATCH($E14+3320*200,十倍非传统!$D:$D,1)</f>
        <v>403</v>
      </c>
      <c r="K14" s="20">
        <f ca="1">OFFSET(十倍非传统!$F$1,十倍非传统升级指南!J14-1,0)-OFFSET(十倍非传统!$F$1,十倍非传统升级指南!$A14-1,0)+($E14+3320*200-OFFSET(十倍非传统!$D$1,十倍非传统升级指南!J14-1,0))/3320*100/OFFSET(十倍非传统!$C$1,十倍非传统升级指南!J14-1,0)</f>
        <v>46.913938550169036</v>
      </c>
      <c r="L14" s="36">
        <f ca="1">MATCH($E14+3320*400,十倍非传统!$D:$D,1)</f>
        <v>450</v>
      </c>
      <c r="M14" s="24">
        <f ca="1">OFFSET(十倍非传统!$F$1,十倍非传统升级指南!L14-1,0)-OFFSET(十倍非传统!$F$1,十倍非传统升级指南!$A14-1,0)+($E14+3320*400-OFFSET(十倍非传统!$D$1,十倍非传统升级指南!L14-1,0))/3320*100/OFFSET(十倍非传统!$C$1,十倍非传统升级指南!L14-1,0)</f>
        <v>92.13204575889344</v>
      </c>
      <c r="N14" s="32">
        <f ca="1">MATCH($E14+3320*800,十倍非传统!$D:$D,1)</f>
        <v>531</v>
      </c>
      <c r="O14" s="20">
        <f ca="1">OFFSET(十倍非传统!$F$1,十倍非传统升级指南!N14-1,0)-OFFSET(十倍非传统!$F$1,十倍非传统升级指南!$A14-1,0)+($E14+3320*800-OFFSET(十倍非传统!$D$1,十倍非传统升级指南!N14-1,0))/3320*100/OFFSET(十倍非传统!$C$1,十倍非传统升级指南!N14-1,0)</f>
        <v>178.97318245209451</v>
      </c>
      <c r="P14" s="36">
        <f ca="1">MATCH($E14+3320*1600,十倍非传统!$D:$D,1)</f>
        <v>664</v>
      </c>
      <c r="Q14" s="20">
        <f ca="1">OFFSET(十倍非传统!$F$1,十倍非传统升级指南!P14-1,0)-OFFSET(十倍非传统!$F$1,十倍非传统升级指南!$A14-1,0)+($E14+3320*1600-OFFSET(十倍非传统!$D$1,十倍非传统升级指南!P14-1,0))/3320*100/OFFSET(十倍非传统!$C$1,十倍非传统升级指南!P14-1,0)</f>
        <v>337.86650882002033</v>
      </c>
    </row>
    <row r="15" spans="1:17">
      <c r="A15" s="27">
        <v>375</v>
      </c>
      <c r="B15" s="3">
        <f ca="1">OFFSET(十倍非传统!$B$1,十倍非传统升级指南!$A15-1,0)</f>
        <v>12368</v>
      </c>
      <c r="C15" s="3">
        <f ca="1">OFFSET(十倍非传统!$C$1,十倍非传统升级指南!$A15-1,0)</f>
        <v>200</v>
      </c>
      <c r="D15" s="2">
        <f ca="1">OFFSET(十倍非传统!$E$1,十倍非传统升级指南!$A15-1,0)</f>
        <v>0.86265060240963853</v>
      </c>
      <c r="E15" s="4">
        <f ca="1">OFFSET(十倍非传统!$D$1,十倍非传统升级指南!$A15-1,0)</f>
        <v>2215427</v>
      </c>
      <c r="F15" s="31">
        <f ca="1">MATCH($E15+3320*50,十倍非传统!$D:$D,1)</f>
        <v>388</v>
      </c>
      <c r="G15" s="19">
        <f ca="1">OFFSET(十倍非传统!$F$1,十倍非传统升级指南!F15-1,0)-OFFSET(十倍非传统!$F$1,十倍非传统升级指南!$A15-1,0)+($E15+3320*50-OFFSET(十倍非传统!$D$1,十倍非传统升级指南!F15-1,0))/3320*100/OFFSET(十倍非传统!$C$1,十倍非传统升级指南!F15-1,0)</f>
        <v>11.785388180728782</v>
      </c>
      <c r="H15" s="35">
        <f ca="1">MATCH($E15+3320*100,十倍非传统!$D:$D,1)</f>
        <v>400</v>
      </c>
      <c r="I15" s="23">
        <f ca="1">OFFSET(十倍非传统!$F$1,十倍非传统升级指南!H15-1,0)-OFFSET(十倍非传统!$F$1,十倍非传统升级指南!$A15-1,0)+($E15+3320*100-OFFSET(十倍非传统!$D$1,十倍非传统升级指南!H15-1,0))/3320*100/OFFSET(十倍非传统!$C$1,十倍非传统升级指南!H15-1,0)</f>
        <v>24.054141332977576</v>
      </c>
      <c r="J15" s="31">
        <f ca="1">MATCH($E15+3320*200,十倍非传统!$D:$D,1)</f>
        <v>425</v>
      </c>
      <c r="K15" s="19">
        <f ca="1">OFFSET(十倍非传统!$F$1,十倍非传统升级指南!J15-1,0)-OFFSET(十倍非传统!$F$1,十倍非传统升级指南!$A15-1,0)+($E15+3320*200-OFFSET(十倍非传统!$D$1,十倍非传统升级指南!J15-1,0))/3320*100/OFFSET(十倍非传统!$C$1,十倍非传统升级指南!J15-1,0)</f>
        <v>46.177224457516097</v>
      </c>
      <c r="L15" s="35">
        <f ca="1">MATCH($E15+3320*400,十倍非传统!$D:$D,1)</f>
        <v>469</v>
      </c>
      <c r="M15" s="23">
        <f ca="1">OFFSET(十倍非传统!$F$1,十倍非传统升级指南!L15-1,0)-OFFSET(十倍非传统!$F$1,十倍非传统升级指南!$A15-1,0)+($E15+3320*400-OFFSET(十倍非传统!$D$1,十倍非传统升级指南!L15-1,0))/3320*100/OFFSET(十倍非传统!$C$1,十倍非传统升级指南!L15-1,0)</f>
        <v>91.564325418557388</v>
      </c>
      <c r="N15" s="31">
        <f ca="1">MATCH($E15+3320*800,十倍非传统!$D:$D,1)</f>
        <v>548</v>
      </c>
      <c r="O15" s="19">
        <f ca="1">OFFSET(十倍非传统!$F$1,十倍非传统升级指南!N15-1,0)-OFFSET(十倍非传统!$F$1,十倍非传统升级指南!$A15-1,0)+($E15+3320*800-OFFSET(十倍非传统!$D$1,十倍非传统升级指南!N15-1,0))/3320*100/OFFSET(十倍非传统!$C$1,十倍非传统升级指南!N15-1,0)</f>
        <v>176.29357146666538</v>
      </c>
      <c r="P15" s="35">
        <f ca="1">MATCH($E15+3320*1600,十倍非传统!$D:$D,1)</f>
        <v>677</v>
      </c>
      <c r="Q15" s="19">
        <f ca="1">OFFSET(十倍非传统!$F$1,十倍非传统升级指南!P15-1,0)-OFFSET(十倍非传统!$F$1,十倍非传统升级指南!$A15-1,0)+($E15+3320*1600-OFFSET(十倍非传统!$D$1,十倍非传统升级指南!P15-1,0))/3320*100/OFFSET(十倍非传统!$C$1,十倍非传统升级指南!P15-1,0)</f>
        <v>334.02518015955468</v>
      </c>
    </row>
    <row r="16" spans="1:17">
      <c r="A16" s="28">
        <v>400</v>
      </c>
      <c r="B16" s="5">
        <f ca="1">OFFSET(十倍非传统!$B$1,十倍非传统升级指南!$A16-1,0)</f>
        <v>13229</v>
      </c>
      <c r="C16" s="5">
        <f ca="1">OFFSET(十倍非传统!$C$1,十倍非传统升级指南!$A16-1,0)</f>
        <v>208</v>
      </c>
      <c r="D16" s="6">
        <f ca="1">OFFSET(十倍非传统!$E$1,十倍非传统升级指南!$A16-1,0)</f>
        <v>0.91569161260426313</v>
      </c>
      <c r="E16" s="7">
        <f ca="1">OFFSET(十倍非传统!$D$1,十倍非传统升级指南!$A16-1,0)</f>
        <v>2534957</v>
      </c>
      <c r="F16" s="32">
        <f ca="1">MATCH($E16+3320*50,十倍非传统!$D:$D,1)</f>
        <v>412</v>
      </c>
      <c r="G16" s="20">
        <f ca="1">OFFSET(十倍非传统!$F$1,十倍非传统升级指南!F16-1,0)-OFFSET(十倍非传统!$F$1,十倍非传统升级指南!$A16-1,0)+($E16+3320*50-OFFSET(十倍非传统!$D$1,十倍非传统升级指南!F16-1,0))/3320*100/OFFSET(十倍非传统!$C$1,十倍非传统升级指南!F16-1,0)</f>
        <v>11.820748993497187</v>
      </c>
      <c r="H16" s="36">
        <f ca="1">MATCH($E16+3320*100,十倍非传统!$D:$D,1)</f>
        <v>424</v>
      </c>
      <c r="I16" s="24">
        <f ca="1">OFFSET(十倍非传统!$F$1,十倍非传统升级指南!H16-1,0)-OFFSET(十倍非传统!$F$1,十倍非传统升级指南!$A16-1,0)+($E16+3320*100-OFFSET(十倍非传统!$D$1,十倍非传统升级指南!H16-1,0))/3320*100/OFFSET(十倍非传统!$C$1,十倍非传统升级指南!H16-1,0)</f>
        <v>23.189963895485544</v>
      </c>
      <c r="J16" s="32">
        <f ca="1">MATCH($E16+3320*200,十倍非传统!$D:$D,1)</f>
        <v>447</v>
      </c>
      <c r="K16" s="20">
        <f ca="1">OFFSET(十倍非传统!$F$1,十倍非传统升级指南!J16-1,0)-OFFSET(十倍非传统!$F$1,十倍非传统升级指南!$A16-1,0)+($E16+3320*200-OFFSET(十倍非传统!$D$1,十倍非传统升级指南!J16-1,0))/3320*100/OFFSET(十倍非传统!$C$1,十倍非传统升级指南!J16-1,0)</f>
        <v>45.68902595829725</v>
      </c>
      <c r="L16" s="36">
        <f ca="1">MATCH($E16+3320*400,十倍非传统!$D:$D,1)</f>
        <v>489</v>
      </c>
      <c r="M16" s="24">
        <f ca="1">OFFSET(十倍非传统!$F$1,十倍非传统升级指南!L16-1,0)-OFFSET(十倍非传统!$F$1,十倍非传统升级指南!$A16-1,0)+($E16+3320*400-OFFSET(十倍非传统!$D$1,十倍非传统升级指南!L16-1,0))/3320*100/OFFSET(十倍非传统!$C$1,十倍非传统升级指南!L16-1,0)</f>
        <v>90.359395769267891</v>
      </c>
      <c r="N16" s="32">
        <f ca="1">MATCH($E16+3320*800,十倍非传统!$D:$D,1)</f>
        <v>565</v>
      </c>
      <c r="O16" s="20">
        <f ca="1">OFFSET(十倍非传统!$F$1,十倍非传统升级指南!N16-1,0)-OFFSET(十倍非传统!$F$1,十倍非传统升级指南!$A16-1,0)+($E16+3320*800-OFFSET(十倍非传统!$D$1,十倍非传统升级指南!N16-1,0))/3320*100/OFFSET(十倍非传统!$C$1,十倍非传统升级指南!N16-1,0)</f>
        <v>174.04697467784692</v>
      </c>
      <c r="P16" s="36">
        <f ca="1">MATCH($E16+3320*1600,十倍非传统!$D:$D,1)</f>
        <v>691</v>
      </c>
      <c r="Q16" s="20">
        <f ca="1">OFFSET(十倍非传统!$F$1,十倍非传统升级指南!P16-1,0)-OFFSET(十倍非传统!$F$1,十倍非传统升级指南!$A16-1,0)+($E16+3320*1600-OFFSET(十倍非传统!$D$1,十倍非传统升级指南!P16-1,0))/3320*100/OFFSET(十倍非传统!$C$1,十倍非传统升级指南!P16-1,0)</f>
        <v>329.57644137982123</v>
      </c>
    </row>
    <row r="17" spans="1:17">
      <c r="A17" s="27">
        <v>425</v>
      </c>
      <c r="B17" s="3">
        <f ca="1">OFFSET(十倍非传统!$B$1,十倍非传统升级指南!$A17-1,0)</f>
        <v>14090</v>
      </c>
      <c r="C17" s="3">
        <f ca="1">OFFSET(十倍非传统!$C$1,十倍非传统升级指南!$A17-1,0)</f>
        <v>216</v>
      </c>
      <c r="D17" s="2">
        <f ca="1">OFFSET(十倍非传统!$E$1,十倍非传统升级指南!$A17-1,0)</f>
        <v>0.96480365908076759</v>
      </c>
      <c r="E17" s="4">
        <f ca="1">OFFSET(十倍非传统!$D$1,十倍非传统升级指南!$A17-1,0)</f>
        <v>2876017</v>
      </c>
      <c r="F17" s="31">
        <f ca="1">MATCH($E17+3320*50,十倍非传统!$D:$D,1)</f>
        <v>436</v>
      </c>
      <c r="G17" s="19">
        <f ca="1">OFFSET(十倍非传统!$F$1,十倍非传统升级指南!F17-1,0)-OFFSET(十倍非传统!$F$1,十倍非传统升级指南!$A17-1,0)+($E17+3320*50-OFFSET(十倍非传统!$D$1,十倍非传统升级指南!F17-1,0))/3320*100/OFFSET(十倍非传统!$C$1,十倍非传统升级指南!F17-1,0)</f>
        <v>11.924085404600287</v>
      </c>
      <c r="H17" s="35">
        <f ca="1">MATCH($E17+3320*100,十倍非传统!$D:$D,1)</f>
        <v>447</v>
      </c>
      <c r="I17" s="23">
        <f ca="1">OFFSET(十倍非传统!$F$1,十倍非传统升级指南!H17-1,0)-OFFSET(十倍非传统!$F$1,十倍非传统升级指南!$A17-1,0)+($E17+3320*100-OFFSET(十倍非传统!$D$1,十倍非传统升级指南!H17-1,0))/3320*100/OFFSET(十倍非传统!$C$1,十倍非传统升级指南!H17-1,0)</f>
        <v>23.453941102781094</v>
      </c>
      <c r="J17" s="31">
        <f ca="1">MATCH($E17+3320*200,十倍非传统!$D:$D,1)</f>
        <v>469</v>
      </c>
      <c r="K17" s="19">
        <f ca="1">OFFSET(十倍非传统!$F$1,十倍非传统升级指南!J17-1,0)-OFFSET(十倍非传统!$F$1,十倍非传统升级指南!$A17-1,0)+($E17+3320*200-OFFSET(十倍非传统!$D$1,十倍非传统升级指南!J17-1,0))/3320*100/OFFSET(十倍非传统!$C$1,十倍非传统升级指南!J17-1,0)</f>
        <v>45.417978439207921</v>
      </c>
      <c r="L17" s="35">
        <f ca="1">MATCH($E17+3320*400,十倍非传统!$D:$D,1)</f>
        <v>510</v>
      </c>
      <c r="M17" s="23">
        <f ca="1">OFFSET(十倍非传统!$F$1,十倍非传统升级指南!L17-1,0)-OFFSET(十倍非传统!$F$1,十倍非传统升级指南!$A17-1,0)+($E17+3320*400-OFFSET(十倍非传统!$D$1,十倍非传统升级指南!L17-1,0))/3320*100/OFFSET(十倍非传统!$C$1,十倍非传统升级指南!L17-1,0)</f>
        <v>88.490928309848741</v>
      </c>
      <c r="N17" s="31">
        <f ca="1">MATCH($E17+3320*800,十倍非传统!$D:$D,1)</f>
        <v>583</v>
      </c>
      <c r="O17" s="19">
        <f ca="1">OFFSET(十倍非传统!$F$1,十倍非传统升级指南!N17-1,0)-OFFSET(十倍非传统!$F$1,十倍非传统升级指南!$A17-1,0)+($E17+3320*800-OFFSET(十倍非传统!$D$1,十倍非传统升级指南!N17-1,0))/3320*100/OFFSET(十倍非传统!$C$1,十倍非传统升级指南!N17-1,0)</f>
        <v>171.22512699383563</v>
      </c>
      <c r="P17" s="35">
        <f ca="1">MATCH($E17+3320*1600,十倍非传统!$D:$D,1)</f>
        <v>705</v>
      </c>
      <c r="Q17" s="19">
        <f ca="1">OFFSET(十倍非传统!$F$1,十倍非传统升级指南!P17-1,0)-OFFSET(十倍非传统!$F$1,十倍非传统升级指南!$A17-1,0)+($E17+3320*1600-OFFSET(十倍非传统!$D$1,十倍非传统升级指南!P17-1,0))/3320*100/OFFSET(十倍非传统!$C$1,十倍非传统升级指南!P17-1,0)</f>
        <v>325.54442127111372</v>
      </c>
    </row>
    <row r="18" spans="1:17">
      <c r="A18" s="28">
        <v>450</v>
      </c>
      <c r="B18" s="5">
        <f ca="1">OFFSET(十倍非传统!$B$1,十倍非传统升级指南!$A18-1,0)</f>
        <v>14952</v>
      </c>
      <c r="C18" s="5">
        <f ca="1">OFFSET(十倍非传统!$C$1,十倍非传统升级指南!$A18-1,0)</f>
        <v>225</v>
      </c>
      <c r="D18" s="6">
        <f ca="1">OFFSET(十倍非传统!$E$1,十倍非传统升级指南!$A18-1,0)</f>
        <v>1.0016064257028114</v>
      </c>
      <c r="E18" s="7">
        <f ca="1">OFFSET(十倍非传统!$D$1,十倍非传统升级指南!$A18-1,0)</f>
        <v>3238609</v>
      </c>
      <c r="F18" s="32">
        <f ca="1">MATCH($E18+3320*50,十倍非传统!$D:$D,1)</f>
        <v>460</v>
      </c>
      <c r="G18" s="20">
        <f ca="1">OFFSET(十倍非传统!$F$1,十倍非传统升级指南!F18-1,0)-OFFSET(十倍非传统!$F$1,十倍非传统升级指南!$A18-1,0)+($E18+3320*50-OFFSET(十倍非传统!$D$1,十倍非传统升级指南!F18-1,0))/3320*100/OFFSET(十倍非传统!$C$1,十倍非传统升级指南!F18-1,0)</f>
        <v>12.0884625225746</v>
      </c>
      <c r="H18" s="36">
        <f ca="1">MATCH($E18+3320*100,十倍非传统!$D:$D,1)</f>
        <v>471</v>
      </c>
      <c r="I18" s="24">
        <f ca="1">OFFSET(十倍非传统!$F$1,十倍非传统升级指南!H18-1,0)-OFFSET(十倍非传统!$F$1,十倍非传统升级指南!$A18-1,0)+($E18+3320*100-OFFSET(十倍非传统!$D$1,十倍非传统升级指南!H18-1,0))/3320*100/OFFSET(十倍非传统!$C$1,十倍非传统升级指南!H18-1,0)</f>
        <v>22.833322470694302</v>
      </c>
      <c r="J18" s="32">
        <f ca="1">MATCH($E18+3320*200,十倍非传统!$D:$D,1)</f>
        <v>492</v>
      </c>
      <c r="K18" s="20">
        <f ca="1">OFFSET(十倍非传统!$F$1,十倍非传统升级指南!J18-1,0)-OFFSET(十倍非传统!$F$1,十倍非传统升级指南!$A18-1,0)+($E18+3320*200-OFFSET(十倍非传统!$D$1,十倍非传统升级指南!J18-1,0))/3320*100/OFFSET(十倍非传统!$C$1,十倍非传统升级指南!J18-1,0)</f>
        <v>44.353355604219225</v>
      </c>
      <c r="L18" s="36">
        <f ca="1">MATCH($E18+3320*400,十倍非传统!$D:$D,1)</f>
        <v>531</v>
      </c>
      <c r="M18" s="24">
        <f ca="1">OFFSET(十倍非传统!$F$1,十倍非传统升级指南!L18-1,0)-OFFSET(十倍非传统!$F$1,十倍非传统升级指南!$A18-1,0)+($E18+3320*400-OFFSET(十倍非传统!$D$1,十倍非传统升级指南!L18-1,0))/3320*100/OFFSET(十倍非传统!$C$1,十倍非传统升级指南!L18-1,0)</f>
        <v>86.938956544032948</v>
      </c>
      <c r="N18" s="32">
        <f ca="1">MATCH($E18+3320*800,十倍非传统!$D:$D,1)</f>
        <v>601</v>
      </c>
      <c r="O18" s="20">
        <f ca="1">OFFSET(十倍非传统!$F$1,十倍非传统升级指南!N18-1,0)-OFFSET(十倍非传统!$F$1,十倍非传统升级指南!$A18-1,0)+($E18+3320*800-OFFSET(十倍非传统!$D$1,十倍非传统升级指南!N18-1,0))/3320*100/OFFSET(十倍非传统!$C$1,十倍非传统升级指南!N18-1,0)</f>
        <v>168.82067325545822</v>
      </c>
      <c r="P18" s="36">
        <f ca="1">MATCH($E18+3320*1600,十倍非传统!$D:$D,1)</f>
        <v>720</v>
      </c>
      <c r="Q18" s="20">
        <f ca="1">OFFSET(十倍非传统!$F$1,十倍非传统升级指南!P18-1,0)-OFFSET(十倍非传统!$F$1,十倍非传统升级指南!$A18-1,0)+($E18+3320*1600-OFFSET(十倍非传统!$D$1,十倍非传统升级指南!P18-1,0))/3320*100/OFFSET(十倍非传统!$C$1,十倍非传统升级指南!P18-1,0)</f>
        <v>320.94602567554034</v>
      </c>
    </row>
    <row r="19" spans="1:17">
      <c r="A19" s="27">
        <v>475</v>
      </c>
      <c r="B19" s="3">
        <f ca="1">OFFSET(十倍非传统!$B$1,十倍非传统升级指南!$A19-1,0)</f>
        <v>15813</v>
      </c>
      <c r="C19" s="3">
        <f ca="1">OFFSET(十倍非传统!$C$1,十倍非传统升级指南!$A19-1,0)</f>
        <v>233</v>
      </c>
      <c r="D19" s="2">
        <f ca="1">OFFSET(十倍非传统!$E$1,十倍非传统升级指南!$A19-1,0)</f>
        <v>1.0441853249909512</v>
      </c>
      <c r="E19" s="4">
        <f ca="1">OFFSET(十倍非传统!$D$1,十倍非传统升级指南!$A19-1,0)</f>
        <v>3622732</v>
      </c>
      <c r="F19" s="31">
        <f ca="1">MATCH($E19+3320*50,十倍非传统!$D:$D,1)</f>
        <v>485</v>
      </c>
      <c r="G19" s="19">
        <f ca="1">OFFSET(十倍非传统!$F$1,十倍非传统升级指南!F19-1,0)-OFFSET(十倍非传统!$F$1,十倍非传统升级指南!$A19-1,0)+($E19+3320*50-OFFSET(十倍非传统!$D$1,十倍非传统升级指南!F19-1,0))/3320*100/OFFSET(十倍非传统!$C$1,十倍非传统升级指南!F19-1,0)</f>
        <v>11.3166546768109</v>
      </c>
      <c r="H19" s="35">
        <f ca="1">MATCH($E19+3320*100,十倍非传统!$D:$D,1)</f>
        <v>495</v>
      </c>
      <c r="I19" s="23">
        <f ca="1">OFFSET(十倍非传统!$F$1,十倍非传统升级指南!H19-1,0)-OFFSET(十倍非传统!$F$1,十倍非传统升级指南!$A19-1,0)+($E19+3320*100-OFFSET(十倍非传统!$D$1,十倍非传统升级指南!H19-1,0))/3320*100/OFFSET(十倍非传统!$C$1,十倍非传统升级指南!H19-1,0)</f>
        <v>22.325794340466331</v>
      </c>
      <c r="J19" s="31">
        <f ca="1">MATCH($E19+3320*200,十倍非传统!$D:$D,1)</f>
        <v>515</v>
      </c>
      <c r="K19" s="19">
        <f ca="1">OFFSET(十倍非传统!$F$1,十倍非传统升级指南!J19-1,0)-OFFSET(十倍非传统!$F$1,十倍非传统升级指南!$A19-1,0)+($E19+3320*200-OFFSET(十倍非传统!$D$1,十倍非传统升级指南!J19-1,0))/3320*100/OFFSET(十倍非传统!$C$1,十倍非传统升级指南!J19-1,0)</f>
        <v>43.481352472374219</v>
      </c>
      <c r="L19" s="35">
        <f ca="1">MATCH($E19+3320*400,十倍非传统!$D:$D,1)</f>
        <v>552</v>
      </c>
      <c r="M19" s="23">
        <f ca="1">OFFSET(十倍非传统!$F$1,十倍非传统升级指南!L19-1,0)-OFFSET(十倍非传统!$F$1,十倍非传统升级指南!$A19-1,0)+($E19+3320*400-OFFSET(十倍非传统!$D$1,十倍非传统升级指南!L19-1,0))/3320*100/OFFSET(十倍非传统!$C$1,十倍非传统升级指南!L19-1,0)</f>
        <v>85.693478067551013</v>
      </c>
      <c r="N19" s="31">
        <f ca="1">MATCH($E19+3320*800,十倍非传统!$D:$D,1)</f>
        <v>620</v>
      </c>
      <c r="O19" s="19">
        <f ca="1">OFFSET(十倍非传统!$F$1,十倍非传统升级指南!N19-1,0)-OFFSET(十倍非传统!$F$1,十倍非传统升级指南!$A19-1,0)+($E19+3320*800-OFFSET(十倍非传统!$D$1,十倍非传统升级指南!N19-1,0))/3320*100/OFFSET(十倍非传统!$C$1,十倍非传统升级指南!N19-1,0)</f>
        <v>165.83324600107093</v>
      </c>
      <c r="P19" s="35">
        <f ca="1">MATCH($E19+3320*1600,十倍非传统!$D:$D,1)</f>
        <v>736</v>
      </c>
      <c r="Q19" s="19">
        <f ca="1">OFFSET(十倍非传统!$F$1,十倍非传统升级指南!P19-1,0)-OFFSET(十倍非传统!$F$1,十倍非传统升级指南!$A19-1,0)+($E19+3320*1600-OFFSET(十倍非传统!$D$1,十倍非传统升级指南!P19-1,0))/3320*100/OFFSET(十倍非传统!$C$1,十倍非传统升级指南!P19-1,0)</f>
        <v>315.80167885593806</v>
      </c>
    </row>
    <row r="20" spans="1:17">
      <c r="A20" s="28">
        <v>500</v>
      </c>
      <c r="B20" s="5">
        <f ca="1">OFFSET(十倍非传统!$B$1,十倍非传统升级指南!$A20-1,0)</f>
        <v>16674</v>
      </c>
      <c r="C20" s="5">
        <f ca="1">OFFSET(十倍非传统!$C$1,十倍非传统升级指南!$A20-1,0)</f>
        <v>241</v>
      </c>
      <c r="D20" s="6">
        <f ca="1">OFFSET(十倍非传统!$E$1,十倍非传统升级指南!$A20-1,0)</f>
        <v>1.0839374093885916</v>
      </c>
      <c r="E20" s="7">
        <f ca="1">OFFSET(十倍非传统!$D$1,十倍非传统升级指南!$A20-1,0)</f>
        <v>4028387</v>
      </c>
      <c r="F20" s="32">
        <f ca="1">MATCH($E20+3320*50,十倍非传统!$D:$D,1)</f>
        <v>509</v>
      </c>
      <c r="G20" s="20">
        <f ca="1">OFFSET(十倍非传统!$F$1,十倍非传统升级指南!F20-1,0)-OFFSET(十倍非传统!$F$1,十倍非传统升级指南!$A20-1,0)+($E20+3320*50-OFFSET(十倍非传统!$D$1,十倍非传统升级指南!F20-1,0))/3320*100/OFFSET(十倍非传统!$C$1,十倍非传统升级指南!F20-1,0)</f>
        <v>11.594342167176062</v>
      </c>
      <c r="H20" s="36">
        <f ca="1">MATCH($E20+3320*100,十倍非传统!$D:$D,1)</f>
        <v>519</v>
      </c>
      <c r="I20" s="24">
        <f ca="1">OFFSET(十倍非传统!$F$1,十倍非传统升级指南!H20-1,0)-OFFSET(十倍非传统!$F$1,十倍非传统升级指南!$A20-1,0)+($E20+3320*100-OFFSET(十倍非传统!$D$1,十倍非传统升级指南!H20-1,0))/3320*100/OFFSET(十倍非传统!$C$1,十倍非传统升级指南!H20-1,0)</f>
        <v>21.912557340577685</v>
      </c>
      <c r="J20" s="32">
        <f ca="1">MATCH($E20+3320*200,十倍非传统!$D:$D,1)</f>
        <v>538</v>
      </c>
      <c r="K20" s="20">
        <f ca="1">OFFSET(十倍非传统!$F$1,十倍非传统升级指南!J20-1,0)-OFFSET(十倍非传统!$F$1,十倍非传统升级指南!$A20-1,0)+($E20+3320*200-OFFSET(十倍非传统!$D$1,十倍非传统升级指南!J20-1,0))/3320*100/OFFSET(十倍非传统!$C$1,十倍非传统升级指南!J20-1,0)</f>
        <v>42.780648720077579</v>
      </c>
      <c r="L20" s="36">
        <f ca="1">MATCH($E20+3320*400,十倍非传统!$D:$D,1)</f>
        <v>574</v>
      </c>
      <c r="M20" s="24">
        <f ca="1">OFFSET(十倍非传统!$F$1,十倍非传统升级指南!L20-1,0)-OFFSET(十倍非传统!$F$1,十倍非传统升级指南!$A20-1,0)+($E20+3320*400-OFFSET(十倍非传统!$D$1,十倍非传统升级指南!L20-1,0))/3320*100/OFFSET(十倍非传统!$C$1,十倍非传统升级指南!L20-1,0)</f>
        <v>83.727737978268834</v>
      </c>
      <c r="N20" s="32">
        <f ca="1">MATCH($E20+3320*800,十倍非传统!$D:$D,1)</f>
        <v>639</v>
      </c>
      <c r="O20" s="20">
        <f ca="1">OFFSET(十倍非传统!$F$1,十倍非传统升级指南!N20-1,0)-OFFSET(十倍非传统!$F$1,十倍非传统升级指南!$A20-1,0)+($E20+3320*800-OFFSET(十倍非传统!$D$1,十倍非传统升级指南!N20-1,0))/3320*100/OFFSET(十倍非传统!$C$1,十倍非传统升级指南!N20-1,0)</f>
        <v>163.24037860454635</v>
      </c>
      <c r="P20" s="36">
        <f ca="1">MATCH($E20+3320*1600,十倍非传统!$D:$D,1)</f>
        <v>752</v>
      </c>
      <c r="Q20" s="20">
        <f ca="1">OFFSET(十倍非传统!$F$1,十倍非传统升级指南!P20-1,0)-OFFSET(十倍非传统!$F$1,十倍非传统升级指南!$A20-1,0)+($E20+3320*1600-OFFSET(十倍非传统!$D$1,十倍非传统升级指南!P20-1,0))/3320*100/OFFSET(十倍非传统!$C$1,十倍非传统升级指南!P20-1,0)</f>
        <v>311.10951640001593</v>
      </c>
    </row>
    <row r="21" spans="1:17">
      <c r="A21" s="27">
        <v>525</v>
      </c>
      <c r="B21" s="3">
        <f ca="1">OFFSET(十倍非传统!$B$1,十倍非传统升级指南!$A21-1,0)</f>
        <v>17535</v>
      </c>
      <c r="C21" s="3">
        <f ca="1">OFFSET(十倍非传统!$C$1,十倍非传统升级指南!$A21-1,0)</f>
        <v>250</v>
      </c>
      <c r="D21" s="2">
        <f ca="1">OFFSET(十倍非传统!$E$1,十倍非传统升级指南!$A21-1,0)</f>
        <v>1.112650602409639</v>
      </c>
      <c r="E21" s="4">
        <f ca="1">OFFSET(十倍非传统!$D$1,十倍非传统升级指南!$A21-1,0)</f>
        <v>4455572</v>
      </c>
      <c r="F21" s="31">
        <f ca="1">MATCH($E21+3320*50,十倍非传统!$D:$D,1)</f>
        <v>534</v>
      </c>
      <c r="G21" s="19">
        <f ca="1">OFFSET(十倍非传统!$F$1,十倍非传统升级指南!F21-1,0)-OFFSET(十倍非传统!$F$1,十倍非传统升级指南!$A21-1,0)+($E21+3320*50-OFFSET(十倍非传统!$D$1,十倍非传统升级指南!F21-1,0))/3320*100/OFFSET(十倍非传统!$C$1,十倍非传统升级指南!F21-1,0)</f>
        <v>10.913638879874636</v>
      </c>
      <c r="H21" s="35">
        <f ca="1">MATCH($E21+3320*100,十倍非传统!$D:$D,1)</f>
        <v>543</v>
      </c>
      <c r="I21" s="23">
        <f ca="1">OFFSET(十倍非传统!$F$1,十倍非传统升级指南!H21-1,0)-OFFSET(十倍非传统!$F$1,十倍非传统升级指南!$A21-1,0)+($E21+3320*100-OFFSET(十倍非传统!$D$1,十倍非传统升级指南!H21-1,0))/3320*100/OFFSET(十倍非传统!$C$1,十倍非传统升级指南!H21-1,0)</f>
        <v>21.58505535546669</v>
      </c>
      <c r="J21" s="31">
        <f ca="1">MATCH($E21+3320*200,十倍非传统!$D:$D,1)</f>
        <v>561</v>
      </c>
      <c r="K21" s="19">
        <f ca="1">OFFSET(十倍非传统!$F$1,十倍非传统升级指南!J21-1,0)-OFFSET(十倍非传统!$F$1,十倍非传统升级指南!$A21-1,0)+($E21+3320*200-OFFSET(十倍非传统!$D$1,十倍非传统升级指南!J21-1,0))/3320*100/OFFSET(十倍非传统!$C$1,十倍非传统升级指南!J21-1,0)</f>
        <v>42.239230941393394</v>
      </c>
      <c r="L21" s="35">
        <f ca="1">MATCH($E21+3320*400,十倍非传统!$D:$D,1)</f>
        <v>595</v>
      </c>
      <c r="M21" s="23">
        <f ca="1">OFFSET(十倍非传统!$F$1,十倍非传统升级指南!L21-1,0)-OFFSET(十倍非传统!$F$1,十倍非传统升级指南!$A21-1,0)+($E21+3320*400-OFFSET(十倍非传统!$D$1,十倍非传统升级指南!L21-1,0))/3320*100/OFFSET(十倍非传统!$C$1,十倍非传统升级指南!L21-1,0)</f>
        <v>83.025194120529221</v>
      </c>
      <c r="N21" s="31">
        <f ca="1">MATCH($E21+3320*800,十倍非传统!$D:$D,1)</f>
        <v>658</v>
      </c>
      <c r="O21" s="19">
        <f ca="1">OFFSET(十倍非传统!$F$1,十倍非传统升级指南!N21-1,0)-OFFSET(十倍非传统!$F$1,十倍非传统升级指南!$A21-1,0)+($E21+3320*800-OFFSET(十倍非传统!$D$1,十倍非传统升级指南!N21-1,0))/3320*100/OFFSET(十倍非传统!$C$1,十倍非传统升级指南!N21-1,0)</f>
        <v>161.02415924881353</v>
      </c>
      <c r="P21" s="35">
        <f ca="1">MATCH($E21+3320*1600,十倍非传统!$D:$D,1)</f>
        <v>769</v>
      </c>
      <c r="Q21" s="19">
        <f ca="1">OFFSET(十倍非传统!$F$1,十倍非传统升级指南!P21-1,0)-OFFSET(十倍非传统!$F$1,十倍非传统升级指南!$A21-1,0)+($E21+3320*1600-OFFSET(十倍非传统!$D$1,十倍非传统升级指南!P21-1,0))/3320*100/OFFSET(十倍非传统!$C$1,十倍非传统升级指南!P21-1,0)</f>
        <v>305.86284467255223</v>
      </c>
    </row>
    <row r="22" spans="1:17">
      <c r="A22" s="28">
        <v>550</v>
      </c>
      <c r="B22" s="5">
        <f ca="1">OFFSET(十倍非传统!$B$1,十倍非传统升级指南!$A22-1,0)</f>
        <v>18397</v>
      </c>
      <c r="C22" s="5">
        <f ca="1">OFFSET(十倍非传统!$C$1,十倍非传统升级指南!$A22-1,0)</f>
        <v>258</v>
      </c>
      <c r="D22" s="6">
        <f ca="1">OFFSET(十倍非传统!$E$1,十倍非传统升级指南!$A22-1,0)</f>
        <v>1.1477771551321565</v>
      </c>
      <c r="E22" s="7">
        <f ca="1">OFFSET(十倍非传统!$D$1,十倍非传统升级指南!$A22-1,0)</f>
        <v>4904289</v>
      </c>
      <c r="F22" s="32">
        <f ca="1">MATCH($E22+3320*50,十倍非传统!$D:$D,1)</f>
        <v>558</v>
      </c>
      <c r="G22" s="20">
        <f ca="1">OFFSET(十倍非传统!$F$1,十倍非传统升级指南!F22-1,0)-OFFSET(十倍非传统!$F$1,十倍非传统升级指南!$A22-1,0)+($E22+3320*50-OFFSET(十倍非传统!$D$1,十倍非传统升级指南!F22-1,0))/3320*100/OFFSET(十倍非传统!$C$1,十倍非传统升级指南!F22-1,0)</f>
        <v>11.280737906898507</v>
      </c>
      <c r="H22" s="36">
        <f ca="1">MATCH($E22+3320*100,十倍非传统!$D:$D,1)</f>
        <v>567</v>
      </c>
      <c r="I22" s="24">
        <f ca="1">OFFSET(十倍非传统!$F$1,十倍非传统升级指南!H22-1,0)-OFFSET(十倍非传统!$F$1,十倍非传统升级指南!$A22-1,0)+($E22+3320*100-OFFSET(十倍非传统!$D$1,十倍非传统升级指南!H22-1,0))/3320*100/OFFSET(十倍非传统!$C$1,十倍非传统升级指南!H22-1,0)</f>
        <v>21.344063117084843</v>
      </c>
      <c r="J22" s="32">
        <f ca="1">MATCH($E22+3320*200,十倍非传统!$D:$D,1)</f>
        <v>584</v>
      </c>
      <c r="K22" s="20">
        <f ca="1">OFFSET(十倍非传统!$F$1,十倍非传统升级指南!J22-1,0)-OFFSET(十倍非传统!$F$1,十倍非传统升级指南!$A22-1,0)+($E22+3320*200-OFFSET(十倍非传统!$D$1,十倍非传统升级指南!J22-1,0))/3320*100/OFFSET(十倍非传统!$C$1,十倍非传统升级指南!J22-1,0)</f>
        <v>41.851621417311449</v>
      </c>
      <c r="L22" s="36">
        <f ca="1">MATCH($E22+3320*400,十倍非传统!$D:$D,1)</f>
        <v>617</v>
      </c>
      <c r="M22" s="24">
        <f ca="1">OFFSET(十倍非传统!$F$1,十倍非传统升级指南!L22-1,0)-OFFSET(十倍非传统!$F$1,十倍非传统升级指南!$A22-1,0)+($E22+3320*400-OFFSET(十倍非传统!$D$1,十倍非传统升级指南!L22-1,0))/3320*100/OFFSET(十倍非传统!$C$1,十倍非传统升级指南!L22-1,0)</f>
        <v>81.578678879497744</v>
      </c>
      <c r="N22" s="32">
        <f ca="1">MATCH($E22+3320*800,十倍非传统!$D:$D,1)</f>
        <v>678</v>
      </c>
      <c r="O22" s="20">
        <f ca="1">OFFSET(十倍非传统!$F$1,十倍非传统升级指南!N22-1,0)-OFFSET(十倍非传统!$F$1,十倍非传统升级指南!$A22-1,0)+($E22+3320*800-OFFSET(十倍非传统!$D$1,十倍非传统升级指南!N22-1,0))/3320*100/OFFSET(十倍非传统!$C$1,十倍非传统升级指南!N22-1,0)</f>
        <v>158.18082746775218</v>
      </c>
      <c r="P22" s="36">
        <f ca="1">MATCH($E22+3320*1600,十倍非传统!$D:$D,1)</f>
        <v>786</v>
      </c>
      <c r="Q22" s="20">
        <f ca="1">OFFSET(十倍非传统!$F$1,十倍非传统升级指南!P22-1,0)-OFFSET(十倍非传统!$F$1,十倍非传统升级指南!$A22-1,0)+($E22+3320*1600-OFFSET(十倍非传统!$D$1,十倍非传统升级指南!P22-1,0))/3320*100/OFFSET(十倍非传统!$C$1,十倍非传统升级指南!P22-1,0)</f>
        <v>301.0729567370426</v>
      </c>
    </row>
    <row r="23" spans="1:17">
      <c r="A23" s="27">
        <v>575</v>
      </c>
      <c r="B23" s="3">
        <f ca="1">OFFSET(十倍非传统!$B$1,十倍非传统升级指南!$A23-1,0)</f>
        <v>19258</v>
      </c>
      <c r="C23" s="3">
        <f ca="1">OFFSET(十倍非传统!$C$1,十倍非传统升级指南!$A23-1,0)</f>
        <v>266</v>
      </c>
      <c r="D23" s="2">
        <f ca="1">OFFSET(十倍非传统!$E$1,十倍非传统升级指南!$A23-1,0)</f>
        <v>1.1806775976084789</v>
      </c>
      <c r="E23" s="4">
        <f ca="1">OFFSET(十倍非传统!$D$1,十倍非传统升级指南!$A23-1,0)</f>
        <v>5374537</v>
      </c>
      <c r="F23" s="31">
        <f ca="1">MATCH($E23+3320*50,十倍非传统!$D:$D,1)</f>
        <v>583</v>
      </c>
      <c r="G23" s="19">
        <f ca="1">OFFSET(十倍非传统!$F$1,十倍非传统升级指南!F23-1,0)-OFFSET(十倍非传统!$F$1,十倍非传统升级指南!$A23-1,0)+($E23+3320*50-OFFSET(十倍非传统!$D$1,十倍非传统升级指南!F23-1,0))/3320*100/OFFSET(十倍非传统!$C$1,十倍非传统升级指南!F23-1,0)</f>
        <v>10.684664599456575</v>
      </c>
      <c r="H23" s="35">
        <f ca="1">MATCH($E23+3320*100,十倍非传统!$D:$D,1)</f>
        <v>591</v>
      </c>
      <c r="I23" s="23">
        <f ca="1">OFFSET(十倍非传统!$F$1,十倍非传统升级指南!H23-1,0)-OFFSET(十倍非传统!$F$1,十倍非传统升级指南!$A23-1,0)+($E23+3320*100-OFFSET(十倍非传统!$D$1,十倍非传统升级指南!H23-1,0))/3320*100/OFFSET(十倍非传统!$C$1,十倍非传统升级指南!H23-1,0)</f>
        <v>21.174276711094326</v>
      </c>
      <c r="J23" s="31">
        <f ca="1">MATCH($E23+3320*200,十倍非传统!$D:$D,1)</f>
        <v>608</v>
      </c>
      <c r="K23" s="19">
        <f ca="1">OFFSET(十倍非传统!$F$1,十倍非传统升级指南!J23-1,0)-OFFSET(十倍非传统!$F$1,十倍非传统升级指南!$A23-1,0)+($E23+3320*200-OFFSET(十倍非传统!$D$1,十倍非传统升级指南!J23-1,0))/3320*100/OFFSET(十倍非传统!$C$1,十倍非传统升级指南!J23-1,0)</f>
        <v>40.593600559504971</v>
      </c>
      <c r="L23" s="35">
        <f ca="1">MATCH($E23+3320*400,十倍非传统!$D:$D,1)</f>
        <v>640</v>
      </c>
      <c r="M23" s="23">
        <f ca="1">OFFSET(十倍非传统!$F$1,十倍非传统升级指南!L23-1,0)-OFFSET(十倍非传统!$F$1,十倍非传统升级指南!$A23-1,0)+($E23+3320*400-OFFSET(十倍非传统!$D$1,十倍非传统升级指南!L23-1,0))/3320*100/OFFSET(十倍非传统!$C$1,十倍非传统升级指南!L23-1,0)</f>
        <v>79.355645163222277</v>
      </c>
      <c r="N23" s="31">
        <f ca="1">MATCH($E23+3320*800,十倍非传统!$D:$D,1)</f>
        <v>699</v>
      </c>
      <c r="O23" s="19">
        <f ca="1">OFFSET(十倍非传统!$F$1,十倍非传统升级指南!N23-1,0)-OFFSET(十倍非传统!$F$1,十倍非传统升级指南!$A23-1,0)+($E23+3320*800-OFFSET(十倍非传统!$D$1,十倍非传统升级指南!N23-1,0))/3320*100/OFFSET(十倍非传统!$C$1,十倍非传统升级指南!N23-1,0)</f>
        <v>154.68518110736389</v>
      </c>
      <c r="P23" s="35">
        <f ca="1">MATCH($E23+3320*1600,十倍非传统!$D:$D,1)</f>
        <v>804</v>
      </c>
      <c r="Q23" s="19">
        <f ca="1">OFFSET(十倍非传统!$F$1,十倍非传统升级指南!P23-1,0)-OFFSET(十倍非传统!$F$1,十倍非传统升级指南!$A23-1,0)+($E23+3320*1600-OFFSET(十倍非传统!$D$1,十倍非传统升级指南!P23-1,0))/3320*100/OFFSET(十倍非传统!$C$1,十倍非传统升级指南!P23-1,0)</f>
        <v>295.72125275287567</v>
      </c>
    </row>
    <row r="24" spans="1:17">
      <c r="A24" s="28">
        <v>600</v>
      </c>
      <c r="B24" s="5">
        <f ca="1">OFFSET(十倍非传统!$B$1,十倍非传统升级指南!$A24-1,0)</f>
        <v>20119</v>
      </c>
      <c r="C24" s="5">
        <f ca="1">OFFSET(十倍非传统!$C$1,十倍非传统升级指南!$A24-1,0)</f>
        <v>275</v>
      </c>
      <c r="D24" s="6">
        <f ca="1">OFFSET(十倍非传统!$E$1,十倍非传统升级指南!$A24-1,0)</f>
        <v>1.2036144578313253</v>
      </c>
      <c r="E24" s="7">
        <f ca="1">OFFSET(十倍非传统!$D$1,十倍非传统升级指南!$A24-1,0)</f>
        <v>5866317</v>
      </c>
      <c r="F24" s="32">
        <f ca="1">MATCH($E24+3320*50,十倍非传统!$D:$D,1)</f>
        <v>608</v>
      </c>
      <c r="G24" s="20">
        <f ca="1">OFFSET(十倍非传统!$F$1,十倍非传统升级指南!F24-1,0)-OFFSET(十倍非传统!$F$1,十倍非传统升级指南!$A24-1,0)+($E24+3320*50-OFFSET(十倍非传统!$D$1,十倍非传统升级指南!F24-1,0))/3320*100/OFFSET(十倍非传统!$C$1,十倍非传统升级指南!F24-1,0)</f>
        <v>10.122296795521031</v>
      </c>
      <c r="H24" s="36">
        <f ca="1">MATCH($E24+3320*100,十倍非传统!$D:$D,1)</f>
        <v>616</v>
      </c>
      <c r="I24" s="24">
        <f ca="1">OFFSET(十倍非传统!$F$1,十倍非传统升级指南!H24-1,0)-OFFSET(十倍非传统!$F$1,十倍非传统升级指南!$A24-1,0)+($E24+3320*100-OFFSET(十倍非传统!$D$1,十倍非传统升级指南!H24-1,0))/3320*100/OFFSET(十倍非传统!$C$1,十倍非传统升级指南!H24-1,0)</f>
        <v>20.069743251363466</v>
      </c>
      <c r="J24" s="32">
        <f ca="1">MATCH($E24+3320*200,十倍非传统!$D:$D,1)</f>
        <v>632</v>
      </c>
      <c r="K24" s="20">
        <f ca="1">OFFSET(十倍非传统!$F$1,十倍非传统升级指南!J24-1,0)-OFFSET(十倍非传统!$F$1,十倍非传统升级指南!$A24-1,0)+($E24+3320*200-OFFSET(十倍非传统!$D$1,十倍非传统升级指南!J24-1,0))/3320*100/OFFSET(十倍非传统!$C$1,十倍非传统升级指南!J24-1,0)</f>
        <v>39.459017271435513</v>
      </c>
      <c r="L24" s="36">
        <f ca="1">MATCH($E24+3320*400,十倍非传统!$D:$D,1)</f>
        <v>662</v>
      </c>
      <c r="M24" s="24">
        <f ca="1">OFFSET(十倍非传统!$F$1,十倍非传统升级指南!L24-1,0)-OFFSET(十倍非传统!$F$1,十倍非传统升级指南!$A24-1,0)+($E24+3320*400-OFFSET(十倍非传统!$D$1,十倍非传统升级指南!L24-1,0))/3320*100/OFFSET(十倍非传统!$C$1,十倍非传统升级指南!L24-1,0)</f>
        <v>78.350291477342367</v>
      </c>
      <c r="N24" s="32">
        <f ca="1">MATCH($E24+3320*800,十倍非传统!$D:$D,1)</f>
        <v>719</v>
      </c>
      <c r="O24" s="20">
        <f ca="1">OFFSET(十倍非传统!$F$1,十倍非传统升级指南!N24-1,0)-OFFSET(十倍非传统!$F$1,十倍非传统升级指南!$A24-1,0)+($E24+3320*800-OFFSET(十倍非传统!$D$1,十倍非传统升级指南!N24-1,0))/3320*100/OFFSET(十倍非传统!$C$1,十倍非传统升级指南!N24-1,0)</f>
        <v>152.51755416610172</v>
      </c>
      <c r="P24" s="36">
        <f ca="1">MATCH($E24+3320*1600,十倍非传统!$D:$D,1)</f>
        <v>822</v>
      </c>
      <c r="Q24" s="20">
        <f ca="1">OFFSET(十倍非传统!$F$1,十倍非传统升级指南!P24-1,0)-OFFSET(十倍非传统!$F$1,十倍非传统升级指南!$A24-1,0)+($E24+3320*1600-OFFSET(十倍非传统!$D$1,十倍非传统升级指南!P24-1,0))/3320*100/OFFSET(十倍非传统!$C$1,十倍非传统升级指南!P24-1,0)</f>
        <v>290.79698135824128</v>
      </c>
    </row>
    <row r="25" spans="1:17">
      <c r="A25" s="27">
        <v>625</v>
      </c>
      <c r="B25" s="3">
        <f ca="1">OFFSET(十倍非传统!$B$1,十倍非传统升级指南!$A25-1,0)</f>
        <v>20980</v>
      </c>
      <c r="C25" s="3">
        <f ca="1">OFFSET(十倍非传统!$C$1,十倍非传统升级指南!$A25-1,0)</f>
        <v>283</v>
      </c>
      <c r="D25" s="2">
        <f ca="1">OFFSET(十倍非传统!$E$1,十倍非传统升级指南!$A25-1,0)</f>
        <v>1.2329601089871858</v>
      </c>
      <c r="E25" s="4">
        <f ca="1">OFFSET(十倍非传统!$D$1,十倍非传统升级指南!$A25-1,0)</f>
        <v>6379627</v>
      </c>
      <c r="F25" s="31">
        <f ca="1">MATCH($E25+3320*50,十倍非传统!$D:$D,1)</f>
        <v>632</v>
      </c>
      <c r="G25" s="19">
        <f ca="1">OFFSET(十倍非传统!$F$1,十倍非传统升级指南!F25-1,0)-OFFSET(十倍非传统!$F$1,十倍非传统升级指南!$A25-1,0)+($E25+3320*50-OFFSET(十倍非传统!$D$1,十倍非传统升级指南!F25-1,0))/3320*100/OFFSET(十倍非传统!$C$1,十倍非传统升级指南!F25-1,0)</f>
        <v>10.598763394739867</v>
      </c>
      <c r="H25" s="35">
        <f ca="1">MATCH($E25+3320*100,十倍非传统!$D:$D,1)</f>
        <v>640</v>
      </c>
      <c r="I25" s="23">
        <f ca="1">OFFSET(十倍非传统!$F$1,十倍非传统升级指南!H25-1,0)-OFFSET(十倍非传统!$F$1,十倍非传统升级指南!$A25-1,0)+($E25+3320*100-OFFSET(十倍非传统!$D$1,十倍非传统升级指南!H25-1,0))/3320*100/OFFSET(十倍非传统!$C$1,十倍非传统升级指南!H25-1,0)</f>
        <v>20.033065697259424</v>
      </c>
      <c r="J25" s="31">
        <f ca="1">MATCH($E25+3320*200,十倍非传统!$D:$D,1)</f>
        <v>655</v>
      </c>
      <c r="K25" s="19">
        <f ca="1">OFFSET(十倍非传统!$F$1,十倍非传统升级指南!J25-1,0)-OFFSET(十倍非传统!$F$1,十倍非传统升级指南!$A25-1,0)+($E25+3320*200-OFFSET(十倍非传统!$D$1,十倍非传统升级指南!J25-1,0))/3320*100/OFFSET(十倍非传统!$C$1,十倍非传统升级指南!J25-1,0)</f>
        <v>39.445947830290379</v>
      </c>
      <c r="L25" s="35">
        <f ca="1">MATCH($E25+3320*400,十倍非传统!$D:$D,1)</f>
        <v>685</v>
      </c>
      <c r="M25" s="23">
        <f ca="1">OFFSET(十倍非传统!$F$1,十倍非传统升级指南!L25-1,0)-OFFSET(十倍非传统!$F$1,十倍非传统升级指南!$A25-1,0)+($E25+3320*400-OFFSET(十倍非传统!$D$1,十倍非传统升级指南!L25-1,0))/3320*100/OFFSET(十倍非传统!$C$1,十倍非传统升级指南!L25-1,0)</f>
        <v>76.548459141550424</v>
      </c>
      <c r="N25" s="31">
        <f ca="1">MATCH($E25+3320*800,十倍非传统!$D:$D,1)</f>
        <v>740</v>
      </c>
      <c r="O25" s="19">
        <f ca="1">OFFSET(十倍非传统!$F$1,十倍非传统升级指南!N25-1,0)-OFFSET(十倍非传统!$F$1,十倍非传统升级指南!$A25-1,0)+($E25+3320*800-OFFSET(十倍非传统!$D$1,十倍非传统升级指南!N25-1,0))/3320*100/OFFSET(十倍非传统!$C$1,十倍非传统升级指南!N25-1,0)</f>
        <v>149.67031846502323</v>
      </c>
      <c r="P25" s="35">
        <f ca="1">MATCH($E25+3320*1600,十倍非传统!$D:$D,1)</f>
        <v>840</v>
      </c>
      <c r="Q25" s="19">
        <f ca="1">OFFSET(十倍非传统!$F$1,十倍非传统升级指南!P25-1,0)-OFFSET(十倍非传统!$F$1,十倍非传统升级指南!$A25-1,0)+($E25+3320*1600-OFFSET(十倍非传统!$D$1,十倍非传统升级指南!P25-1,0))/3320*100/OFFSET(十倍非传统!$C$1,十倍非传统升级指南!P25-1,0)</f>
        <v>286.29689912315001</v>
      </c>
    </row>
    <row r="26" spans="1:17">
      <c r="A26" s="28">
        <v>650</v>
      </c>
      <c r="B26" s="5">
        <f ca="1">OFFSET(十倍非传统!$B$1,十倍非传统升级指南!$A26-1,0)</f>
        <v>21842</v>
      </c>
      <c r="C26" s="5">
        <f ca="1">OFFSET(十倍非传统!$C$1,十倍非传统升级指南!$A26-1,0)</f>
        <v>291</v>
      </c>
      <c r="D26" s="6">
        <f ca="1">OFFSET(十倍非传统!$E$1,十倍非传统升级指南!$A26-1,0)</f>
        <v>1.2607957603610318</v>
      </c>
      <c r="E26" s="7">
        <f ca="1">OFFSET(十倍非传统!$D$1,十倍非传统升级指南!$A26-1,0)</f>
        <v>6914469</v>
      </c>
      <c r="F26" s="32">
        <f ca="1">MATCH($E26+3320*50,十倍非传统!$D:$D,1)</f>
        <v>657</v>
      </c>
      <c r="G26" s="20">
        <f ca="1">OFFSET(十倍非传统!$F$1,十倍非传统升级指南!F26-1,0)-OFFSET(十倍非传统!$F$1,十倍非传统升级指南!$A26-1,0)+($E26+3320*50-OFFSET(十倍非传统!$D$1,十倍非传统升级指南!F26-1,0))/3320*100/OFFSET(十倍非传统!$C$1,十倍非传统升级指南!F26-1,0)</f>
        <v>10.099088547141278</v>
      </c>
      <c r="H26" s="36">
        <f ca="1">MATCH($E26+3320*100,十倍非传统!$D:$D,1)</f>
        <v>665</v>
      </c>
      <c r="I26" s="24">
        <f ca="1">OFFSET(十倍非传统!$F$1,十倍非传统升级指南!H26-1,0)-OFFSET(十倍非传统!$F$1,十倍非传统升级指南!$A26-1,0)+($E26+3320*100-OFFSET(十倍非传统!$D$1,十倍非传统升级指南!H26-1,0))/3320*100/OFFSET(十倍非传统!$C$1,十倍非传统升级指南!H26-1,0)</f>
        <v>19.051331824756915</v>
      </c>
      <c r="J26" s="32">
        <f ca="1">MATCH($E26+3320*200,十倍非传统!$D:$D,1)</f>
        <v>679</v>
      </c>
      <c r="K26" s="20">
        <f ca="1">OFFSET(十倍非传统!$F$1,十倍非传统升级指南!J26-1,0)-OFFSET(十倍非传统!$F$1,十倍非传统升级指南!$A26-1,0)+($E26+3320*200-OFFSET(十倍非传统!$D$1,十倍非传统升级指南!J26-1,0))/3320*100/OFFSET(十倍非传统!$C$1,十倍非传统升级指南!J26-1,0)</f>
        <v>38.53740264925549</v>
      </c>
      <c r="L26" s="36">
        <f ca="1">MATCH($E26+3320*400,十倍非传统!$D:$D,1)</f>
        <v>708</v>
      </c>
      <c r="M26" s="24">
        <f ca="1">OFFSET(十倍非传统!$F$1,十倍非传统升级指南!L26-1,0)-OFFSET(十倍非传统!$F$1,十倍非传统升级指南!$A26-1,0)+($E26+3320*400-OFFSET(十倍非传统!$D$1,十倍非传统升级指南!L26-1,0))/3320*100/OFFSET(十倍非传统!$C$1,十倍非传统升级指南!L26-1,0)</f>
        <v>74.936188226497038</v>
      </c>
      <c r="N26" s="32">
        <f ca="1">MATCH($E26+3320*800,十倍非传统!$D:$D,1)</f>
        <v>761</v>
      </c>
      <c r="O26" s="20">
        <f ca="1">OFFSET(十倍非传统!$F$1,十倍非传统升级指南!N26-1,0)-OFFSET(十倍非传统!$F$1,十倍非传统升级指南!$A26-1,0)+($E26+3320*800-OFFSET(十倍非传统!$D$1,十倍非传统升级指南!N26-1,0))/3320*100/OFFSET(十倍非传统!$C$1,十倍非传统升级指南!N26-1,0)</f>
        <v>147.12049385675164</v>
      </c>
      <c r="P26" s="36">
        <f ca="1">MATCH($E26+3320*1600,十倍非传统!$D:$D,1)</f>
        <v>858</v>
      </c>
      <c r="Q26" s="20">
        <f ca="1">OFFSET(十倍非传统!$F$1,十倍非传统升级指南!P26-1,0)-OFFSET(十倍非传统!$F$1,十倍非传统升级指南!$A26-1,0)+($E26+3320*1600-OFFSET(十倍非传统!$D$1,十倍非传统升级指南!P26-1,0))/3320*100/OFFSET(十倍非传统!$C$1,十倍非传统升级指南!P26-1,0)</f>
        <v>282.20131914683844</v>
      </c>
    </row>
    <row r="27" spans="1:17">
      <c r="A27" s="27">
        <v>675</v>
      </c>
      <c r="B27" s="3">
        <f ca="1">OFFSET(十倍非传统!$B$1,十倍非传统升级指南!$A27-1,0)</f>
        <v>22703</v>
      </c>
      <c r="C27" s="3">
        <f ca="1">OFFSET(十倍非传统!$C$1,十倍非传统升级指南!$A27-1,0)</f>
        <v>300</v>
      </c>
      <c r="D27" s="2">
        <f ca="1">OFFSET(十倍非传统!$E$1,十倍非传统升级指南!$A27-1,0)</f>
        <v>1.2794176706827312</v>
      </c>
      <c r="E27" s="4">
        <f ca="1">OFFSET(十倍非传统!$D$1,十倍非传统升级指南!$A27-1,0)</f>
        <v>7470842</v>
      </c>
      <c r="F27" s="31">
        <f ca="1">MATCH($E27+3320*50,十倍非传统!$D:$D,1)</f>
        <v>682</v>
      </c>
      <c r="G27" s="19">
        <f ca="1">OFFSET(十倍非传统!$F$1,十倍非传统升级指南!F27-1,0)-OFFSET(十倍非传统!$F$1,十倍非传统升级指南!$A27-1,0)+($E27+3320*50-OFFSET(十倍非传统!$D$1,十倍非传统升级指南!F27-1,0))/3320*100/OFFSET(十倍非传统!$C$1,十倍非传统升级指南!F27-1,0)</f>
        <v>9.6243511636478907</v>
      </c>
      <c r="H27" s="35">
        <f ca="1">MATCH($E27+3320*100,十倍非传统!$D:$D,1)</f>
        <v>689</v>
      </c>
      <c r="I27" s="23">
        <f ca="1">OFFSET(十倍非传统!$F$1,十倍非传统升级指南!H27-1,0)-OFFSET(十倍非传统!$F$1,十倍非传统升级指南!$A27-1,0)+($E27+3320*100-OFFSET(十倍非传统!$D$1,十倍非传统升级指南!H27-1,0))/3320*100/OFFSET(十倍非传统!$C$1,十倍非传统升级指南!H27-1,0)</f>
        <v>19.120289980100356</v>
      </c>
      <c r="J27" s="31">
        <f ca="1">MATCH($E27+3320*200,十倍非传统!$D:$D,1)</f>
        <v>703</v>
      </c>
      <c r="K27" s="19">
        <f ca="1">OFFSET(十倍非传统!$F$1,十倍非传统升级指南!J27-1,0)-OFFSET(十倍非传统!$F$1,十倍非传统升级指南!$A27-1,0)+($E27+3320*200-OFFSET(十倍非传统!$D$1,十倍非传统升级指南!J27-1,0))/3320*100/OFFSET(十倍非传统!$C$1,十倍非传统升级指南!J27-1,0)</f>
        <v>37.725459157655038</v>
      </c>
      <c r="L27" s="35">
        <f ca="1">MATCH($E27+3320*400,十倍非传统!$D:$D,1)</f>
        <v>731</v>
      </c>
      <c r="M27" s="23">
        <f ca="1">OFFSET(十倍非传统!$F$1,十倍非传统升级指南!L27-1,0)-OFFSET(十倍非传统!$F$1,十倍非传统升级指南!$A27-1,0)+($E27+3320*400-OFFSET(十倍非传统!$D$1,十倍非传统升级指南!L27-1,0))/3320*100/OFFSET(十倍非传统!$C$1,十倍非传统升级指南!L27-1,0)</f>
        <v>73.49344355400271</v>
      </c>
      <c r="N27" s="31">
        <f ca="1">MATCH($E27+3320*800,十倍非传统!$D:$D,1)</f>
        <v>783</v>
      </c>
      <c r="O27" s="19">
        <f ca="1">OFFSET(十倍非传统!$F$1,十倍非传统升级指南!N27-1,0)-OFFSET(十倍非传统!$F$1,十倍非传统升级指南!$A27-1,0)+($E27+3320*800-OFFSET(十倍非传统!$D$1,十倍非传统升级指南!N27-1,0))/3320*100/OFFSET(十倍非传统!$C$1,十倍非传统升级指南!N27-1,0)</f>
        <v>143.8512782267338</v>
      </c>
      <c r="P27" s="35">
        <f ca="1">MATCH($E27+3320*1600,十倍非传统!$D:$D,1)</f>
        <v>877</v>
      </c>
      <c r="Q27" s="19">
        <f ca="1">OFFSET(十倍非传统!$F$1,十倍非传统升级指南!P27-1,0)-OFFSET(十倍非传统!$F$1,十倍非传统升级指南!$A27-1,0)+($E27+3320*1600-OFFSET(十倍非传统!$D$1,十倍非传统升级指南!P27-1,0))/3320*100/OFFSET(十倍非传统!$C$1,十倍非传统升级指南!P27-1,0)</f>
        <v>277.49865471164907</v>
      </c>
    </row>
    <row r="28" spans="1:17">
      <c r="A28" s="28">
        <v>700</v>
      </c>
      <c r="B28" s="5">
        <f ca="1">OFFSET(十倍非传统!$B$1,十倍非传统升级指南!$A28-1,0)</f>
        <v>23564</v>
      </c>
      <c r="C28" s="5">
        <f ca="1">OFFSET(十倍非传统!$C$1,十倍非传统升级指南!$A28-1,0)</f>
        <v>308</v>
      </c>
      <c r="D28" s="6">
        <f ca="1">OFFSET(十倍非传统!$E$1,十倍非传统升级指南!$A28-1,0)</f>
        <v>1.3044124550148646</v>
      </c>
      <c r="E28" s="7">
        <f ca="1">OFFSET(十倍非传统!$D$1,十倍非传统升级指南!$A28-1,0)</f>
        <v>8048747</v>
      </c>
      <c r="F28" s="32">
        <f ca="1">MATCH($E28+3320*50,十倍非传统!$D:$D,1)</f>
        <v>707</v>
      </c>
      <c r="G28" s="20">
        <f ca="1">OFFSET(十倍非传统!$F$1,十倍非传统升级指南!F28-1,0)-OFFSET(十倍非传统!$F$1,十倍非传统升级指南!$A28-1,0)+($E28+3320*50-OFFSET(十倍非传统!$D$1,十倍非传统升级指南!F28-1,0))/3320*100/OFFSET(十倍非传统!$C$1,十倍非传统升级指南!F28-1,0)</f>
        <v>9.1811141360787349</v>
      </c>
      <c r="H28" s="36">
        <f ca="1">MATCH($E28+3320*100,十倍非传统!$D:$D,1)</f>
        <v>713</v>
      </c>
      <c r="I28" s="24">
        <f ca="1">OFFSET(十倍非传统!$F$1,十倍非传统升级指南!H28-1,0)-OFFSET(十倍非传统!$F$1,十倍非传统升级指南!$A28-1,0)+($E28+3320*100-OFFSET(十倍非传统!$D$1,十倍非传统升级指南!H28-1,0))/3320*100/OFFSET(十倍非传统!$C$1,十倍非传统升级指南!H28-1,0)</f>
        <v>19.243609994501526</v>
      </c>
      <c r="J28" s="32">
        <f ca="1">MATCH($E28+3320*200,十倍非传统!$D:$D,1)</f>
        <v>727</v>
      </c>
      <c r="K28" s="20">
        <f ca="1">OFFSET(十倍非传统!$F$1,十倍非传统升级指南!J28-1,0)-OFFSET(十倍非传统!$F$1,十倍非传统升级指南!$A28-1,0)+($E28+3320*200-OFFSET(十倍非传统!$D$1,十倍非传统升级指南!J28-1,0))/3320*100/OFFSET(十倍非传统!$C$1,十倍非传统升级指南!J28-1,0)</f>
        <v>37.01046580071241</v>
      </c>
      <c r="L28" s="36">
        <f ca="1">MATCH($E28+3320*400,十倍非传统!$D:$D,1)</f>
        <v>754</v>
      </c>
      <c r="M28" s="24">
        <f ca="1">OFFSET(十倍非传统!$F$1,十倍非传统升级指南!L28-1,0)-OFFSET(十倍非传统!$F$1,十倍非传统升级指南!$A28-1,0)+($E28+3320*400-OFFSET(十倍非传统!$D$1,十倍非传统升级指南!L28-1,0))/3320*100/OFFSET(十倍非传统!$C$1,十倍非传统升级指南!L28-1,0)</f>
        <v>72.221352721278777</v>
      </c>
      <c r="N28" s="32">
        <f ca="1">MATCH($E28+3320*800,十倍非传统!$D:$D,1)</f>
        <v>804</v>
      </c>
      <c r="O28" s="20">
        <f ca="1">OFFSET(十倍非传统!$F$1,十倍非传统升级指南!N28-1,0)-OFFSET(十倍非传统!$F$1,十倍非传统升级指南!$A28-1,0)+($E28+3320*800-OFFSET(十倍非传统!$D$1,十倍非传统升级指南!N28-1,0))/3320*100/OFFSET(十倍非传统!$C$1,十倍非传统升级指南!N28-1,0)</f>
        <v>141.85435484989037</v>
      </c>
      <c r="P28" s="36">
        <f ca="1">MATCH($E28+3320*1600,十倍非传统!$D:$D,1)</f>
        <v>897</v>
      </c>
      <c r="Q28" s="20">
        <f ca="1">OFFSET(十倍非传统!$F$1,十倍非传统升级指南!P28-1,0)-OFFSET(十倍非传统!$F$1,十倍非传统升级指南!$A28-1,0)+($E28+3320*1600-OFFSET(十倍非传统!$D$1,十倍非传统升级指南!P28-1,0))/3320*100/OFFSET(十倍非传统!$C$1,十倍非传统升级指南!P28-1,0)</f>
        <v>272.18372080303737</v>
      </c>
    </row>
    <row r="29" spans="1:17">
      <c r="A29" s="27">
        <v>725</v>
      </c>
      <c r="B29" s="3">
        <f ca="1">OFFSET(十倍非传统!$B$1,十倍非传统升级指南!$A29-1,0)</f>
        <v>24425</v>
      </c>
      <c r="C29" s="3">
        <f ca="1">OFFSET(十倍非传统!$C$1,十倍非传统升级指南!$A29-1,0)</f>
        <v>316</v>
      </c>
      <c r="D29" s="2">
        <f ca="1">OFFSET(十倍非传统!$E$1,十倍非传统升级指南!$A29-1,0)</f>
        <v>1.3281416806466373</v>
      </c>
      <c r="E29" s="4">
        <f ca="1">OFFSET(十倍非传统!$D$1,十倍非传统升级指南!$A29-1,0)</f>
        <v>8648182</v>
      </c>
      <c r="F29" s="31">
        <f ca="1">MATCH($E29+3320*50,十倍非传统!$D:$D,1)</f>
        <v>731</v>
      </c>
      <c r="G29" s="19">
        <f ca="1">OFFSET(十倍非传统!$F$1,十倍非传统升级指南!F29-1,0)-OFFSET(十倍非传统!$F$1,十倍非传统升级指南!$A29-1,0)+($E29+3320*50-OFFSET(十倍非传统!$D$1,十倍非传统升级指南!F29-1,0))/3320*100/OFFSET(十倍非传统!$C$1,十倍非传统升级指南!F29-1,0)</f>
        <v>9.7598693053886869</v>
      </c>
      <c r="H29" s="35">
        <f ca="1">MATCH($E29+3320*100,十倍非传统!$D:$D,1)</f>
        <v>738</v>
      </c>
      <c r="I29" s="23">
        <f ca="1">OFFSET(十倍非传统!$F$1,十倍非传统升级指南!H29-1,0)-OFFSET(十倍非传统!$F$1,十倍非传统升级指南!$A29-1,0)+($E29+3320*100-OFFSET(十倍非传统!$D$1,十倍非传统升级指南!H29-1,0))/3320*100/OFFSET(十倍非传统!$C$1,十倍非传统升级指南!H29-1,0)</f>
        <v>18.406653919129745</v>
      </c>
      <c r="J29" s="31">
        <f ca="1">MATCH($E29+3320*200,十倍非传统!$D:$D,1)</f>
        <v>751</v>
      </c>
      <c r="K29" s="19">
        <f ca="1">OFFSET(十倍非传统!$F$1,十倍非传统升级指南!J29-1,0)-OFFSET(十倍非传统!$F$1,十倍非传统升级指南!$A29-1,0)+($E29+3320*200-OFFSET(十倍非传统!$D$1,十倍非传统升级指南!J29-1,0))/3320*100/OFFSET(十倍非传统!$C$1,十倍非传统升级指南!J29-1,0)</f>
        <v>36.378234970325607</v>
      </c>
      <c r="L29" s="35">
        <f ca="1">MATCH($E29+3320*400,十倍非传统!$D:$D,1)</f>
        <v>777</v>
      </c>
      <c r="M29" s="23">
        <f ca="1">OFFSET(十倍非传统!$F$1,十倍非传统升级指南!L29-1,0)-OFFSET(十倍非传统!$F$1,十倍非传统升级指南!$A29-1,0)+($E29+3320*400-OFFSET(十倍非传统!$D$1,十倍非传统升级指南!L29-1,0))/3320*100/OFFSET(十倍非传统!$C$1,十倍非传统升级指南!L29-1,0)</f>
        <v>71.102033452445227</v>
      </c>
      <c r="N29" s="31">
        <f ca="1">MATCH($E29+3320*800,十倍非传统!$D:$D,1)</f>
        <v>826</v>
      </c>
      <c r="O29" s="19">
        <f ca="1">OFFSET(十倍非传统!$F$1,十倍非传统升级指南!N29-1,0)-OFFSET(十倍非传统!$F$1,十倍非传统升级指南!$A29-1,0)+($E29+3320*800-OFFSET(十倍非传统!$D$1,十倍非传统升级指南!N29-1,0))/3320*100/OFFSET(十倍非传统!$C$1,十倍非传统升级指南!N29-1,0)</f>
        <v>139.10980033509125</v>
      </c>
      <c r="P29" s="35">
        <f ca="1">MATCH($E29+3320*1600,十倍非传统!$D:$D,1)</f>
        <v>916</v>
      </c>
      <c r="Q29" s="19">
        <f ca="1">OFFSET(十倍非传统!$F$1,十倍非传统升级指南!P29-1,0)-OFFSET(十倍非传统!$F$1,十倍非传统升级指南!$A29-1,0)+($E29+3320*1600-OFFSET(十倍非传统!$D$1,十倍非传统升级指南!P29-1,0))/3320*100/OFFSET(十倍非传统!$C$1,十倍非传统升级指南!P29-1,0)</f>
        <v>268.22935480052894</v>
      </c>
    </row>
    <row r="30" spans="1:17">
      <c r="A30" s="28">
        <v>750</v>
      </c>
      <c r="B30" s="5">
        <f ca="1">OFFSET(十倍非传统!$B$1,十倍非传统升级指南!$A30-1,0)</f>
        <v>25287</v>
      </c>
      <c r="C30" s="5">
        <f ca="1">OFFSET(十倍非传统!$C$1,十倍非传统升级指南!$A30-1,0)</f>
        <v>325</v>
      </c>
      <c r="D30" s="6">
        <f ca="1">OFFSET(十倍非传统!$E$1,十倍非传统升级指南!$A30-1,0)</f>
        <v>1.3435588507877663</v>
      </c>
      <c r="E30" s="7">
        <f ca="1">OFFSET(十倍非传统!$D$1,十倍非传统升级指南!$A30-1,0)</f>
        <v>9269149</v>
      </c>
      <c r="F30" s="32">
        <f ca="1">MATCH($E30+3320*50,十倍非传统!$D:$D,1)</f>
        <v>756</v>
      </c>
      <c r="G30" s="20">
        <f ca="1">OFFSET(十倍非传统!$F$1,十倍非传统升级指南!F30-1,0)-OFFSET(十倍非传统!$F$1,十倍非传统升级指南!$A30-1,0)+($E30+3320*50-OFFSET(十倍非传统!$D$1,十倍非传统升级指南!F30-1,0))/3320*100/OFFSET(十倍非传统!$C$1,十倍非传统升级指南!F30-1,0)</f>
        <v>9.3551297735025578</v>
      </c>
      <c r="H30" s="36">
        <f ca="1">MATCH($E30+3320*100,十倍非传统!$D:$D,1)</f>
        <v>763</v>
      </c>
      <c r="I30" s="24">
        <f ca="1">OFFSET(十倍非传统!$F$1,十倍非传统升级指南!H30-1,0)-OFFSET(十倍非传统!$F$1,十倍非传统升级指南!$A30-1,0)+($E30+3320*100-OFFSET(十倍非传统!$D$1,十倍非传统升级指南!H30-1,0))/3320*100/OFFSET(十倍非传统!$C$1,十倍非传统升级指南!H30-1,0)</f>
        <v>17.609336015979505</v>
      </c>
      <c r="J30" s="32">
        <f ca="1">MATCH($E30+3320*200,十倍非传统!$D:$D,1)</f>
        <v>775</v>
      </c>
      <c r="K30" s="20">
        <f ca="1">OFFSET(十倍非传统!$F$1,十倍非传统升级指南!J30-1,0)-OFFSET(十倍非传统!$F$1,十倍非传统升级指南!$A30-1,0)+($E30+3320*200-OFFSET(十倍非传统!$D$1,十倍非传统升级指南!J30-1,0))/3320*100/OFFSET(十倍非传统!$C$1,十倍非传统升级指南!J30-1,0)</f>
        <v>35.822917097330112</v>
      </c>
      <c r="L30" s="36">
        <f ca="1">MATCH($E30+3320*400,十倍非传统!$D:$D,1)</f>
        <v>800</v>
      </c>
      <c r="M30" s="24">
        <f ca="1">OFFSET(十倍非传统!$F$1,十倍非传统升级指南!L30-1,0)-OFFSET(十倍非传统!$F$1,十倍非传统升级指南!$A30-1,0)+($E30+3320*400-OFFSET(十倍非传统!$D$1,十倍非传统升级指南!L30-1,0))/3320*100/OFFSET(十倍非传统!$C$1,十倍非传统升级指南!L30-1,0)</f>
        <v>70.123611298888648</v>
      </c>
      <c r="N30" s="32">
        <f ca="1">MATCH($E30+3320*800,十倍非传统!$D:$D,1)</f>
        <v>848</v>
      </c>
      <c r="O30" s="20">
        <f ca="1">OFFSET(十倍非传统!$F$1,十倍非传统升级指南!N30-1,0)-OFFSET(十倍非传统!$F$1,十倍非传统升级指南!$A30-1,0)+($E30+3320*800-OFFSET(十倍非传统!$D$1,十倍非传统升级指南!N30-1,0))/3320*100/OFFSET(十倍非传统!$C$1,十倍非传统升级指南!N30-1,0)</f>
        <v>136.60498844468981</v>
      </c>
      <c r="P30" s="36">
        <f ca="1">MATCH($E30+3320*1600,十倍非传统!$D:$D,1)</f>
        <v>936</v>
      </c>
      <c r="Q30" s="20">
        <f ca="1">OFFSET(十倍非传统!$F$1,十倍非传统升级指南!P30-1,0)-OFFSET(十倍非传统!$F$1,十倍非传统升级指南!$A30-1,0)+($E30+3320*1600-OFFSET(十倍非传统!$D$1,十倍非传统升级指南!P30-1,0))/3320*100/OFFSET(十倍非传统!$C$1,十倍非传统升级指南!P30-1,0)</f>
        <v>263.62834206145851</v>
      </c>
    </row>
    <row r="31" spans="1:17">
      <c r="A31" s="27">
        <v>775</v>
      </c>
      <c r="B31" s="3">
        <f ca="1">OFFSET(十倍非传统!$B$1,十倍非传统升级指南!$A31-1,0)</f>
        <v>26148</v>
      </c>
      <c r="C31" s="3">
        <f ca="1">OFFSET(十倍非传统!$C$1,十倍非传统升级指南!$A31-1,0)</f>
        <v>333</v>
      </c>
      <c r="D31" s="2">
        <f ca="1">OFFSET(十倍非传统!$E$1,十倍非传统升级指南!$A31-1,0)</f>
        <v>1.3651362205579076</v>
      </c>
      <c r="E31" s="4">
        <f ca="1">OFFSET(十倍非传统!$D$1,十倍非传统升级指南!$A31-1,0)</f>
        <v>9911647</v>
      </c>
      <c r="F31" s="31">
        <f ca="1">MATCH($E31+3320*50,十倍非传统!$D:$D,1)</f>
        <v>781</v>
      </c>
      <c r="G31" s="19">
        <f ca="1">OFFSET(十倍非传统!$F$1,十倍非传统升级指南!F31-1,0)-OFFSET(十倍非传统!$F$1,十倍非传统升级指南!$A31-1,0)+($E31+3320*50-OFFSET(十倍非传统!$D$1,十倍非传统升级指南!F31-1,0))/3320*100/OFFSET(十倍非传统!$C$1,十倍非传统升级指南!F31-1,0)</f>
        <v>8.974832288568324</v>
      </c>
      <c r="H31" s="35">
        <f ca="1">MATCH($E31+3320*100,十倍非传统!$D:$D,1)</f>
        <v>787</v>
      </c>
      <c r="I31" s="23">
        <f ca="1">OFFSET(十倍非传统!$F$1,十倍非传统升级指南!H31-1,0)-OFFSET(十倍非传统!$F$1,十倍非传统升级指南!$A31-1,0)+($E31+3320*100-OFFSET(十倍非传统!$D$1,十倍非传统升级指南!H31-1,0))/3320*100/OFFSET(十倍非传统!$C$1,十倍非传统升级指南!H31-1,0)</f>
        <v>17.856298212719395</v>
      </c>
      <c r="J31" s="31">
        <f ca="1">MATCH($E31+3320*200,十倍非传统!$D:$D,1)</f>
        <v>799</v>
      </c>
      <c r="K31" s="19">
        <f ca="1">OFFSET(十倍非传统!$F$1,十倍非传统升级指南!J31-1,0)-OFFSET(十倍非传统!$F$1,十倍非传统升级指南!$A31-1,0)+($E31+3320*200-OFFSET(十倍非传统!$D$1,十倍非传统升级指南!J31-1,0))/3320*100/OFFSET(十倍非传统!$C$1,十倍非传统升级指南!J31-1,0)</f>
        <v>35.346322276724123</v>
      </c>
      <c r="L31" s="35">
        <f ca="1">MATCH($E31+3320*400,十倍非传统!$D:$D,1)</f>
        <v>824</v>
      </c>
      <c r="M31" s="23">
        <f ca="1">OFFSET(十倍非传统!$F$1,十倍非传统升级指南!L31-1,0)-OFFSET(十倍非传统!$F$1,十倍非传统升级指南!$A31-1,0)+($E31+3320*400-OFFSET(十倍非传统!$D$1,十倍非传统升级指南!L31-1,0))/3320*100/OFFSET(十倍非传统!$C$1,十倍非传统升级指南!L31-1,0)</f>
        <v>68.282664446845729</v>
      </c>
      <c r="N31" s="31">
        <f ca="1">MATCH($E31+3320*800,十倍非传统!$D:$D,1)</f>
        <v>870</v>
      </c>
      <c r="O31" s="19">
        <f ca="1">OFFSET(十倍非传统!$F$1,十倍非传统升级指南!N31-1,0)-OFFSET(十倍非传统!$F$1,十倍非传统升级指南!$A31-1,0)+($E31+3320*800-OFFSET(十倍非传统!$D$1,十倍非传统升级指南!N31-1,0))/3320*100/OFFSET(十倍非传统!$C$1,十倍非传统升级指南!N31-1,0)</f>
        <v>134.33109062064065</v>
      </c>
      <c r="P31" s="35">
        <f ca="1">MATCH($E31+3320*1600,十倍非传统!$D:$D,1)</f>
        <v>956</v>
      </c>
      <c r="Q31" s="19">
        <f ca="1">OFFSET(十倍非传统!$F$1,十倍非传统升级指南!P31-1,0)-OFFSET(十倍非传统!$F$1,十倍非传统升级指南!$A31-1,0)+($E31+3320*1600-OFFSET(十倍非传统!$D$1,十倍非传统升级指南!P31-1,0))/3320*100/OFFSET(十倍非传统!$C$1,十倍非传统升级指南!P31-1,0)</f>
        <v>259.37024527595241</v>
      </c>
    </row>
    <row r="32" spans="1:17">
      <c r="A32" s="28">
        <v>800</v>
      </c>
      <c r="B32" s="5">
        <f ca="1">OFFSET(十倍非传统!$B$1,十倍非传统升级指南!$A32-1,0)</f>
        <v>27009</v>
      </c>
      <c r="C32" s="5">
        <f ca="1">OFFSET(十倍非传统!$C$1,十倍非传统升级指南!$A32-1,0)</f>
        <v>341</v>
      </c>
      <c r="D32" s="6">
        <f ca="1">OFFSET(十倍非传统!$E$1,十倍非传统升级指南!$A32-1,0)</f>
        <v>1.3857011624209448</v>
      </c>
      <c r="E32" s="7">
        <f ca="1">OFFSET(十倍非传统!$D$1,十倍非传统升级指南!$A32-1,0)</f>
        <v>10575677</v>
      </c>
      <c r="F32" s="32">
        <f ca="1">MATCH($E32+3320*50,十倍非传统!$D:$D,1)</f>
        <v>806</v>
      </c>
      <c r="G32" s="20">
        <f ca="1">OFFSET(十倍非传统!$F$1,十倍非传统升级指南!F32-1,0)-OFFSET(十倍非传统!$F$1,十倍非传统升级指南!$A32-1,0)+($E32+3320*50-OFFSET(十倍非传统!$D$1,十倍非传统升级指南!F32-1,0))/3320*100/OFFSET(十倍非传统!$C$1,十倍非传统升级指南!F32-1,0)</f>
        <v>8.6120283421438213</v>
      </c>
      <c r="H32" s="36">
        <f ca="1">MATCH($E32+3320*100,十倍非传统!$D:$D,1)</f>
        <v>812</v>
      </c>
      <c r="I32" s="24">
        <f ca="1">OFFSET(十倍非传统!$F$1,十倍非传统升级指南!H32-1,0)-OFFSET(十倍非传统!$F$1,十倍非传统升级指南!$A32-1,0)+($E32+3320*100-OFFSET(十倍非传统!$D$1,十倍非传统升级指南!H32-1,0))/3320*100/OFFSET(十倍非传统!$C$1,十倍非传统升级指南!H32-1,0)</f>
        <v>17.137664936518664</v>
      </c>
      <c r="J32" s="32">
        <f ca="1">MATCH($E32+3320*200,十倍非传统!$D:$D,1)</f>
        <v>824</v>
      </c>
      <c r="K32" s="20">
        <f ca="1">OFFSET(十倍非传统!$F$1,十倍非传统升级指南!J32-1,0)-OFFSET(十倍非传统!$F$1,十倍非传统升级指南!$A32-1,0)+($E32+3320*200-OFFSET(十倍非传统!$D$1,十倍非传统升级指南!J32-1,0))/3320*100/OFFSET(十倍非传统!$C$1,十倍非传统升级指南!J32-1,0)</f>
        <v>33.936281427525145</v>
      </c>
      <c r="L32" s="36">
        <f ca="1">MATCH($E32+3320*400,十倍非传统!$D:$D,1)</f>
        <v>847</v>
      </c>
      <c r="M32" s="24">
        <f ca="1">OFFSET(十倍非传统!$F$1,十倍非传统升级指南!L32-1,0)-OFFSET(十倍非传统!$F$1,十倍非传统升级指南!$A32-1,0)+($E32+3320*400-OFFSET(十倍非传统!$D$1,十倍非传统升级指南!L32-1,0))/3320*100/OFFSET(十倍非传统!$C$1,十倍非传统升级指南!L32-1,0)</f>
        <v>67.566379666047553</v>
      </c>
      <c r="N32" s="32">
        <f ca="1">MATCH($E32+3320*800,十倍非传统!$D:$D,1)</f>
        <v>892</v>
      </c>
      <c r="O32" s="20">
        <f ca="1">OFFSET(十倍非传统!$F$1,十倍非传统升级指南!N32-1,0)-OFFSET(十倍非传统!$F$1,十倍非传统升级指南!$A32-1,0)+($E32+3320*800-OFFSET(十倍非传统!$D$1,十倍非传统升级指南!N32-1,0))/3320*100/OFFSET(十倍非传统!$C$1,十倍非传统升级指南!N32-1,0)</f>
        <v>132.26951628499219</v>
      </c>
      <c r="P32" s="36">
        <f ca="1">MATCH($E32+3320*1600,十倍非传统!$D:$D,1)</f>
        <v>976</v>
      </c>
      <c r="Q32" s="20">
        <f ca="1">OFFSET(十倍非传统!$F$1,十倍非传统升级指南!P32-1,0)-OFFSET(十倍非传统!$F$1,十倍非传统升级指南!$A32-1,0)+($E32+3320*1600-OFFSET(十倍非传统!$D$1,十倍非传统升级指南!P32-1,0))/3320*100/OFFSET(十倍非传统!$C$1,十倍非传统升级指南!P32-1,0)</f>
        <v>255.43389963399116</v>
      </c>
    </row>
    <row r="33" spans="1:17">
      <c r="A33" s="27">
        <v>825</v>
      </c>
      <c r="B33" s="3">
        <f ca="1">OFFSET(十倍非传统!$B$1,十倍非传统升级指南!$A33-1,0)</f>
        <v>27870</v>
      </c>
      <c r="C33" s="3">
        <f ca="1">OFFSET(十倍非传统!$C$1,十倍非传统升级指南!$A33-1,0)</f>
        <v>350</v>
      </c>
      <c r="D33" s="2">
        <f ca="1">OFFSET(十倍非传统!$E$1,十倍非传统升级指南!$A33-1,0)</f>
        <v>1.3984509466437176</v>
      </c>
      <c r="E33" s="4">
        <f ca="1">OFFSET(十倍非传统!$D$1,十倍非传统升级指南!$A33-1,0)</f>
        <v>11261237</v>
      </c>
      <c r="F33" s="31">
        <f ca="1">MATCH($E33+3320*50,十倍非传统!$D:$D,1)</f>
        <v>830</v>
      </c>
      <c r="G33" s="19">
        <f ca="1">OFFSET(十倍非传统!$F$1,十倍非传统升级指南!F33-1,0)-OFFSET(十倍非传统!$F$1,十倍非传统升级指南!$A33-1,0)+($E33+3320*50-OFFSET(十倍非传统!$D$1,十倍非传统升级指南!F33-1,0))/3320*100/OFFSET(十倍非传统!$C$1,十倍非传统升级指南!F33-1,0)</f>
        <v>9.2655393245754603</v>
      </c>
      <c r="H33" s="35">
        <f ca="1">MATCH($E33+3320*100,十倍非传统!$D:$D,1)</f>
        <v>836</v>
      </c>
      <c r="I33" s="23">
        <f ca="1">OFFSET(十倍非传统!$F$1,十倍非传统升级指南!H33-1,0)-OFFSET(十倍非传统!$F$1,十倍非传统升级指南!$A33-1,0)+($E33+3320*100-OFFSET(十倍非传统!$D$1,十倍非传统升级指南!H33-1,0))/3320*100/OFFSET(十倍非传统!$C$1,十倍非传统升级指南!H33-1,0)</f>
        <v>17.451133889166485</v>
      </c>
      <c r="J33" s="31">
        <f ca="1">MATCH($E33+3320*200,十倍非传统!$D:$D,1)</f>
        <v>848</v>
      </c>
      <c r="K33" s="19">
        <f ca="1">OFFSET(十倍非传统!$F$1,十倍非传统升级指南!J33-1,0)-OFFSET(十倍非传统!$F$1,十倍非传统升级指南!$A33-1,0)+($E33+3320*200-OFFSET(十倍非传统!$D$1,十倍非传统升级指南!J33-1,0))/3320*100/OFFSET(十倍非传统!$C$1,十倍非传统升级指南!J33-1,0)</f>
        <v>33.588401026617213</v>
      </c>
      <c r="L33" s="35">
        <f ca="1">MATCH($E33+3320*400,十倍非传统!$D:$D,1)</f>
        <v>871</v>
      </c>
      <c r="M33" s="23">
        <f ca="1">OFFSET(十倍非传统!$F$1,十倍非传统升级指南!L33-1,0)-OFFSET(十倍非传统!$F$1,十倍非传统升级指南!$A33-1,0)+($E33+3320*400-OFFSET(十倍非传统!$D$1,十倍非传统升级指南!L33-1,0))/3320*100/OFFSET(十倍非传统!$C$1,十倍非传统升级指南!L33-1,0)</f>
        <v>65.966746075846871</v>
      </c>
      <c r="N33" s="31">
        <f ca="1">MATCH($E33+3320*800,十倍非传统!$D:$D,1)</f>
        <v>915</v>
      </c>
      <c r="O33" s="19">
        <f ca="1">OFFSET(十倍非传统!$F$1,十倍非传统升级指南!N33-1,0)-OFFSET(十倍非传统!$F$1,十倍非传统升级指南!$A33-1,0)+($E33+3320*800-OFFSET(十倍非传统!$D$1,十倍非传统升级指南!N33-1,0))/3320*100/OFFSET(十倍非传统!$C$1,十倍非传统升级指南!N33-1,0)</f>
        <v>129.41132681800582</v>
      </c>
      <c r="P33" s="35">
        <f ca="1">MATCH($E33+3320*1600,十倍非传统!$D:$D,1)</f>
        <v>997</v>
      </c>
      <c r="Q33" s="19">
        <f ca="1">OFFSET(十倍非传统!$F$1,十倍非传统升级指南!P33-1,0)-OFFSET(十倍非传统!$F$1,十倍非传统升级指南!$A33-1,0)+($E33+3320*1600-OFFSET(十倍非传统!$D$1,十倍非传统升级指南!P33-1,0))/3320*100/OFFSET(十倍非传统!$C$1,十倍非传统升级指南!P33-1,0)</f>
        <v>250.80822470436044</v>
      </c>
    </row>
    <row r="34" spans="1:17">
      <c r="A34" s="28">
        <v>850</v>
      </c>
      <c r="B34" s="5">
        <f ca="1">OFFSET(十倍非传统!$B$1,十倍非传统升级指南!$A34-1,0)</f>
        <v>28732</v>
      </c>
      <c r="C34" s="5">
        <f ca="1">OFFSET(十倍非传统!$C$1,十倍非传统升级指南!$A34-1,0)</f>
        <v>358</v>
      </c>
      <c r="D34" s="6">
        <f ca="1">OFFSET(十倍非传统!$E$1,十倍非传统升级指南!$A34-1,0)</f>
        <v>1.4173790132597426</v>
      </c>
      <c r="E34" s="7">
        <f ca="1">OFFSET(十倍非传统!$D$1,十倍非传统升级指南!$A34-1,0)</f>
        <v>11968329</v>
      </c>
      <c r="F34" s="32">
        <f ca="1">MATCH($E34+3320*50,十倍非传统!$D:$D,1)</f>
        <v>855</v>
      </c>
      <c r="G34" s="20">
        <f ca="1">OFFSET(十倍非传统!$F$1,十倍非传统升级指南!F34-1,0)-OFFSET(十倍非传统!$F$1,十倍非传统升级指南!$A34-1,0)+($E34+3320*50-OFFSET(十倍非传统!$D$1,十倍非传统升级指南!F34-1,0))/3320*100/OFFSET(十倍非传统!$C$1,十倍非传统升级指南!F34-1,0)</f>
        <v>8.9359250413624309</v>
      </c>
      <c r="H34" s="36">
        <f ca="1">MATCH($E34+3320*100,十倍非传统!$D:$D,1)</f>
        <v>861</v>
      </c>
      <c r="I34" s="24">
        <f ca="1">OFFSET(十倍非传统!$F$1,十倍非传统升级指南!H34-1,0)-OFFSET(十倍非传统!$F$1,十倍非传统升级指南!$A34-1,0)+($E34+3320*100-OFFSET(十倍非传统!$D$1,十倍非传统升级指南!H34-1,0))/3320*100/OFFSET(十倍非传统!$C$1,十倍非传统升级指南!H34-1,0)</f>
        <v>16.798122832644911</v>
      </c>
      <c r="J34" s="32">
        <f ca="1">MATCH($E34+3320*200,十倍非传统!$D:$D,1)</f>
        <v>872</v>
      </c>
      <c r="K34" s="20">
        <f ca="1">OFFSET(十倍非传统!$F$1,十倍非传统升级指南!J34-1,0)-OFFSET(十倍非传统!$F$1,十倍非传统升级指南!$A34-1,0)+($E34+3320*200-OFFSET(十倍非传统!$D$1,十倍非传统升级指南!J34-1,0))/3320*100/OFFSET(十倍非传统!$C$1,十倍非传统升级指南!J34-1,0)</f>
        <v>33.30542117103581</v>
      </c>
      <c r="L34" s="36">
        <f ca="1">MATCH($E34+3320*400,十倍非传统!$D:$D,1)</f>
        <v>895</v>
      </c>
      <c r="M34" s="24">
        <f ca="1">OFFSET(十倍非传统!$F$1,十倍非传统升级指南!L34-1,0)-OFFSET(十倍非传统!$F$1,十倍非传统升级指南!$A34-1,0)+($E34+3320*400-OFFSET(十倍非传统!$D$1,十倍非传统升级指南!L34-1,0))/3320*100/OFFSET(十倍非传统!$C$1,十倍非传统升级指南!L34-1,0)</f>
        <v>64.483171993443236</v>
      </c>
      <c r="N34" s="32">
        <f ca="1">MATCH($E34+3320*800,十倍非传统!$D:$D,1)</f>
        <v>937</v>
      </c>
      <c r="O34" s="20">
        <f ca="1">OFFSET(十倍非传统!$F$1,十倍非传统升级指南!N34-1,0)-OFFSET(十倍非传统!$F$1,十倍非传统升级指南!$A34-1,0)+($E34+3320*800-OFFSET(十倍非传统!$D$1,十倍非传统升级指南!N34-1,0))/3320*100/OFFSET(十倍非传统!$C$1,十倍非传统升级指南!N34-1,0)</f>
        <v>127.74770247406094</v>
      </c>
      <c r="P34" s="36">
        <f ca="1">MATCH($E34+3320*1600,十倍非传统!$D:$D,1)</f>
        <v>1009</v>
      </c>
      <c r="Q34" s="20">
        <f ca="1">OFFSET(十倍非传统!$F$1,十倍非传统升级指南!P34-1,0)-OFFSET(十倍非传统!$F$1,十倍非传统升级指南!$A34-1,0)+($E34+3320*1600-OFFSET(十倍非传统!$D$1,十倍非传统升级指南!P34-1,0))/3320*100/OFFSET(十倍非传统!$C$1,十倍非传统升级指南!P34-1,0)</f>
        <v>255.59831560215989</v>
      </c>
    </row>
    <row r="35" spans="1:17">
      <c r="A35" s="27">
        <v>875</v>
      </c>
      <c r="B35" s="3">
        <f ca="1">OFFSET(十倍非传统!$B$1,十倍非传统升级指南!$A35-1,0)</f>
        <v>29593</v>
      </c>
      <c r="C35" s="3">
        <f ca="1">OFFSET(十倍非传统!$C$1,十倍非传统升级指南!$A35-1,0)</f>
        <v>366</v>
      </c>
      <c r="D35" s="2">
        <f ca="1">OFFSET(十倍非传统!$E$1,十倍非传统升级指南!$A35-1,0)</f>
        <v>1.4353973270129696</v>
      </c>
      <c r="E35" s="4">
        <f ca="1">OFFSET(十倍非传统!$D$1,十倍非传统升级指南!$A35-1,0)</f>
        <v>12696952</v>
      </c>
      <c r="F35" s="31">
        <f ca="1">MATCH($E35+3320*50,十倍非传统!$D:$D,1)</f>
        <v>880</v>
      </c>
      <c r="G35" s="19">
        <f ca="1">OFFSET(十倍非传统!$F$1,十倍非传统升级指南!F35-1,0)-OFFSET(十倍非传统!$F$1,十倍非传统升级指南!$A35-1,0)+($E35+3320*50-OFFSET(十倍非传统!$D$1,十倍非传统升级指南!F35-1,0))/3320*100/OFFSET(十倍非传统!$C$1,十倍非传统升级指南!F35-1,0)</f>
        <v>8.6200380044008114</v>
      </c>
      <c r="H35" s="35">
        <f ca="1">MATCH($E35+3320*100,十倍非传统!$D:$D,1)</f>
        <v>886</v>
      </c>
      <c r="I35" s="23">
        <f ca="1">OFFSET(十倍非传统!$F$1,十倍非传统升级指南!H35-1,0)-OFFSET(十倍非传统!$F$1,十倍非传统升级指南!$A35-1,0)+($E35+3320*100-OFFSET(十倍非传统!$D$1,十倍非传统升级指南!H35-1,0))/3320*100/OFFSET(十倍非传统!$C$1,十倍非传统升级指南!H35-1,0)</f>
        <v>16.171845447456374</v>
      </c>
      <c r="J35" s="31">
        <f ca="1">MATCH($E35+3320*200,十倍非传统!$D:$D,1)</f>
        <v>897</v>
      </c>
      <c r="K35" s="19">
        <f ca="1">OFFSET(十倍非传统!$F$1,十倍非传统升级指南!J35-1,0)-OFFSET(十倍非传统!$F$1,十倍非传统升级指南!$A35-1,0)+($E35+3320*200-OFFSET(十倍非传统!$D$1,十倍非传统升级指南!J35-1,0))/3320*100/OFFSET(十倍非传统!$C$1,十倍非传统升级指南!J35-1,0)</f>
        <v>32.075615591969388</v>
      </c>
      <c r="L35" s="35">
        <f ca="1">MATCH($E35+3320*400,十倍非传统!$D:$D,1)</f>
        <v>918</v>
      </c>
      <c r="M35" s="23">
        <f ca="1">OFFSET(十倍非传统!$F$1,十倍非传统升级指南!L35-1,0)-OFFSET(十倍非传统!$F$1,十倍非传统升级指南!$A35-1,0)+($E35+3320*400-OFFSET(十倍非传统!$D$1,十倍非传统升级指南!L35-1,0))/3320*100/OFFSET(十倍非传统!$C$1,十倍非传统升级指南!L35-1,0)</f>
        <v>64.101949884869541</v>
      </c>
      <c r="N35" s="31">
        <f ca="1">MATCH($E35+3320*800,十倍非传统!$D:$D,1)</f>
        <v>960</v>
      </c>
      <c r="O35" s="19">
        <f ca="1">OFFSET(十倍非传统!$F$1,十倍非传统升级指南!N35-1,0)-OFFSET(十倍非传统!$F$1,十倍非传统升级指南!$A35-1,0)+($E35+3320*800-OFFSET(十倍非传统!$D$1,十倍非传统升级指南!N35-1,0))/3320*100/OFFSET(十倍非传统!$C$1,十倍非传统升级指南!N35-1,0)</f>
        <v>125.2664587052966</v>
      </c>
      <c r="P35" s="35">
        <f ca="1">MATCH($E35+3320*1600,十倍非传统!$D:$D,1)</f>
        <v>1013</v>
      </c>
      <c r="Q35" s="19">
        <f ca="1">OFFSET(十倍非传统!$F$1,十倍非传统升级指南!P35-1,0)-OFFSET(十倍非传统!$F$1,十倍非传统升级指南!$A35-1,0)+($E35+3320*1600-OFFSET(十倍非传统!$D$1,十倍非传统升级指南!P35-1,0))/3320*100/OFFSET(十倍非传统!$C$1,十倍非传统升级指南!P35-1,0)</f>
        <v>269.29029519709837</v>
      </c>
    </row>
    <row r="36" spans="1:17">
      <c r="A36" s="28">
        <v>900</v>
      </c>
      <c r="B36" s="5">
        <f ca="1">OFFSET(十倍非传统!$B$1,十倍非传统升级指南!$A36-1,0)</f>
        <v>30454</v>
      </c>
      <c r="C36" s="5">
        <f ca="1">OFFSET(十倍非传统!$C$1,十倍非传统升级指南!$A36-1,0)</f>
        <v>375</v>
      </c>
      <c r="D36" s="6">
        <f ca="1">OFFSET(十倍非传统!$E$1,十倍非传统升级指南!$A36-1,0)</f>
        <v>1.4461044176706825</v>
      </c>
      <c r="E36" s="7">
        <f ca="1">OFFSET(十倍非传统!$D$1,十倍非传统升级指南!$A36-1,0)</f>
        <v>13447107</v>
      </c>
      <c r="F36" s="32">
        <f ca="1">MATCH($E36+3320*50,十倍非传统!$D:$D,1)</f>
        <v>905</v>
      </c>
      <c r="G36" s="20">
        <f ca="1">OFFSET(十倍非传统!$F$1,十倍非传统升级指南!F36-1,0)-OFFSET(十倍非传统!$F$1,十倍非传统升级指南!$A36-1,0)+($E36+3320*50-OFFSET(十倍非传统!$D$1,十倍非传统升级指南!F36-1,0))/3320*100/OFFSET(十倍非传统!$C$1,十倍非传统升级指南!F36-1,0)</f>
        <v>8.31741113389727</v>
      </c>
      <c r="H36" s="36">
        <f ca="1">MATCH($E36+3320*100,十倍非传统!$D:$D,1)</f>
        <v>910</v>
      </c>
      <c r="I36" s="24">
        <f ca="1">OFFSET(十倍非传统!$F$1,十倍非传统升级指南!H36-1,0)-OFFSET(十倍非传统!$F$1,十倍非传统升级指南!$A36-1,0)+($E36+3320*100-OFFSET(十倍非传统!$D$1,十倍非传统升级指南!H36-1,0))/3320*100/OFFSET(十倍非传统!$C$1,十倍非传统升级指南!H36-1,0)</f>
        <v>16.571695101084202</v>
      </c>
      <c r="J36" s="32">
        <f ca="1">MATCH($E36+3320*200,十倍非传统!$D:$D,1)</f>
        <v>921</v>
      </c>
      <c r="K36" s="20">
        <f ca="1">OFFSET(十倍非传统!$F$1,十倍非传统升级指南!J36-1,0)-OFFSET(十倍非传统!$F$1,十倍非传统升级指南!$A36-1,0)+($E36+3320*200-OFFSET(十倍非传统!$D$1,十倍非传统升级指南!J36-1,0))/3320*100/OFFSET(十倍非传统!$C$1,十倍非传统升级指南!J36-1,0)</f>
        <v>31.89528773914083</v>
      </c>
      <c r="L36" s="36">
        <f ca="1">MATCH($E36+3320*400,十倍非传统!$D:$D,1)</f>
        <v>942</v>
      </c>
      <c r="M36" s="24">
        <f ca="1">OFFSET(十倍非传统!$F$1,十倍非传统升级指南!L36-1,0)-OFFSET(十倍非传统!$F$1,十倍非传统升级指南!$A36-1,0)+($E36+3320*400-OFFSET(十倍非传统!$D$1,十倍非传统升级指南!L36-1,0))/3320*100/OFFSET(十倍非传统!$C$1,十倍非传统升级指南!L36-1,0)</f>
        <v>62.816883662185674</v>
      </c>
      <c r="N36" s="32">
        <f ca="1">MATCH($E36+3320*800,十倍非传统!$D:$D,1)</f>
        <v>983</v>
      </c>
      <c r="O36" s="20">
        <f ca="1">OFFSET(十倍非传统!$F$1,十倍非传统升级指南!N36-1,0)-OFFSET(十倍非传统!$F$1,十倍非传统升级指南!$A36-1,0)+($E36+3320*800-OFFSET(十倍非传统!$D$1,十倍非传统升级指南!N36-1,0))/3320*100/OFFSET(十倍非传统!$C$1,十倍非传统升级指南!N36-1,0)</f>
        <v>122.954788660988</v>
      </c>
      <c r="P36" s="36">
        <f ca="1">MATCH($E36+3320*1600,十倍非传统!$D:$D,1)</f>
        <v>1015</v>
      </c>
      <c r="Q36" s="20">
        <f ca="1">OFFSET(十倍非传统!$F$1,十倍非传统升级指南!P36-1,0)-OFFSET(十倍非传统!$F$1,十倍非传统升级指南!$A36-1,0)+($E36+3320*1600-OFFSET(十倍非传统!$D$1,十倍非传统升级指南!P36-1,0))/3320*100/OFFSET(十倍非传统!$C$1,十倍非传统升级指南!P36-1,0)</f>
        <v>286.03283610005406</v>
      </c>
    </row>
    <row r="37" spans="1:17">
      <c r="A37" s="27">
        <v>925</v>
      </c>
      <c r="B37" s="3">
        <f ca="1">OFFSET(十倍非传统!$B$1,十倍非传统升级指南!$A37-1,0)</f>
        <v>31315</v>
      </c>
      <c r="C37" s="3">
        <f ca="1">OFFSET(十倍非传统!$C$1,十倍非传统升级指南!$A37-1,0)</f>
        <v>383</v>
      </c>
      <c r="D37" s="2">
        <f ca="1">OFFSET(十倍非传统!$E$1,十倍非传统升级指南!$A37-1,0)</f>
        <v>1.46272295448111</v>
      </c>
      <c r="E37" s="4">
        <f ca="1">OFFSET(十倍非传统!$D$1,十倍非传统升级指南!$A37-1,0)</f>
        <v>14218792</v>
      </c>
      <c r="F37" s="31">
        <f ca="1">MATCH($E37+3320*50,十倍非传统!$D:$D,1)</f>
        <v>930</v>
      </c>
      <c r="G37" s="19">
        <f ca="1">OFFSET(十倍非传统!$F$1,十倍非传统升级指南!F37-1,0)-OFFSET(十倍非传统!$F$1,十倍非传统升级指南!$A37-1,0)+($E37+3320*50-OFFSET(十倍非传统!$D$1,十倍非传统升级指南!F37-1,0))/3320*100/OFFSET(十倍非传统!$C$1,十倍非传统升级指南!F37-1,0)</f>
        <v>8.0318174549612493</v>
      </c>
      <c r="H37" s="35">
        <f ca="1">MATCH($E37+3320*100,十倍非传统!$D:$D,1)</f>
        <v>935</v>
      </c>
      <c r="I37" s="23">
        <f ca="1">OFFSET(十倍非传统!$F$1,十倍非传统升级指南!H37-1,0)-OFFSET(十倍非传统!$F$1,十倍非传统升级指南!$A37-1,0)+($E37+3320*100-OFFSET(十倍非传统!$D$1,十倍非传统升级指南!H37-1,0))/3320*100/OFFSET(十倍非传统!$C$1,十倍非传统升级指南!H37-1,0)</f>
        <v>16.002511954917829</v>
      </c>
      <c r="J37" s="31">
        <f ca="1">MATCH($E37+3320*200,十倍非传统!$D:$D,1)</f>
        <v>945</v>
      </c>
      <c r="K37" s="19">
        <f ca="1">OFFSET(十倍非传统!$F$1,十倍非传统升级指南!J37-1,0)-OFFSET(十倍非传统!$F$1,十倍非传统升级指南!$A37-1,0)+($E37+3320*200-OFFSET(十倍非传统!$D$1,十倍非传统升级指南!J37-1,0))/3320*100/OFFSET(十倍非传统!$C$1,十倍非传统升级指南!J37-1,0)</f>
        <v>31.769058965085282</v>
      </c>
      <c r="L37" s="35">
        <f ca="1">MATCH($E37+3320*400,十倍非传统!$D:$D,1)</f>
        <v>966</v>
      </c>
      <c r="M37" s="23">
        <f ca="1">OFFSET(十倍非传统!$F$1,十倍非传统升级指南!L37-1,0)-OFFSET(十倍非传统!$F$1,十倍非传统升级指南!$A37-1,0)+($E37+3320*400-OFFSET(十倍非传统!$D$1,十倍非传统升级指南!L37-1,0))/3320*100/OFFSET(十倍非传统!$C$1,十倍非传统升级指南!L37-1,0)</f>
        <v>61.628715588171318</v>
      </c>
      <c r="N37" s="31">
        <f ca="1">MATCH($E37+3320*800,十倍非传统!$D:$D,1)</f>
        <v>1005</v>
      </c>
      <c r="O37" s="19">
        <f ca="1">OFFSET(十倍非传统!$F$1,十倍非传统升级指南!N37-1,0)-OFFSET(十倍非传统!$F$1,十倍非传统升级指南!$A37-1,0)+($E37+3320*800-OFFSET(十倍非传统!$D$1,十倍非传统升级指南!N37-1,0))/3320*100/OFFSET(十倍非传统!$C$1,十倍非传统升级指南!N37-1,0)</f>
        <v>121.81687935800197</v>
      </c>
      <c r="P37" s="35">
        <f ca="1">MATCH($E37+3320*1600,十倍非传统!$D:$D,1)</f>
        <v>1017</v>
      </c>
      <c r="Q37" s="19">
        <f ca="1">OFFSET(十倍非传统!$F$1,十倍非传统升级指南!P37-1,0)-OFFSET(十倍非传统!$F$1,十倍非传统升级指南!$A37-1,0)+($E37+3320*1600-OFFSET(十倍非传统!$D$1,十倍非传统升级指南!P37-1,0))/3320*100/OFFSET(十倍非传统!$C$1,十倍非传统升级指南!P37-1,0)</f>
        <v>303.9027385277231</v>
      </c>
    </row>
    <row r="38" spans="1:17">
      <c r="A38" s="28">
        <v>950</v>
      </c>
      <c r="B38" s="5">
        <f ca="1">OFFSET(十倍非传统!$B$1,十倍非传统升级指南!$A38-1,0)</f>
        <v>32177</v>
      </c>
      <c r="C38" s="5">
        <f ca="1">OFFSET(十倍非传统!$C$1,十倍非传统升级指南!$A38-1,0)</f>
        <v>391</v>
      </c>
      <c r="D38" s="6">
        <f ca="1">OFFSET(十倍非传统!$E$1,十倍非传统升级指南!$A38-1,0)</f>
        <v>1.4787384833451456</v>
      </c>
      <c r="E38" s="7">
        <f ca="1">OFFSET(十倍非传统!$D$1,十倍非传统升级指南!$A38-1,0)</f>
        <v>15012009</v>
      </c>
      <c r="F38" s="32">
        <f ca="1">MATCH($E38+3320*50,十倍非传统!$D:$D,1)</f>
        <v>955</v>
      </c>
      <c r="G38" s="20">
        <f ca="1">OFFSET(十倍非传统!$F$1,十倍非传统升级指南!F38-1,0)-OFFSET(十倍非传统!$F$1,十倍非传统升级指南!$A38-1,0)+($E38+3320*50-OFFSET(十倍非传统!$D$1,十倍非传统升级指南!F38-1,0))/3320*100/OFFSET(十倍非传统!$C$1,十倍非传统升级指南!F38-1,0)</f>
        <v>7.7541742347634646</v>
      </c>
      <c r="H38" s="36">
        <f ca="1">MATCH($E38+3320*100,十倍非传统!$D:$D,1)</f>
        <v>960</v>
      </c>
      <c r="I38" s="24">
        <f ca="1">OFFSET(十倍非传统!$F$1,十倍非传统升级指南!H38-1,0)-OFFSET(十倍非传统!$F$1,十倍非传统升级指南!$A38-1,0)+($E38+3320*100-OFFSET(十倍非传统!$D$1,十倍非传统升级指南!H38-1,0))/3320*100/OFFSET(十倍非传统!$C$1,十倍非传统升级指南!H38-1,0)</f>
        <v>15.454512334871897</v>
      </c>
      <c r="J38" s="32">
        <f ca="1">MATCH($E38+3320*200,十倍非传统!$D:$D,1)</f>
        <v>970</v>
      </c>
      <c r="K38" s="20">
        <f ca="1">OFFSET(十倍非传统!$F$1,十倍非传统升级指南!J38-1,0)-OFFSET(十倍非传统!$F$1,十倍非传统升级指南!$A38-1,0)+($E38+3320*200-OFFSET(十倍非传统!$D$1,十倍非传统升级指南!J38-1,0))/3320*100/OFFSET(十倍非传统!$C$1,十倍非传统升级指南!J38-1,0)</f>
        <v>30.687470442303759</v>
      </c>
      <c r="L38" s="36">
        <f ca="1">MATCH($E38+3320*400,十倍非传统!$D:$D,1)</f>
        <v>990</v>
      </c>
      <c r="M38" s="24">
        <f ca="1">OFFSET(十倍非传统!$F$1,十倍非传统升级指南!L38-1,0)-OFFSET(十倍非传统!$F$1,十倍非传统升级指南!$A38-1,0)+($E38+3320*400-OFFSET(十倍非传统!$D$1,十倍非传统升级指南!L38-1,0))/3320*100/OFFSET(十倍非传统!$C$1,十倍非传统升级指南!L38-1,0)</f>
        <v>60.525549494165439</v>
      </c>
      <c r="N38" s="32">
        <f ca="1">MATCH($E38+3320*800,十倍非传统!$D:$D,1)</f>
        <v>1011</v>
      </c>
      <c r="O38" s="20">
        <f ca="1">OFFSET(十倍非传统!$F$1,十倍非传统升级指南!N38-1,0)-OFFSET(十倍非传统!$F$1,十倍非传统升级指南!$A38-1,0)+($E38+3320*800-OFFSET(十倍非传统!$D$1,十倍非传统升级指南!N38-1,0))/3320*100/OFFSET(十倍非传统!$C$1,十倍非传统升级指南!N38-1,0)</f>
        <v>137.23464258965731</v>
      </c>
      <c r="P38" s="36">
        <f ca="1">MATCH($E38+3320*1600,十倍非传统!$D:$D,1)</f>
        <v>1018</v>
      </c>
      <c r="Q38" s="20">
        <f ca="1">OFFSET(十倍非传统!$F$1,十倍非传统升级指南!P38-1,0)-OFFSET(十倍非传统!$F$1,十倍非传统升级指南!$A38-1,0)+($E38+3320*1600-OFFSET(十倍非传统!$D$1,十倍非传统升级指南!P38-1,0))/3320*100/OFFSET(十倍非传统!$C$1,十倍非传统升级指南!P38-1,0)</f>
        <v>323.87701660679443</v>
      </c>
    </row>
    <row r="39" spans="1:17">
      <c r="A39" s="27">
        <v>975</v>
      </c>
      <c r="B39" s="3">
        <f ca="1">OFFSET(十倍非传统!$B$1,十倍非传统升级指南!$A39-1,0)</f>
        <v>33038</v>
      </c>
      <c r="C39" s="3">
        <f ca="1">OFFSET(十倍非传统!$C$1,十倍非传统升级指南!$A39-1,0)</f>
        <v>400</v>
      </c>
      <c r="D39" s="2">
        <f ca="1">OFFSET(十倍非传统!$E$1,十倍非传统升级指南!$A39-1,0)</f>
        <v>1.4878012048192772</v>
      </c>
      <c r="E39" s="4">
        <f ca="1">OFFSET(十倍非传统!$D$1,十倍非传统升级指南!$A39-1,0)</f>
        <v>15826757</v>
      </c>
      <c r="F39" s="31">
        <f ca="1">MATCH($E39+3320*50,十倍非传统!$D:$D,1)</f>
        <v>980</v>
      </c>
      <c r="G39" s="19">
        <f ca="1">OFFSET(十倍非传统!$F$1,十倍非传统升级指南!F39-1,0)-OFFSET(十倍非传统!$F$1,十倍非传统升级指南!$A39-1,0)+($E39+3320*50-OFFSET(十倍非传统!$D$1,十倍非传统升级指南!F39-1,0))/3320*100/OFFSET(十倍非传统!$C$1,十倍非传统升级指南!F39-1,0)</f>
        <v>7.4874592509689393</v>
      </c>
      <c r="H39" s="35">
        <f ca="1">MATCH($E39+3320*100,十倍非传统!$D:$D,1)</f>
        <v>985</v>
      </c>
      <c r="I39" s="23">
        <f ca="1">OFFSET(十倍非传统!$F$1,十倍非传统升级指南!H39-1,0)-OFFSET(十倍非传统!$F$1,十倍非传统升级指南!$A39-1,0)+($E39+3320*100-OFFSET(十倍非传统!$D$1,十倍非传统升级指南!H39-1,0))/3320*100/OFFSET(十倍非传统!$C$1,十倍非传统升级指南!H39-1,0)</f>
        <v>14.925174876204741</v>
      </c>
      <c r="J39" s="31">
        <f ca="1">MATCH($E39+3320*200,十倍非传统!$D:$D,1)</f>
        <v>994</v>
      </c>
      <c r="K39" s="19">
        <f ca="1">OFFSET(十倍非传统!$F$1,十倍非传统升级指南!J39-1,0)-OFFSET(十倍非传统!$F$1,十倍非传统升级指南!$A39-1,0)+($E39+3320*200-OFFSET(十倍非传统!$D$1,十倍非传统升级指南!J39-1,0))/3320*100/OFFSET(十倍非传统!$C$1,十倍非传统升级指南!J39-1,0)</f>
        <v>30.647921503285161</v>
      </c>
      <c r="L39" s="35">
        <f ca="1">MATCH($E39+3320*400,十倍非传统!$D:$D,1)</f>
        <v>1008</v>
      </c>
      <c r="M39" s="23">
        <f ca="1">OFFSET(十倍非传统!$F$1,十倍非传统升级指南!L39-1,0)-OFFSET(十倍非传统!$F$1,十倍非传统升级指南!$A39-1,0)+($E39+3320*400-OFFSET(十倍非传统!$D$1,十倍非传统升级指南!L39-1,0))/3320*100/OFFSET(十倍非传统!$C$1,十倍非传统升级指南!L39-1,0)</f>
        <v>65.563492111809694</v>
      </c>
      <c r="N39" s="31">
        <f ca="1">MATCH($E39+3320*800,十倍非传统!$D:$D,1)</f>
        <v>1014</v>
      </c>
      <c r="O39" s="19">
        <f ca="1">OFFSET(十倍非传统!$F$1,十倍非传统升级指南!N39-1,0)-OFFSET(十倍非传统!$F$1,十倍非传统升级指南!$A39-1,0)+($E39+3320*800-OFFSET(十倍非传统!$D$1,十倍非传统升级指南!N39-1,0))/3320*100/OFFSET(十倍非传统!$C$1,十倍非传统升级指南!N39-1,0)</f>
        <v>156.68530434952572</v>
      </c>
      <c r="P39" s="35">
        <f ca="1">MATCH($E39+3320*1600,十倍非传统!$D:$D,1)</f>
        <v>1020</v>
      </c>
      <c r="Q39" s="19">
        <f ca="1">OFFSET(十倍非传统!$F$1,十倍非传统升级指南!P39-1,0)-OFFSET(十倍非传统!$F$1,十倍非传统升级指南!$A39-1,0)+($E39+3320*1600-OFFSET(十倍非传统!$D$1,十倍非传统升级指南!P39-1,0))/3320*100/OFFSET(十倍非传统!$C$1,十倍非传统升级指南!P39-1,0)</f>
        <v>344.03317508222744</v>
      </c>
    </row>
    <row r="40" spans="1:17">
      <c r="A40" s="28">
        <v>1000</v>
      </c>
      <c r="B40" s="5">
        <f ca="1">OFFSET(十倍非传统!$B$1,十倍非传统升级指南!$A40-1,0)</f>
        <v>33901</v>
      </c>
      <c r="C40" s="5">
        <f ca="1">OFFSET(十倍非传统!$C$1,十倍非传统升级指南!$A40-1,0)</f>
        <v>408</v>
      </c>
      <c r="D40" s="6">
        <f ca="1">OFFSET(十倍非传统!$E$1,十倍非传统升级指南!$A40-1,0)</f>
        <v>1.502731514292464</v>
      </c>
      <c r="E40" s="7">
        <f ca="1">OFFSET(十倍非传统!$D$1,十倍非传统升级指南!$A40-1,0)</f>
        <v>16663037</v>
      </c>
      <c r="F40" s="32">
        <f ca="1">MATCH($E40+3320*50,十倍非传统!$D:$D,1)</f>
        <v>1004</v>
      </c>
      <c r="G40" s="20">
        <f ca="1">OFFSET(十倍非传统!$F$1,十倍非传统升级指南!F40-1,0)-OFFSET(十倍非传统!$F$1,十倍非传统升级指南!$A40-1,0)+($E40+3320*50-OFFSET(十倍非传统!$D$1,十倍非传统升级指南!F40-1,0))/3320*100/OFFSET(十倍非传统!$C$1,十倍非传统升级指南!F40-1,0)</f>
        <v>8.2372735584939853</v>
      </c>
      <c r="H40" s="36">
        <f ca="1">MATCH($E40+3320*100,十倍非传统!$D:$D,1)</f>
        <v>1006</v>
      </c>
      <c r="I40" s="24">
        <f ca="1">OFFSET(十倍非传统!$F$1,十倍非传统升级指南!H40-1,0)-OFFSET(十倍非传统!$F$1,十倍非传统升级指南!$A40-1,0)+($E40+3320*100-OFFSET(十倍非传统!$D$1,十倍非传统升级指南!H40-1,0))/3320*100/OFFSET(十倍非传统!$C$1,十倍非传统升级指南!H40-1,0)</f>
        <v>18.439014687240622</v>
      </c>
      <c r="J40" s="32">
        <f ca="1">MATCH($E40+3320*200,十倍非传统!$D:$D,1)</f>
        <v>1009</v>
      </c>
      <c r="K40" s="20">
        <f ca="1">OFFSET(十倍非传统!$F$1,十倍非传统升级指南!J40-1,0)-OFFSET(十倍非传统!$F$1,十倍非传统升级指南!$A40-1,0)+($E40+3320*200-OFFSET(十倍非传统!$D$1,十倍非传统升级指南!J40-1,0))/3320*100/OFFSET(十倍非传统!$C$1,十倍非传统升级指南!J40-1,0)</f>
        <v>39.790878435629267</v>
      </c>
      <c r="L40" s="36">
        <f ca="1">MATCH($E40+3320*400,十倍非传统!$D:$D,1)</f>
        <v>1012</v>
      </c>
      <c r="M40" s="24">
        <f ca="1">OFFSET(十倍非传统!$F$1,十倍非传统升级指南!L40-1,0)-OFFSET(十倍非传统!$F$1,十倍非传统升级指南!$A40-1,0)+($E40+3320*400-OFFSET(十倍非传统!$D$1,十倍非传统升级指南!L40-1,0))/3320*100/OFFSET(十倍非传统!$C$1,十倍非传统升级指南!L40-1,0)</f>
        <v>85.375004287772811</v>
      </c>
      <c r="N40" s="32">
        <f ca="1">MATCH($E40+3320*800,十倍非传统!$D:$D,1)</f>
        <v>1016</v>
      </c>
      <c r="O40" s="20">
        <f ca="1">OFFSET(十倍非传统!$F$1,十倍非传统升级指南!N40-1,0)-OFFSET(十倍非传统!$F$1,十倍非传统升级指南!$A40-1,0)+($E40+3320*800-OFFSET(十倍非传统!$D$1,十倍非传统升级指南!N40-1,0))/3320*100/OFFSET(十倍非传统!$C$1,十倍非传统升级指南!N40-1,0)</f>
        <v>178.27769946161325</v>
      </c>
      <c r="P40" s="36">
        <f ca="1">MATCH($E40+3320*1600,十倍非传统!$D:$D,1)</f>
        <v>1021</v>
      </c>
      <c r="Q40" s="20">
        <f ca="1">OFFSET(十倍非传统!$F$1,十倍非传统升级指南!P40-1,0)-OFFSET(十倍非传统!$F$1,十倍非传统升级指南!$A40-1,0)+($E40+3320*1600-OFFSET(十倍非传统!$D$1,十倍非传统升级指南!P40-1,0))/3320*100/OFFSET(十倍非传统!$C$1,十倍非传统升级指南!P40-1,0)</f>
        <v>366.33163913884073</v>
      </c>
    </row>
    <row r="41" spans="1:17">
      <c r="A41" s="27">
        <v>1025</v>
      </c>
      <c r="B41" s="3">
        <f ca="1">OFFSET(十倍非传统!$B$1,十倍非传统升级指南!$A41-1,0)</f>
        <v>965279</v>
      </c>
      <c r="C41" s="3">
        <f ca="1">OFFSET(十倍非传统!$C$1,十倍非传统升级指南!$A41-1,0)</f>
        <v>416</v>
      </c>
      <c r="D41" s="2">
        <f ca="1">OFFSET(十倍非传统!$E$1,十倍非传统升级指南!$A41-1,0)</f>
        <v>68.89103046802596</v>
      </c>
      <c r="E41" s="4">
        <f ca="1">OFFSET(十倍非传统!$D$1,十倍非传统升级指南!$A41-1,0)</f>
        <v>24663066</v>
      </c>
      <c r="F41" s="31">
        <f ca="1">MATCH($E41+3320*50,十倍非传统!$D:$D,1)</f>
        <v>1025</v>
      </c>
      <c r="G41" s="19">
        <f ca="1">OFFSET(十倍非传统!$F$1,十倍非传统升级指南!F41-1,0)-OFFSET(十倍非传统!$F$1,十倍非传统升级指南!$A41-1,0)+($E41+3320*50-OFFSET(十倍非传统!$D$1,十倍非传统升级指南!F41-1,0))/3320*100/OFFSET(十倍非传统!$C$1,十倍非传统升级指南!F41-1,0)</f>
        <v>12.01923076923077</v>
      </c>
      <c r="H41" s="35">
        <f ca="1">MATCH($E41+3320*100,十倍非传统!$D:$D,1)</f>
        <v>1025</v>
      </c>
      <c r="I41" s="23">
        <f ca="1">OFFSET(十倍非传统!$F$1,十倍非传统升级指南!H41-1,0)-OFFSET(十倍非传统!$F$1,十倍非传统升级指南!$A41-1,0)+($E41+3320*100-OFFSET(十倍非传统!$D$1,十倍非传统升级指南!H41-1,0))/3320*100/OFFSET(十倍非传统!$C$1,十倍非传统升级指南!H41-1,0)</f>
        <v>24.03846153846154</v>
      </c>
      <c r="J41" s="31">
        <f ca="1">MATCH($E41+3320*200,十倍非传统!$D:$D,1)</f>
        <v>1025</v>
      </c>
      <c r="K41" s="19">
        <f ca="1">OFFSET(十倍非传统!$F$1,十倍非传统升级指南!J41-1,0)-OFFSET(十倍非传统!$F$1,十倍非传统升级指南!$A41-1,0)+($E41+3320*200-OFFSET(十倍非传统!$D$1,十倍非传统升级指南!J41-1,0))/3320*100/OFFSET(十倍非传统!$C$1,十倍非传统升级指南!J41-1,0)</f>
        <v>48.07692307692308</v>
      </c>
      <c r="L41" s="35">
        <f ca="1">MATCH($E41+3320*400,十倍非传统!$D:$D,1)</f>
        <v>1026</v>
      </c>
      <c r="M41" s="23">
        <f ca="1">OFFSET(十倍非传统!$F$1,十倍非传统升级指南!L41-1,0)-OFFSET(十倍非传统!$F$1,十倍非传统升级指南!$A41-1,0)+($E41+3320*400-OFFSET(十倍非传统!$D$1,十倍非传统升级指南!L41-1,0))/3320*100/OFFSET(十倍非传统!$C$1,十倍非传统升级指南!L41-1,0)</f>
        <v>95.090865780498888</v>
      </c>
      <c r="N41" s="31">
        <f ca="1">MATCH($E41+3320*800,十倍非传统!$D:$D,1)</f>
        <v>1027</v>
      </c>
      <c r="O41" s="19">
        <f ca="1">OFFSET(十倍非传统!$F$1,十倍非传统升级指南!N41-1,0)-OFFSET(十倍非传统!$F$1,十倍非传统升级指南!$A41-1,0)+($E41+3320*800-OFFSET(十倍非传统!$D$1,十倍非传统升级指南!N41-1,0))/3320*100/OFFSET(十倍非传统!$C$1,十倍非传统升级指南!N41-1,0)</f>
        <v>190.01412717138618</v>
      </c>
      <c r="P41" s="35">
        <f ca="1">MATCH($E41+3320*1600,十倍非传统!$D:$D,1)</f>
        <v>1029</v>
      </c>
      <c r="Q41" s="19">
        <f ca="1">OFFSET(十倍非传统!$F$1,十倍非传统升级指南!P41-1,0)-OFFSET(十倍非传统!$F$1,十倍非传统升级指南!$A41-1,0)+($E41+3320*1600-OFFSET(十倍非传统!$D$1,十倍非传统升级指南!P41-1,0))/3320*100/OFFSET(十倍非传统!$C$1,十倍非传统升级指南!P41-1,0)</f>
        <v>379.69246611664784</v>
      </c>
    </row>
    <row r="42" spans="1:17" ht="17" thickBot="1">
      <c r="A42" s="29">
        <v>1050</v>
      </c>
      <c r="B42" s="11">
        <f ca="1">OFFSET(十倍非传统!$B$1,十倍非传统升级指南!$A42-1,0)</f>
        <v>3833665</v>
      </c>
      <c r="C42" s="11">
        <f ca="1">OFFSET(十倍非传统!$C$1,十倍非传统升级指南!$A42-1,0)</f>
        <v>425</v>
      </c>
      <c r="D42" s="12">
        <f ca="1">OFFSET(十倍非传统!$E$1,十倍非传统升级指南!$A42-1,0)</f>
        <v>270.69844082211193</v>
      </c>
      <c r="E42" s="13">
        <f ca="1">OFFSET(十倍非传统!$D$1,十倍非传统升级指南!$A42-1,0)</f>
        <v>79185655</v>
      </c>
      <c r="F42" s="33">
        <f ca="1">MATCH($E42+3320*50,十倍非传统!$D:$D,1)</f>
        <v>1050</v>
      </c>
      <c r="G42" s="21">
        <f ca="1">OFFSET(十倍非传统!$F$1,十倍非传统升级指南!F42-1,0)-OFFSET(十倍非传统!$F$1,十倍非传统升级指南!$A42-1,0)+($E42+3320*50-OFFSET(十倍非传统!$D$1,十倍非传统升级指南!F42-1,0))/3320*100/OFFSET(十倍非传统!$C$1,十倍非传统升级指南!F42-1,0)</f>
        <v>11.764705882352942</v>
      </c>
      <c r="H42" s="37">
        <f ca="1">MATCH($E42+3320*100,十倍非传统!$D:$D,1)</f>
        <v>1050</v>
      </c>
      <c r="I42" s="25">
        <f ca="1">OFFSET(十倍非传统!$F$1,十倍非传统升级指南!H42-1,0)-OFFSET(十倍非传统!$F$1,十倍非传统升级指南!$A42-1,0)+($E42+3320*100-OFFSET(十倍非传统!$D$1,十倍非传统升级指南!H42-1,0))/3320*100/OFFSET(十倍非传统!$C$1,十倍非传统升级指南!H42-1,0)</f>
        <v>23.529411764705884</v>
      </c>
      <c r="J42" s="33">
        <f ca="1">MATCH($E42+3320*200,十倍非传统!$D:$D,1)</f>
        <v>1050</v>
      </c>
      <c r="K42" s="21">
        <f ca="1">OFFSET(十倍非传统!$F$1,十倍非传统升级指南!J42-1,0)-OFFSET(十倍非传统!$F$1,十倍非传统升级指南!$A42-1,0)+($E42+3320*200-OFFSET(十倍非传统!$D$1,十倍非传统升级指南!J42-1,0))/3320*100/OFFSET(十倍非传统!$C$1,十倍非传统升级指南!J42-1,0)</f>
        <v>47.058823529411768</v>
      </c>
      <c r="L42" s="37">
        <f ca="1">MATCH($E42+3320*400,十倍非传统!$D:$D,1)</f>
        <v>1050</v>
      </c>
      <c r="M42" s="25">
        <f ca="1">OFFSET(十倍非传统!$F$1,十倍非传统升级指南!L42-1,0)-OFFSET(十倍非传统!$F$1,十倍非传统升级指南!$A42-1,0)+($E42+3320*400-OFFSET(十倍非传统!$D$1,十倍非传统升级指南!L42-1,0))/3320*100/OFFSET(十倍非传统!$C$1,十倍非传统升级指南!L42-1,0)</f>
        <v>94.117647058823536</v>
      </c>
      <c r="N42" s="33">
        <f ca="1">MATCH($E42+3320*800,十倍非传统!$D:$D,1)</f>
        <v>1050</v>
      </c>
      <c r="O42" s="21">
        <f ca="1">OFFSET(十倍非传统!$F$1,十倍非传统升级指南!N42-1,0)-OFFSET(十倍非传统!$F$1,十倍非传统升级指南!$A42-1,0)+($E42+3320*800-OFFSET(十倍非传统!$D$1,十倍非传统升级指南!N42-1,0))/3320*100/OFFSET(十倍非传统!$C$1,十倍非传统升级指南!N42-1,0)</f>
        <v>188.23529411764707</v>
      </c>
      <c r="P42" s="37">
        <f ca="1">MATCH($E42+3320*1600,十倍非传统!$D:$D,1)</f>
        <v>1051</v>
      </c>
      <c r="Q42" s="21">
        <f ca="1">OFFSET(十倍非传统!$F$1,十倍非传统升级指南!P42-1,0)-OFFSET(十倍非传统!$F$1,十倍非传统升级指南!$A42-1,0)+($E42+3320*1600-OFFSET(十倍非传统!$D$1,十倍非传统升级指南!P42-1,0))/3320*100/OFFSET(十倍非传统!$C$1,十倍非传统升级指南!P42-1,0)</f>
        <v>375.47058823529454</v>
      </c>
    </row>
    <row r="43" spans="1:17" ht="56" customHeight="1" thickBot="1">
      <c r="A43" s="38" t="s">
        <v>17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</row>
  </sheetData>
  <mergeCells count="13">
    <mergeCell ref="A1:Q1"/>
    <mergeCell ref="A2:A3"/>
    <mergeCell ref="D2:D3"/>
    <mergeCell ref="E2:E3"/>
    <mergeCell ref="H2:I2"/>
    <mergeCell ref="J2:K2"/>
    <mergeCell ref="L2:M2"/>
    <mergeCell ref="A43:Q43"/>
    <mergeCell ref="N2:O2"/>
    <mergeCell ref="P2:Q2"/>
    <mergeCell ref="F2:G2"/>
    <mergeCell ref="B2:B3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十倍非传统</vt:lpstr>
      <vt:lpstr>十倍非传统升级指南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2020-01-22T07:08:43Z</dcterms:created>
  <dcterms:modified xsi:type="dcterms:W3CDTF">2020-03-22T16:25:09Z</dcterms:modified>
</cp:coreProperties>
</file>