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GHHA\Github\Powershell\Geir-Hugo\AD\Get-OperatingSystem Count\"/>
    </mc:Choice>
  </mc:AlternateContent>
  <xr:revisionPtr revIDLastSave="0" documentId="13_ncr:1_{B49DE6F7-D263-4FF5-B371-EC8F531B9A13}" xr6:coauthVersionLast="45" xr6:coauthVersionMax="45" xr10:uidLastSave="{00000000-0000-0000-0000-000000000000}"/>
  <bookViews>
    <workbookView xWindow="285" yWindow="165" windowWidth="28260" windowHeight="15195" tabRatio="503" xr2:uid="{45524EAF-987B-4C3A-8407-05AB26F6D10A}"/>
  </bookViews>
  <sheets>
    <sheet name="Overview" sheetId="4" r:id="rId1"/>
    <sheet name="OS %" sheetId="5" r:id="rId2"/>
    <sheet name="OS Count" sheetId="2" r:id="rId3"/>
    <sheet name="Total Cou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4" i="4"/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4" i="4"/>
  <c r="P44" i="4" l="1"/>
  <c r="Q45" i="4"/>
  <c r="R46" i="4"/>
  <c r="S47" i="4"/>
  <c r="U58" i="4"/>
  <c r="W63" i="4"/>
  <c r="U64" i="4"/>
  <c r="U65" i="4"/>
  <c r="U66" i="4"/>
  <c r="U67" i="4"/>
  <c r="W68" i="4"/>
  <c r="U69" i="4"/>
  <c r="U70" i="4"/>
  <c r="U71" i="4"/>
  <c r="W72" i="4"/>
  <c r="U73" i="4"/>
  <c r="U74" i="4"/>
  <c r="U75" i="4"/>
  <c r="P15" i="4"/>
  <c r="P27" i="4"/>
  <c r="S4" i="4"/>
  <c r="R4" i="4"/>
  <c r="P5" i="4"/>
  <c r="Q5" i="4"/>
  <c r="R5" i="4"/>
  <c r="S5" i="4"/>
  <c r="T5" i="4"/>
  <c r="U5" i="4"/>
  <c r="V5" i="4"/>
  <c r="W5" i="4"/>
  <c r="X5" i="4"/>
  <c r="Y5" i="4"/>
  <c r="Z5" i="4"/>
  <c r="P36" i="4"/>
  <c r="Q36" i="4"/>
  <c r="R36" i="4"/>
  <c r="S36" i="4"/>
  <c r="T36" i="4"/>
  <c r="U36" i="4"/>
  <c r="V36" i="4"/>
  <c r="W36" i="4"/>
  <c r="X36" i="4"/>
  <c r="Y36" i="4"/>
  <c r="Z36" i="4"/>
  <c r="P37" i="4"/>
  <c r="Q37" i="4"/>
  <c r="R37" i="4"/>
  <c r="S37" i="4"/>
  <c r="T37" i="4"/>
  <c r="U37" i="4"/>
  <c r="V37" i="4"/>
  <c r="W37" i="4"/>
  <c r="X37" i="4"/>
  <c r="Y37" i="4"/>
  <c r="Z37" i="4"/>
  <c r="P38" i="4"/>
  <c r="Q38" i="4"/>
  <c r="R38" i="4"/>
  <c r="S38" i="4"/>
  <c r="T38" i="4"/>
  <c r="U38" i="4"/>
  <c r="V38" i="4"/>
  <c r="W38" i="4"/>
  <c r="X38" i="4"/>
  <c r="Y38" i="4"/>
  <c r="Z38" i="4"/>
  <c r="P39" i="4"/>
  <c r="Q39" i="4"/>
  <c r="R39" i="4"/>
  <c r="S39" i="4"/>
  <c r="T39" i="4"/>
  <c r="U39" i="4"/>
  <c r="V39" i="4"/>
  <c r="W39" i="4"/>
  <c r="X39" i="4"/>
  <c r="Y39" i="4"/>
  <c r="Z39" i="4"/>
  <c r="P40" i="4"/>
  <c r="Q40" i="4"/>
  <c r="R40" i="4"/>
  <c r="S40" i="4"/>
  <c r="T40" i="4"/>
  <c r="U40" i="4"/>
  <c r="V40" i="4"/>
  <c r="W40" i="4"/>
  <c r="X40" i="4"/>
  <c r="Y40" i="4"/>
  <c r="Z40" i="4"/>
  <c r="P41" i="4"/>
  <c r="Q41" i="4"/>
  <c r="R41" i="4"/>
  <c r="S41" i="4"/>
  <c r="T41" i="4"/>
  <c r="U41" i="4"/>
  <c r="V41" i="4"/>
  <c r="W41" i="4"/>
  <c r="X41" i="4"/>
  <c r="Y41" i="4"/>
  <c r="Z41" i="4"/>
  <c r="P42" i="4"/>
  <c r="Q42" i="4"/>
  <c r="R42" i="4"/>
  <c r="S42" i="4"/>
  <c r="T42" i="4"/>
  <c r="U42" i="4"/>
  <c r="V42" i="4"/>
  <c r="W42" i="4"/>
  <c r="X42" i="4"/>
  <c r="Y42" i="4"/>
  <c r="Z42" i="4"/>
  <c r="P43" i="4"/>
  <c r="Q43" i="4"/>
  <c r="R43" i="4"/>
  <c r="S43" i="4"/>
  <c r="T43" i="4"/>
  <c r="U43" i="4"/>
  <c r="V43" i="4"/>
  <c r="W43" i="4"/>
  <c r="X43" i="4"/>
  <c r="Y43" i="4"/>
  <c r="Z43" i="4"/>
  <c r="T44" i="4"/>
  <c r="U44" i="4"/>
  <c r="V44" i="4"/>
  <c r="W44" i="4"/>
  <c r="X44" i="4"/>
  <c r="Y44" i="4"/>
  <c r="Z44" i="4"/>
  <c r="P45" i="4"/>
  <c r="W45" i="4"/>
  <c r="X45" i="4"/>
  <c r="Y45" i="4"/>
  <c r="Z45" i="4"/>
  <c r="P46" i="4"/>
  <c r="Q46" i="4"/>
  <c r="X46" i="4"/>
  <c r="Z46" i="4"/>
  <c r="P47" i="4"/>
  <c r="Q47" i="4"/>
  <c r="R47" i="4"/>
  <c r="W47" i="4"/>
  <c r="X47" i="4"/>
  <c r="Y47" i="4"/>
  <c r="Z47" i="4"/>
  <c r="P48" i="4"/>
  <c r="Q48" i="4"/>
  <c r="R48" i="4"/>
  <c r="S48" i="4"/>
  <c r="T48" i="4"/>
  <c r="U48" i="4"/>
  <c r="V48" i="4"/>
  <c r="W48" i="4"/>
  <c r="X48" i="4"/>
  <c r="Y48" i="4"/>
  <c r="Z48" i="4"/>
  <c r="P49" i="4"/>
  <c r="Q49" i="4"/>
  <c r="R49" i="4"/>
  <c r="S49" i="4"/>
  <c r="T49" i="4"/>
  <c r="U49" i="4"/>
  <c r="V49" i="4"/>
  <c r="W49" i="4"/>
  <c r="X49" i="4"/>
  <c r="Y49" i="4"/>
  <c r="Z49" i="4"/>
  <c r="P50" i="4"/>
  <c r="Q50" i="4"/>
  <c r="R50" i="4"/>
  <c r="S50" i="4"/>
  <c r="T50" i="4"/>
  <c r="U50" i="4"/>
  <c r="V50" i="4"/>
  <c r="W50" i="4"/>
  <c r="X50" i="4"/>
  <c r="Y50" i="4"/>
  <c r="Z50" i="4"/>
  <c r="P51" i="4"/>
  <c r="Q51" i="4"/>
  <c r="R51" i="4"/>
  <c r="S51" i="4"/>
  <c r="T51" i="4"/>
  <c r="U51" i="4"/>
  <c r="V51" i="4"/>
  <c r="W51" i="4"/>
  <c r="X51" i="4"/>
  <c r="Y51" i="4"/>
  <c r="Z51" i="4"/>
  <c r="P52" i="4"/>
  <c r="Q52" i="4"/>
  <c r="R52" i="4"/>
  <c r="S52" i="4"/>
  <c r="T52" i="4"/>
  <c r="U52" i="4"/>
  <c r="V52" i="4"/>
  <c r="W52" i="4"/>
  <c r="X52" i="4"/>
  <c r="Y52" i="4"/>
  <c r="Z52" i="4"/>
  <c r="P53" i="4"/>
  <c r="Q53" i="4"/>
  <c r="R53" i="4"/>
  <c r="S53" i="4"/>
  <c r="T53" i="4"/>
  <c r="U53" i="4"/>
  <c r="V53" i="4"/>
  <c r="W53" i="4"/>
  <c r="X53" i="4"/>
  <c r="Y53" i="4"/>
  <c r="Z53" i="4"/>
  <c r="P54" i="4"/>
  <c r="Q54" i="4"/>
  <c r="R54" i="4"/>
  <c r="S54" i="4"/>
  <c r="T54" i="4"/>
  <c r="U54" i="4"/>
  <c r="V54" i="4"/>
  <c r="W54" i="4"/>
  <c r="X54" i="4"/>
  <c r="Y54" i="4"/>
  <c r="Z54" i="4"/>
  <c r="P55" i="4"/>
  <c r="Q55" i="4"/>
  <c r="R55" i="4"/>
  <c r="S55" i="4"/>
  <c r="T55" i="4"/>
  <c r="U55" i="4"/>
  <c r="V55" i="4"/>
  <c r="W55" i="4"/>
  <c r="X55" i="4"/>
  <c r="Y55" i="4"/>
  <c r="Z55" i="4"/>
  <c r="P56" i="4"/>
  <c r="Q56" i="4"/>
  <c r="R56" i="4"/>
  <c r="S56" i="4"/>
  <c r="T56" i="4"/>
  <c r="U56" i="4"/>
  <c r="V56" i="4"/>
  <c r="W56" i="4"/>
  <c r="X56" i="4"/>
  <c r="Y56" i="4"/>
  <c r="Z56" i="4"/>
  <c r="P57" i="4"/>
  <c r="Q57" i="4"/>
  <c r="R57" i="4"/>
  <c r="S57" i="4"/>
  <c r="T57" i="4"/>
  <c r="U57" i="4"/>
  <c r="V57" i="4"/>
  <c r="W57" i="4"/>
  <c r="X57" i="4"/>
  <c r="Y57" i="4"/>
  <c r="Z57" i="4"/>
  <c r="P58" i="4"/>
  <c r="Q58" i="4"/>
  <c r="R58" i="4"/>
  <c r="S58" i="4"/>
  <c r="T58" i="4"/>
  <c r="V58" i="4"/>
  <c r="W58" i="4"/>
  <c r="X58" i="4"/>
  <c r="Y58" i="4"/>
  <c r="Z58" i="4"/>
  <c r="P59" i="4"/>
  <c r="Q59" i="4"/>
  <c r="R59" i="4"/>
  <c r="S59" i="4"/>
  <c r="T59" i="4"/>
  <c r="U59" i="4"/>
  <c r="V59" i="4"/>
  <c r="W59" i="4"/>
  <c r="X59" i="4"/>
  <c r="Y59" i="4"/>
  <c r="Z59" i="4"/>
  <c r="P60" i="4"/>
  <c r="Q60" i="4"/>
  <c r="R60" i="4"/>
  <c r="S60" i="4"/>
  <c r="T60" i="4"/>
  <c r="U60" i="4"/>
  <c r="V60" i="4"/>
  <c r="W60" i="4"/>
  <c r="X60" i="4"/>
  <c r="Y60" i="4"/>
  <c r="Z60" i="4"/>
  <c r="P61" i="4"/>
  <c r="Q61" i="4"/>
  <c r="R61" i="4"/>
  <c r="S61" i="4"/>
  <c r="T61" i="4"/>
  <c r="U61" i="4"/>
  <c r="V61" i="4"/>
  <c r="W61" i="4"/>
  <c r="X61" i="4"/>
  <c r="Y61" i="4"/>
  <c r="Z61" i="4"/>
  <c r="P62" i="4"/>
  <c r="Q62" i="4"/>
  <c r="R62" i="4"/>
  <c r="S62" i="4"/>
  <c r="T62" i="4"/>
  <c r="U62" i="4"/>
  <c r="V62" i="4"/>
  <c r="W62" i="4"/>
  <c r="X62" i="4"/>
  <c r="Y62" i="4"/>
  <c r="Z62" i="4"/>
  <c r="P76" i="4"/>
  <c r="Q76" i="4"/>
  <c r="R76" i="4"/>
  <c r="S76" i="4"/>
  <c r="T76" i="4"/>
  <c r="U76" i="4"/>
  <c r="V76" i="4"/>
  <c r="W76" i="4"/>
  <c r="X76" i="4"/>
  <c r="Y76" i="4"/>
  <c r="Z76" i="4"/>
  <c r="P77" i="4"/>
  <c r="Q77" i="4"/>
  <c r="R77" i="4"/>
  <c r="S77" i="4"/>
  <c r="T77" i="4"/>
  <c r="U77" i="4"/>
  <c r="V77" i="4"/>
  <c r="W77" i="4"/>
  <c r="X77" i="4"/>
  <c r="Y77" i="4"/>
  <c r="Z77" i="4"/>
  <c r="P78" i="4"/>
  <c r="Q78" i="4"/>
  <c r="R78" i="4"/>
  <c r="S78" i="4"/>
  <c r="T78" i="4"/>
  <c r="U78" i="4"/>
  <c r="V78" i="4"/>
  <c r="W78" i="4"/>
  <c r="X78" i="4"/>
  <c r="Y78" i="4"/>
  <c r="Z78" i="4"/>
  <c r="P79" i="4"/>
  <c r="Q79" i="4"/>
  <c r="R79" i="4"/>
  <c r="S79" i="4"/>
  <c r="T79" i="4"/>
  <c r="U79" i="4"/>
  <c r="V79" i="4"/>
  <c r="W79" i="4"/>
  <c r="X79" i="4"/>
  <c r="Y79" i="4"/>
  <c r="Z79" i="4"/>
  <c r="P80" i="4"/>
  <c r="Q80" i="4"/>
  <c r="R80" i="4"/>
  <c r="S80" i="4"/>
  <c r="T80" i="4"/>
  <c r="U80" i="4"/>
  <c r="V80" i="4"/>
  <c r="W80" i="4"/>
  <c r="X80" i="4"/>
  <c r="Y80" i="4"/>
  <c r="Z80" i="4"/>
  <c r="P81" i="4"/>
  <c r="Q81" i="4"/>
  <c r="R81" i="4"/>
  <c r="S81" i="4"/>
  <c r="T81" i="4"/>
  <c r="U81" i="4"/>
  <c r="V81" i="4"/>
  <c r="W81" i="4"/>
  <c r="X81" i="4"/>
  <c r="Y81" i="4"/>
  <c r="Z81" i="4"/>
  <c r="P82" i="4"/>
  <c r="Q82" i="4"/>
  <c r="R82" i="4"/>
  <c r="S82" i="4"/>
  <c r="T82" i="4"/>
  <c r="U82" i="4"/>
  <c r="V82" i="4"/>
  <c r="W82" i="4"/>
  <c r="X82" i="4"/>
  <c r="Y82" i="4"/>
  <c r="Z82" i="4"/>
  <c r="P83" i="4"/>
  <c r="Q83" i="4"/>
  <c r="R83" i="4"/>
  <c r="S83" i="4"/>
  <c r="T83" i="4"/>
  <c r="U83" i="4"/>
  <c r="V83" i="4"/>
  <c r="W83" i="4"/>
  <c r="X83" i="4"/>
  <c r="Y83" i="4"/>
  <c r="Z83" i="4"/>
  <c r="P84" i="4"/>
  <c r="Q84" i="4"/>
  <c r="R84" i="4"/>
  <c r="S84" i="4"/>
  <c r="T84" i="4"/>
  <c r="U84" i="4"/>
  <c r="V84" i="4"/>
  <c r="W84" i="4"/>
  <c r="X84" i="4"/>
  <c r="Y84" i="4"/>
  <c r="Z84" i="4"/>
  <c r="P85" i="4"/>
  <c r="Q85" i="4"/>
  <c r="R85" i="4"/>
  <c r="S85" i="4"/>
  <c r="T85" i="4"/>
  <c r="U85" i="4"/>
  <c r="V85" i="4"/>
  <c r="W85" i="4"/>
  <c r="X85" i="4"/>
  <c r="Y85" i="4"/>
  <c r="Z85" i="4"/>
  <c r="P86" i="4"/>
  <c r="Q86" i="4"/>
  <c r="R86" i="4"/>
  <c r="S86" i="4"/>
  <c r="T86" i="4"/>
  <c r="U86" i="4"/>
  <c r="V86" i="4"/>
  <c r="W86" i="4"/>
  <c r="X86" i="4"/>
  <c r="Y86" i="4"/>
  <c r="Z86" i="4"/>
  <c r="P87" i="4"/>
  <c r="Q87" i="4"/>
  <c r="R87" i="4"/>
  <c r="S87" i="4"/>
  <c r="T87" i="4"/>
  <c r="U87" i="4"/>
  <c r="V87" i="4"/>
  <c r="W87" i="4"/>
  <c r="X87" i="4"/>
  <c r="Y87" i="4"/>
  <c r="Z87" i="4"/>
  <c r="P88" i="4"/>
  <c r="Q88" i="4"/>
  <c r="R88" i="4"/>
  <c r="S88" i="4"/>
  <c r="T88" i="4"/>
  <c r="U88" i="4"/>
  <c r="V88" i="4"/>
  <c r="W88" i="4"/>
  <c r="X88" i="4"/>
  <c r="Y88" i="4"/>
  <c r="Z88" i="4"/>
  <c r="P89" i="4"/>
  <c r="Q89" i="4"/>
  <c r="R89" i="4"/>
  <c r="S89" i="4"/>
  <c r="T89" i="4"/>
  <c r="U89" i="4"/>
  <c r="V89" i="4"/>
  <c r="W89" i="4"/>
  <c r="X89" i="4"/>
  <c r="Y89" i="4"/>
  <c r="Z89" i="4"/>
  <c r="P90" i="4"/>
  <c r="Q90" i="4"/>
  <c r="R90" i="4"/>
  <c r="S90" i="4"/>
  <c r="T90" i="4"/>
  <c r="U90" i="4"/>
  <c r="V90" i="4"/>
  <c r="W90" i="4"/>
  <c r="X90" i="4"/>
  <c r="Y90" i="4"/>
  <c r="Z90" i="4"/>
  <c r="P91" i="4"/>
  <c r="Q91" i="4"/>
  <c r="R91" i="4"/>
  <c r="S91" i="4"/>
  <c r="T91" i="4"/>
  <c r="U91" i="4"/>
  <c r="V91" i="4"/>
  <c r="W91" i="4"/>
  <c r="X91" i="4"/>
  <c r="Y91" i="4"/>
  <c r="Z91" i="4"/>
  <c r="P92" i="4"/>
  <c r="Q92" i="4"/>
  <c r="R92" i="4"/>
  <c r="S92" i="4"/>
  <c r="T92" i="4"/>
  <c r="U92" i="4"/>
  <c r="V92" i="4"/>
  <c r="W92" i="4"/>
  <c r="X92" i="4"/>
  <c r="Y92" i="4"/>
  <c r="Z92" i="4"/>
  <c r="P93" i="4"/>
  <c r="Q93" i="4"/>
  <c r="R93" i="4"/>
  <c r="S93" i="4"/>
  <c r="T93" i="4"/>
  <c r="U93" i="4"/>
  <c r="V93" i="4"/>
  <c r="W93" i="4"/>
  <c r="X93" i="4"/>
  <c r="Y93" i="4"/>
  <c r="Z93" i="4"/>
  <c r="P94" i="4"/>
  <c r="Q94" i="4"/>
  <c r="R94" i="4"/>
  <c r="S94" i="4"/>
  <c r="T94" i="4"/>
  <c r="U94" i="4"/>
  <c r="V94" i="4"/>
  <c r="W94" i="4"/>
  <c r="X94" i="4"/>
  <c r="Y94" i="4"/>
  <c r="Z94" i="4"/>
  <c r="P95" i="4"/>
  <c r="Q95" i="4"/>
  <c r="R95" i="4"/>
  <c r="S95" i="4"/>
  <c r="T95" i="4"/>
  <c r="U95" i="4"/>
  <c r="V95" i="4"/>
  <c r="W95" i="4"/>
  <c r="X95" i="4"/>
  <c r="Y95" i="4"/>
  <c r="Z95" i="4"/>
  <c r="P96" i="4"/>
  <c r="Q96" i="4"/>
  <c r="R96" i="4"/>
  <c r="S96" i="4"/>
  <c r="T96" i="4"/>
  <c r="U96" i="4"/>
  <c r="V96" i="4"/>
  <c r="W96" i="4"/>
  <c r="X96" i="4"/>
  <c r="Y96" i="4"/>
  <c r="Z96" i="4"/>
  <c r="P97" i="4"/>
  <c r="Q97" i="4"/>
  <c r="R97" i="4"/>
  <c r="S97" i="4"/>
  <c r="T97" i="4"/>
  <c r="U97" i="4"/>
  <c r="V97" i="4"/>
  <c r="W97" i="4"/>
  <c r="X97" i="4"/>
  <c r="Y97" i="4"/>
  <c r="Z97" i="4"/>
  <c r="P98" i="4"/>
  <c r="Q98" i="4"/>
  <c r="R98" i="4"/>
  <c r="S98" i="4"/>
  <c r="T98" i="4"/>
  <c r="U98" i="4"/>
  <c r="V98" i="4"/>
  <c r="W98" i="4"/>
  <c r="X98" i="4"/>
  <c r="Y98" i="4"/>
  <c r="Z98" i="4"/>
  <c r="P99" i="4"/>
  <c r="Q99" i="4"/>
  <c r="R99" i="4"/>
  <c r="S99" i="4"/>
  <c r="T99" i="4"/>
  <c r="U99" i="4"/>
  <c r="V99" i="4"/>
  <c r="W99" i="4"/>
  <c r="X99" i="4"/>
  <c r="Y99" i="4"/>
  <c r="Z99" i="4"/>
  <c r="P100" i="4"/>
  <c r="Q100" i="4"/>
  <c r="R100" i="4"/>
  <c r="S100" i="4"/>
  <c r="T100" i="4"/>
  <c r="U100" i="4"/>
  <c r="V100" i="4"/>
  <c r="W100" i="4"/>
  <c r="X100" i="4"/>
  <c r="Y100" i="4"/>
  <c r="Z100" i="4"/>
  <c r="P101" i="4"/>
  <c r="Q101" i="4"/>
  <c r="R101" i="4"/>
  <c r="S101" i="4"/>
  <c r="T101" i="4"/>
  <c r="U101" i="4"/>
  <c r="V101" i="4"/>
  <c r="W101" i="4"/>
  <c r="X101" i="4"/>
  <c r="Y101" i="4"/>
  <c r="Z101" i="4"/>
  <c r="P102" i="4"/>
  <c r="Q102" i="4"/>
  <c r="R102" i="4"/>
  <c r="S102" i="4"/>
  <c r="T102" i="4"/>
  <c r="U102" i="4"/>
  <c r="V102" i="4"/>
  <c r="W102" i="4"/>
  <c r="X102" i="4"/>
  <c r="Y102" i="4"/>
  <c r="Z102" i="4"/>
  <c r="P103" i="4"/>
  <c r="Q103" i="4"/>
  <c r="R103" i="4"/>
  <c r="S103" i="4"/>
  <c r="T103" i="4"/>
  <c r="U103" i="4"/>
  <c r="V103" i="4"/>
  <c r="W103" i="4"/>
  <c r="X103" i="4"/>
  <c r="Y103" i="4"/>
  <c r="Z103" i="4"/>
  <c r="P104" i="4"/>
  <c r="Q104" i="4"/>
  <c r="R104" i="4"/>
  <c r="S104" i="4"/>
  <c r="T104" i="4"/>
  <c r="U104" i="4"/>
  <c r="V104" i="4"/>
  <c r="W104" i="4"/>
  <c r="X104" i="4"/>
  <c r="Y104" i="4"/>
  <c r="Z104" i="4"/>
  <c r="P105" i="4"/>
  <c r="Q105" i="4"/>
  <c r="R105" i="4"/>
  <c r="S105" i="4"/>
  <c r="T105" i="4"/>
  <c r="U105" i="4"/>
  <c r="V105" i="4"/>
  <c r="W105" i="4"/>
  <c r="X105" i="4"/>
  <c r="Y105" i="4"/>
  <c r="Z105" i="4"/>
  <c r="P106" i="4"/>
  <c r="Q106" i="4"/>
  <c r="R106" i="4"/>
  <c r="S106" i="4"/>
  <c r="T106" i="4"/>
  <c r="U106" i="4"/>
  <c r="V106" i="4"/>
  <c r="W106" i="4"/>
  <c r="X106" i="4"/>
  <c r="Y106" i="4"/>
  <c r="Z106" i="4"/>
  <c r="P107" i="4"/>
  <c r="Q107" i="4"/>
  <c r="R107" i="4"/>
  <c r="S107" i="4"/>
  <c r="T107" i="4"/>
  <c r="U107" i="4"/>
  <c r="V107" i="4"/>
  <c r="W107" i="4"/>
  <c r="X107" i="4"/>
  <c r="Y107" i="4"/>
  <c r="Z107" i="4"/>
  <c r="P7" i="4"/>
  <c r="Q7" i="4"/>
  <c r="R7" i="4"/>
  <c r="S7" i="4"/>
  <c r="T7" i="4"/>
  <c r="U7" i="4"/>
  <c r="V7" i="4"/>
  <c r="W7" i="4"/>
  <c r="X7" i="4"/>
  <c r="Y7" i="4"/>
  <c r="Z7" i="4"/>
  <c r="P8" i="4"/>
  <c r="Q8" i="4"/>
  <c r="R8" i="4"/>
  <c r="S8" i="4"/>
  <c r="T8" i="4"/>
  <c r="U8" i="4"/>
  <c r="V8" i="4"/>
  <c r="W8" i="4"/>
  <c r="X8" i="4"/>
  <c r="Y8" i="4"/>
  <c r="Z8" i="4"/>
  <c r="P9" i="4"/>
  <c r="Q9" i="4"/>
  <c r="R9" i="4"/>
  <c r="S9" i="4"/>
  <c r="T9" i="4"/>
  <c r="U9" i="4"/>
  <c r="V9" i="4"/>
  <c r="W9" i="4"/>
  <c r="X9" i="4"/>
  <c r="Y9" i="4"/>
  <c r="Z9" i="4"/>
  <c r="P10" i="4"/>
  <c r="Q10" i="4"/>
  <c r="R10" i="4"/>
  <c r="S10" i="4"/>
  <c r="T10" i="4"/>
  <c r="U10" i="4"/>
  <c r="V10" i="4"/>
  <c r="W10" i="4"/>
  <c r="X10" i="4"/>
  <c r="Y10" i="4"/>
  <c r="Z10" i="4"/>
  <c r="P11" i="4"/>
  <c r="Q11" i="4"/>
  <c r="R11" i="4"/>
  <c r="S11" i="4"/>
  <c r="T11" i="4"/>
  <c r="U11" i="4"/>
  <c r="V11" i="4"/>
  <c r="W11" i="4"/>
  <c r="X11" i="4"/>
  <c r="Y11" i="4"/>
  <c r="Z11" i="4"/>
  <c r="P12" i="4"/>
  <c r="Q12" i="4"/>
  <c r="R12" i="4"/>
  <c r="S12" i="4"/>
  <c r="T12" i="4"/>
  <c r="U12" i="4"/>
  <c r="V12" i="4"/>
  <c r="W12" i="4"/>
  <c r="X12" i="4"/>
  <c r="Y12" i="4"/>
  <c r="Z12" i="4"/>
  <c r="P13" i="4"/>
  <c r="Q13" i="4"/>
  <c r="R13" i="4"/>
  <c r="S13" i="4"/>
  <c r="T13" i="4"/>
  <c r="U13" i="4"/>
  <c r="V13" i="4"/>
  <c r="W13" i="4"/>
  <c r="X13" i="4"/>
  <c r="Y13" i="4"/>
  <c r="Z13" i="4"/>
  <c r="P14" i="4"/>
  <c r="Q14" i="4"/>
  <c r="R14" i="4"/>
  <c r="S14" i="4"/>
  <c r="T14" i="4"/>
  <c r="U14" i="4"/>
  <c r="V14" i="4"/>
  <c r="W14" i="4"/>
  <c r="X14" i="4"/>
  <c r="Y14" i="4"/>
  <c r="Z14" i="4"/>
  <c r="Z15" i="4"/>
  <c r="P16" i="4"/>
  <c r="Q16" i="4"/>
  <c r="R16" i="4"/>
  <c r="S16" i="4"/>
  <c r="T16" i="4"/>
  <c r="U16" i="4"/>
  <c r="V16" i="4"/>
  <c r="W16" i="4"/>
  <c r="X16" i="4"/>
  <c r="Y16" i="4"/>
  <c r="Z16" i="4"/>
  <c r="P17" i="4"/>
  <c r="Q17" i="4"/>
  <c r="R17" i="4"/>
  <c r="S17" i="4"/>
  <c r="T17" i="4"/>
  <c r="U17" i="4"/>
  <c r="V17" i="4"/>
  <c r="W17" i="4"/>
  <c r="X17" i="4"/>
  <c r="Y17" i="4"/>
  <c r="Z17" i="4"/>
  <c r="P18" i="4"/>
  <c r="Q18" i="4"/>
  <c r="R18" i="4"/>
  <c r="S18" i="4"/>
  <c r="T18" i="4"/>
  <c r="U18" i="4"/>
  <c r="V18" i="4"/>
  <c r="W18" i="4"/>
  <c r="X18" i="4"/>
  <c r="Y18" i="4"/>
  <c r="Z18" i="4"/>
  <c r="P19" i="4"/>
  <c r="Q19" i="4"/>
  <c r="R19" i="4"/>
  <c r="S19" i="4"/>
  <c r="T19" i="4"/>
  <c r="U19" i="4"/>
  <c r="V19" i="4"/>
  <c r="W19" i="4"/>
  <c r="X19" i="4"/>
  <c r="Y19" i="4"/>
  <c r="Z19" i="4"/>
  <c r="P20" i="4"/>
  <c r="Q20" i="4"/>
  <c r="R20" i="4"/>
  <c r="S20" i="4"/>
  <c r="T20" i="4"/>
  <c r="U20" i="4"/>
  <c r="V20" i="4"/>
  <c r="W20" i="4"/>
  <c r="X20" i="4"/>
  <c r="Y20" i="4"/>
  <c r="Z20" i="4"/>
  <c r="P21" i="4"/>
  <c r="Q21" i="4"/>
  <c r="R21" i="4"/>
  <c r="S21" i="4"/>
  <c r="T21" i="4"/>
  <c r="U21" i="4"/>
  <c r="V21" i="4"/>
  <c r="W21" i="4"/>
  <c r="X21" i="4"/>
  <c r="Y21" i="4"/>
  <c r="Z21" i="4"/>
  <c r="P22" i="4"/>
  <c r="Q22" i="4"/>
  <c r="R22" i="4"/>
  <c r="S22" i="4"/>
  <c r="T22" i="4"/>
  <c r="U22" i="4"/>
  <c r="V22" i="4"/>
  <c r="W22" i="4"/>
  <c r="X22" i="4"/>
  <c r="Y22" i="4"/>
  <c r="Z22" i="4"/>
  <c r="P23" i="4"/>
  <c r="Q23" i="4"/>
  <c r="R23" i="4"/>
  <c r="S23" i="4"/>
  <c r="T23" i="4"/>
  <c r="U23" i="4"/>
  <c r="V23" i="4"/>
  <c r="W23" i="4"/>
  <c r="X23" i="4"/>
  <c r="Y23" i="4"/>
  <c r="Z23" i="4"/>
  <c r="P24" i="4"/>
  <c r="Q24" i="4"/>
  <c r="R24" i="4"/>
  <c r="S24" i="4"/>
  <c r="T24" i="4"/>
  <c r="U24" i="4"/>
  <c r="V24" i="4"/>
  <c r="W24" i="4"/>
  <c r="X24" i="4"/>
  <c r="Y24" i="4"/>
  <c r="Z24" i="4"/>
  <c r="P25" i="4"/>
  <c r="Q25" i="4"/>
  <c r="R25" i="4"/>
  <c r="S25" i="4"/>
  <c r="T25" i="4"/>
  <c r="U25" i="4"/>
  <c r="V25" i="4"/>
  <c r="W25" i="4"/>
  <c r="X25" i="4"/>
  <c r="Y25" i="4"/>
  <c r="Z25" i="4"/>
  <c r="P26" i="4"/>
  <c r="Q26" i="4"/>
  <c r="R26" i="4"/>
  <c r="S26" i="4"/>
  <c r="T26" i="4"/>
  <c r="U26" i="4"/>
  <c r="V26" i="4"/>
  <c r="W26" i="4"/>
  <c r="X26" i="4"/>
  <c r="Y26" i="4"/>
  <c r="Z26" i="4"/>
  <c r="Z27" i="4"/>
  <c r="P28" i="4"/>
  <c r="Q28" i="4"/>
  <c r="R28" i="4"/>
  <c r="S28" i="4"/>
  <c r="T28" i="4"/>
  <c r="U28" i="4"/>
  <c r="V28" i="4"/>
  <c r="W28" i="4"/>
  <c r="X28" i="4"/>
  <c r="Y28" i="4"/>
  <c r="Z28" i="4"/>
  <c r="P29" i="4"/>
  <c r="Q29" i="4"/>
  <c r="R29" i="4"/>
  <c r="S29" i="4"/>
  <c r="T29" i="4"/>
  <c r="U29" i="4"/>
  <c r="V29" i="4"/>
  <c r="W29" i="4"/>
  <c r="X29" i="4"/>
  <c r="Y29" i="4"/>
  <c r="Z29" i="4"/>
  <c r="P30" i="4"/>
  <c r="Q30" i="4"/>
  <c r="R30" i="4"/>
  <c r="S30" i="4"/>
  <c r="T30" i="4"/>
  <c r="U30" i="4"/>
  <c r="V30" i="4"/>
  <c r="W30" i="4"/>
  <c r="X30" i="4"/>
  <c r="Y30" i="4"/>
  <c r="Z30" i="4"/>
  <c r="P31" i="4"/>
  <c r="Q31" i="4"/>
  <c r="R31" i="4"/>
  <c r="S31" i="4"/>
  <c r="T31" i="4"/>
  <c r="U31" i="4"/>
  <c r="V31" i="4"/>
  <c r="W31" i="4"/>
  <c r="X31" i="4"/>
  <c r="Y31" i="4"/>
  <c r="Z31" i="4"/>
  <c r="P32" i="4"/>
  <c r="Q32" i="4"/>
  <c r="R32" i="4"/>
  <c r="S32" i="4"/>
  <c r="T32" i="4"/>
  <c r="U32" i="4"/>
  <c r="V32" i="4"/>
  <c r="W32" i="4"/>
  <c r="X32" i="4"/>
  <c r="Y32" i="4"/>
  <c r="Z32" i="4"/>
  <c r="P33" i="4"/>
  <c r="Q33" i="4"/>
  <c r="R33" i="4"/>
  <c r="S33" i="4"/>
  <c r="T33" i="4"/>
  <c r="U33" i="4"/>
  <c r="V33" i="4"/>
  <c r="W33" i="4"/>
  <c r="X33" i="4"/>
  <c r="Y33" i="4"/>
  <c r="Z33" i="4"/>
  <c r="P34" i="4"/>
  <c r="Q34" i="4"/>
  <c r="R34" i="4"/>
  <c r="S34" i="4"/>
  <c r="T34" i="4"/>
  <c r="U34" i="4"/>
  <c r="V34" i="4"/>
  <c r="W34" i="4"/>
  <c r="X34" i="4"/>
  <c r="Y34" i="4"/>
  <c r="Z34" i="4"/>
  <c r="P35" i="4"/>
  <c r="Q35" i="4"/>
  <c r="R35" i="4"/>
  <c r="S35" i="4"/>
  <c r="T35" i="4"/>
  <c r="U35" i="4"/>
  <c r="V35" i="4"/>
  <c r="W35" i="4"/>
  <c r="X35" i="4"/>
  <c r="Y35" i="4"/>
  <c r="Z35" i="4"/>
  <c r="R6" i="4"/>
  <c r="S6" i="4"/>
  <c r="T6" i="4"/>
  <c r="U6" i="4"/>
  <c r="V6" i="4"/>
  <c r="W6" i="4"/>
  <c r="X6" i="4"/>
  <c r="Y6" i="4"/>
  <c r="Z6" i="4"/>
  <c r="Q6" i="4"/>
  <c r="P6" i="4"/>
  <c r="T75" i="4" l="1"/>
  <c r="S75" i="4"/>
  <c r="R75" i="4"/>
  <c r="X75" i="4"/>
  <c r="P75" i="4"/>
  <c r="Q75" i="4"/>
  <c r="Z75" i="4"/>
  <c r="Y75" i="4"/>
  <c r="W75" i="4"/>
  <c r="V75" i="4"/>
  <c r="T74" i="4"/>
  <c r="S74" i="4"/>
  <c r="R74" i="4"/>
  <c r="Q74" i="4"/>
  <c r="P74" i="4"/>
  <c r="W74" i="4"/>
  <c r="Z74" i="4"/>
  <c r="Y74" i="4"/>
  <c r="X74" i="4"/>
  <c r="V74" i="4"/>
  <c r="T73" i="4"/>
  <c r="S73" i="4"/>
  <c r="R73" i="4"/>
  <c r="Q73" i="4"/>
  <c r="P73" i="4"/>
  <c r="Z73" i="4"/>
  <c r="Y73" i="4"/>
  <c r="X73" i="4"/>
  <c r="W73" i="4"/>
  <c r="V73" i="4"/>
  <c r="T72" i="4"/>
  <c r="U72" i="4"/>
  <c r="S72" i="4"/>
  <c r="R72" i="4"/>
  <c r="P72" i="4"/>
  <c r="Z72" i="4"/>
  <c r="V72" i="4"/>
  <c r="Q72" i="4"/>
  <c r="Y72" i="4"/>
  <c r="X72" i="4"/>
  <c r="S71" i="4"/>
  <c r="R71" i="4"/>
  <c r="Q71" i="4"/>
  <c r="P71" i="4"/>
  <c r="T71" i="4"/>
  <c r="Z71" i="4"/>
  <c r="Y71" i="4"/>
  <c r="X71" i="4"/>
  <c r="W71" i="4"/>
  <c r="V71" i="4"/>
  <c r="T70" i="4"/>
  <c r="R70" i="4"/>
  <c r="Q70" i="4"/>
  <c r="P70" i="4"/>
  <c r="S70" i="4"/>
  <c r="Z70" i="4"/>
  <c r="Y70" i="4"/>
  <c r="X70" i="4"/>
  <c r="W70" i="4"/>
  <c r="V70" i="4"/>
  <c r="T69" i="4"/>
  <c r="S69" i="4"/>
  <c r="Q69" i="4"/>
  <c r="P69" i="4"/>
  <c r="Z69" i="4"/>
  <c r="R69" i="4"/>
  <c r="Y69" i="4"/>
  <c r="X69" i="4"/>
  <c r="W69" i="4"/>
  <c r="V69" i="4"/>
  <c r="W67" i="4"/>
  <c r="T67" i="4"/>
  <c r="Q67" i="4"/>
  <c r="S67" i="4"/>
  <c r="R67" i="4"/>
  <c r="P67" i="4"/>
  <c r="Z67" i="4"/>
  <c r="Y67" i="4"/>
  <c r="V67" i="4"/>
  <c r="X67" i="4"/>
  <c r="T66" i="4"/>
  <c r="Q66" i="4"/>
  <c r="P66" i="4"/>
  <c r="S66" i="4"/>
  <c r="Z66" i="4"/>
  <c r="Y66" i="4"/>
  <c r="X66" i="4"/>
  <c r="W66" i="4"/>
  <c r="V66" i="4"/>
  <c r="R66" i="4"/>
  <c r="U68" i="4"/>
  <c r="V68" i="4"/>
  <c r="T68" i="4"/>
  <c r="R68" i="4"/>
  <c r="Q68" i="4"/>
  <c r="P68" i="4"/>
  <c r="Z68" i="4"/>
  <c r="Y68" i="4"/>
  <c r="S68" i="4"/>
  <c r="X68" i="4"/>
  <c r="T65" i="4"/>
  <c r="S65" i="4"/>
  <c r="R65" i="4"/>
  <c r="P65" i="4"/>
  <c r="Q65" i="4"/>
  <c r="Y65" i="4"/>
  <c r="X65" i="4"/>
  <c r="W65" i="4"/>
  <c r="Z65" i="4"/>
  <c r="V65" i="4"/>
  <c r="T64" i="4"/>
  <c r="S64" i="4"/>
  <c r="R64" i="4"/>
  <c r="Q64" i="4"/>
  <c r="P64" i="4"/>
  <c r="Z64" i="4"/>
  <c r="X64" i="4"/>
  <c r="W64" i="4"/>
  <c r="Y64" i="4"/>
  <c r="V64" i="4"/>
  <c r="X63" i="4"/>
  <c r="U63" i="4"/>
  <c r="S63" i="4"/>
  <c r="V63" i="4"/>
  <c r="T63" i="4"/>
  <c r="R63" i="4"/>
  <c r="Q63" i="4"/>
  <c r="P63" i="4"/>
  <c r="Z63" i="4"/>
  <c r="Y63" i="4"/>
  <c r="Y46" i="4"/>
  <c r="W46" i="4"/>
  <c r="V45" i="4"/>
  <c r="V46" i="4"/>
  <c r="U45" i="4"/>
  <c r="V47" i="4"/>
  <c r="U46" i="4"/>
  <c r="T45" i="4"/>
  <c r="S44" i="4"/>
  <c r="U47" i="4"/>
  <c r="T46" i="4"/>
  <c r="S45" i="4"/>
  <c r="R44" i="4"/>
  <c r="T47" i="4"/>
  <c r="S46" i="4"/>
  <c r="R45" i="4"/>
  <c r="Q44" i="4"/>
  <c r="Y27" i="4"/>
  <c r="Y15" i="4"/>
  <c r="X15" i="4"/>
  <c r="W27" i="4"/>
  <c r="W15" i="4"/>
  <c r="V27" i="4"/>
  <c r="V15" i="4"/>
  <c r="U27" i="4"/>
  <c r="U15" i="4"/>
  <c r="X27" i="4"/>
  <c r="T27" i="4"/>
  <c r="T15" i="4"/>
  <c r="S27" i="4"/>
  <c r="S15" i="4"/>
  <c r="R27" i="4"/>
  <c r="R15" i="4"/>
  <c r="Q27" i="4"/>
  <c r="Q15" i="4"/>
  <c r="P4" i="4"/>
  <c r="Z4" i="4"/>
  <c r="V4" i="4"/>
  <c r="U4" i="4"/>
  <c r="Y4" i="4"/>
  <c r="X4" i="4"/>
  <c r="W4" i="4"/>
  <c r="T4" i="4"/>
  <c r="Q4" i="4"/>
</calcChain>
</file>

<file path=xl/sharedStrings.xml><?xml version="1.0" encoding="utf-8"?>
<sst xmlns="http://schemas.openxmlformats.org/spreadsheetml/2006/main" count="133" uniqueCount="69">
  <si>
    <t>Windows XP</t>
  </si>
  <si>
    <t>Windows 7</t>
  </si>
  <si>
    <t>Windows 8.1</t>
  </si>
  <si>
    <t>Windows 10 1511</t>
  </si>
  <si>
    <t>Windows 10 1607</t>
  </si>
  <si>
    <t>Windows 10 1703</t>
  </si>
  <si>
    <t>Windows 10 1709</t>
  </si>
  <si>
    <t>Windows 10 1803</t>
  </si>
  <si>
    <t>Windows 10 1809</t>
  </si>
  <si>
    <t>Windows 10 1903</t>
  </si>
  <si>
    <t>Windows 10 1909</t>
  </si>
  <si>
    <t>Windows 10 2004</t>
  </si>
  <si>
    <t>Year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</si>
  <si>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</si>
  <si>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</si>
  <si>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</si>
  <si>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</si>
  <si>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</si>
  <si>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</si>
  <si>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</si>
  <si>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</si>
  <si>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</si>
  <si>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</si>
  <si>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</si>
  <si>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</si>
  <si>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</si>
  <si>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</si>
  <si>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</si>
  <si>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</si>
  <si>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</si>
  <si>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</si>
  <si>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</si>
  <si>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</si>
  <si>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</si>
  <si>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</si>
  <si>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</si>
  <si>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</si>
  <si>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</si>
  <si>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</si>
  <si>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</si>
  <si>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</si>
  <si>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</si>
  <si>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</si>
  <si>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</si>
  <si>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</si>
  <si>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</si>
  <si>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</si>
  <si>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</si>
  <si>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</si>
  <si>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</si>
  <si>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</si>
  <si>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</si>
  <si>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</si>
  <si>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</si>
  <si>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</si>
  <si>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</si>
  <si>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</si>
  <si>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</si>
  <si>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</si>
  <si>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</si>
  <si>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</si>
  <si>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</si>
  <si>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</si>
  <si>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</si>
  <si>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</si>
  <si>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</si>
  <si>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Updated: 03.06.2020</t>
  </si>
  <si>
    <t>Operatingsystem overview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</si>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</sst>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F3F3F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1" applyNumberFormat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4" fillId="3" borderId="0" xfId="3"/>
    <xf numFmtId="0" fontId="5" fillId="2" borderId="2" xfId="1" applyFont="1"/>
    <xf numFmtId="0" fontId="6" fillId="2" borderId="1" xfId="2" applyFont="1"/>
    <xf numFmtId="0" fontId="9" fillId="5" borderId="1" xfId="5" applyAlignment="1">
      <alignment horizontal="right"/>
    </xf>
    <xf numFmtId="0" fontId="9" fillId="5" borderId="1" xfId="5"/>
    <xf numFmtId="0" fontId="1" fillId="4" borderId="0" xfId="4"/>
    <xf numFmtId="0" fontId="7" fillId="4" borderId="0" xfId="4" applyFont="1" applyBorder="1" applyAlignment="1">
      <alignment horizontal="center" vertical="center"/>
    </xf>
    <xf numFmtId="0" fontId="4" fillId="6" borderId="0" xfId="6"/>
    <xf numFmtId="10" fontId="0" fillId="0" borderId="0" xfId="0" applyNumberFormat="1"/>
    <xf numFmtId="0" fontId="7" fillId="4" borderId="0" xfId="4" applyFont="1" applyBorder="1" applyAlignment="1">
      <alignment horizontal="center" vertical="center"/>
    </xf>
    <xf numFmtId="0" fontId="7" fillId="4" borderId="0" xfId="4" applyFont="1" applyBorder="1" applyAlignment="1">
      <alignment horizontal="center" vertical="center"/>
    </xf>
    <xf numFmtId="0" fontId="8" fillId="4" borderId="0" xfId="4" applyFont="1" applyBorder="1" applyAlignment="1">
      <alignment horizontal="center" vertical="center"/>
    </xf>
  </cellXfs>
  <cellStyles count="7">
    <cellStyle name="60 % – uthevingsfarge 6" xfId="4" builtinId="52"/>
    <cellStyle name="Beregning" xfId="2" builtinId="22"/>
    <cellStyle name="Inndata" xfId="5" builtinId="20"/>
    <cellStyle name="Normal" xfId="0" builtinId="0"/>
    <cellStyle name="Utdata" xfId="1" builtinId="21"/>
    <cellStyle name="Uthevingsfarge1" xfId="3" builtinId="29"/>
    <cellStyle name="Uthevingsfarge2" xfId="6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Distribution by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Overview!$P$3</c:f>
              <c:strCache>
                <c:ptCount val="1"/>
                <c:pt idx="0">
                  <c:v>Windows XP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Overview!$P$4:$P$107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9-40F1-B4EF-4E738E7ADDD3}"/>
            </c:ext>
          </c:extLst>
        </c:ser>
        <c:ser>
          <c:idx val="14"/>
          <c:order val="14"/>
          <c:tx>
            <c:strRef>
              <c:f>Overview!$Q$3</c:f>
              <c:strCache>
                <c:ptCount val="1"/>
                <c:pt idx="0">
                  <c:v>Windows 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Overview!$Q$4:$Q$107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9-40F1-B4EF-4E738E7ADDD3}"/>
            </c:ext>
          </c:extLst>
        </c:ser>
        <c:ser>
          <c:idx val="15"/>
          <c:order val="15"/>
          <c:tx>
            <c:strRef>
              <c:f>Overview!$R$3</c:f>
              <c:strCache>
                <c:ptCount val="1"/>
                <c:pt idx="0">
                  <c:v>Windows 8.1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Overview!$R$4:$R$107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A9-40F1-B4EF-4E738E7ADDD3}"/>
            </c:ext>
          </c:extLst>
        </c:ser>
        <c:ser>
          <c:idx val="16"/>
          <c:order val="16"/>
          <c:tx>
            <c:strRef>
              <c:f>Overview!$S$3</c:f>
              <c:strCache>
                <c:ptCount val="1"/>
                <c:pt idx="0">
                  <c:v>Windows 10 1511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Overview!$S$4:$S$107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A9-40F1-B4EF-4E738E7ADDD3}"/>
            </c:ext>
          </c:extLst>
        </c:ser>
        <c:ser>
          <c:idx val="17"/>
          <c:order val="17"/>
          <c:tx>
            <c:strRef>
              <c:f>Overview!$T$3</c:f>
              <c:strCache>
                <c:ptCount val="1"/>
                <c:pt idx="0">
                  <c:v>Windows 10 1607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Overview!$T$4:$T$107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A9-40F1-B4EF-4E738E7ADDD3}"/>
            </c:ext>
          </c:extLst>
        </c:ser>
        <c:ser>
          <c:idx val="18"/>
          <c:order val="18"/>
          <c:tx>
            <c:strRef>
              <c:f>Overview!$U$3</c:f>
              <c:strCache>
                <c:ptCount val="1"/>
                <c:pt idx="0">
                  <c:v>Windows 10 1703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Overview!$U$4:$U$107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A9-40F1-B4EF-4E738E7ADDD3}"/>
            </c:ext>
          </c:extLst>
        </c:ser>
        <c:ser>
          <c:idx val="19"/>
          <c:order val="19"/>
          <c:tx>
            <c:strRef>
              <c:f>Overview!$V$3</c:f>
              <c:strCache>
                <c:ptCount val="1"/>
                <c:pt idx="0">
                  <c:v>Windows 10 1709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Overview!$V$4:$V$107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0.75</c:v>
                </c:pt>
                <c:pt idx="23">
                  <c:v>0.75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0.88888888888888884</c:v>
                </c:pt>
                <c:pt idx="27">
                  <c:v>0.8</c:v>
                </c:pt>
                <c:pt idx="28">
                  <c:v>0.76923076923076927</c:v>
                </c:pt>
                <c:pt idx="29">
                  <c:v>0.76923076923076927</c:v>
                </c:pt>
                <c:pt idx="30">
                  <c:v>0.72222222222222221</c:v>
                </c:pt>
                <c:pt idx="31">
                  <c:v>0.75</c:v>
                </c:pt>
                <c:pt idx="32">
                  <c:v>0.68</c:v>
                </c:pt>
                <c:pt idx="33">
                  <c:v>0.70370370370370372</c:v>
                </c:pt>
                <c:pt idx="34">
                  <c:v>0.70370370370370372</c:v>
                </c:pt>
                <c:pt idx="35">
                  <c:v>0.54545454545454541</c:v>
                </c:pt>
                <c:pt idx="36">
                  <c:v>0.48</c:v>
                </c:pt>
                <c:pt idx="37">
                  <c:v>0.44444444444444442</c:v>
                </c:pt>
                <c:pt idx="38">
                  <c:v>0.41379310344827586</c:v>
                </c:pt>
                <c:pt idx="39">
                  <c:v>0.26923076923076922</c:v>
                </c:pt>
                <c:pt idx="40">
                  <c:v>0.25</c:v>
                </c:pt>
                <c:pt idx="41">
                  <c:v>0.13793103448275862</c:v>
                </c:pt>
                <c:pt idx="42">
                  <c:v>0.13333333333333333</c:v>
                </c:pt>
                <c:pt idx="43">
                  <c:v>0.11764705882352941</c:v>
                </c:pt>
                <c:pt idx="44">
                  <c:v>9.375E-2</c:v>
                </c:pt>
                <c:pt idx="45">
                  <c:v>0.1</c:v>
                </c:pt>
                <c:pt idx="46">
                  <c:v>9.6774193548387094E-2</c:v>
                </c:pt>
                <c:pt idx="47">
                  <c:v>9.375E-2</c:v>
                </c:pt>
                <c:pt idx="48">
                  <c:v>8.8235294117647065E-2</c:v>
                </c:pt>
                <c:pt idx="49">
                  <c:v>8.1081081081081086E-2</c:v>
                </c:pt>
                <c:pt idx="50">
                  <c:v>7.8947368421052627E-2</c:v>
                </c:pt>
                <c:pt idx="51">
                  <c:v>7.1428571428571425E-2</c:v>
                </c:pt>
                <c:pt idx="52">
                  <c:v>6.9767441860465115E-2</c:v>
                </c:pt>
                <c:pt idx="53">
                  <c:v>6.1224489795918366E-2</c:v>
                </c:pt>
                <c:pt idx="54">
                  <c:v>6.5217391304347824E-2</c:v>
                </c:pt>
                <c:pt idx="55">
                  <c:v>6.3829787234042548E-2</c:v>
                </c:pt>
                <c:pt idx="56">
                  <c:v>6.6666666666666666E-2</c:v>
                </c:pt>
                <c:pt idx="57">
                  <c:v>2.8571428571428571E-2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A9-40F1-B4EF-4E738E7ADDD3}"/>
            </c:ext>
          </c:extLst>
        </c:ser>
        <c:ser>
          <c:idx val="20"/>
          <c:order val="20"/>
          <c:tx>
            <c:strRef>
              <c:f>Overview!$W$3</c:f>
              <c:strCache>
                <c:ptCount val="1"/>
                <c:pt idx="0">
                  <c:v>Windows 10 1803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Overview!$W$4:$W$107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0.25</c:v>
                </c:pt>
                <c:pt idx="23">
                  <c:v>0.25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0.1111111111111111</c:v>
                </c:pt>
                <c:pt idx="27">
                  <c:v>0.2</c:v>
                </c:pt>
                <c:pt idx="28">
                  <c:v>0.23076923076923078</c:v>
                </c:pt>
                <c:pt idx="29">
                  <c:v>0.23076923076923078</c:v>
                </c:pt>
                <c:pt idx="30">
                  <c:v>0.27777777777777779</c:v>
                </c:pt>
                <c:pt idx="31">
                  <c:v>0.25</c:v>
                </c:pt>
                <c:pt idx="32">
                  <c:v>0.32</c:v>
                </c:pt>
                <c:pt idx="33">
                  <c:v>0.29629629629629628</c:v>
                </c:pt>
                <c:pt idx="34">
                  <c:v>0.29629629629629628</c:v>
                </c:pt>
                <c:pt idx="35">
                  <c:v>0.45454545454545453</c:v>
                </c:pt>
                <c:pt idx="36">
                  <c:v>0.48</c:v>
                </c:pt>
                <c:pt idx="37">
                  <c:v>0.51851851851851849</c:v>
                </c:pt>
                <c:pt idx="38">
                  <c:v>0.55172413793103448</c:v>
                </c:pt>
                <c:pt idx="39">
                  <c:v>0.65384615384615385</c:v>
                </c:pt>
                <c:pt idx="40">
                  <c:v>0.6785714285714286</c:v>
                </c:pt>
                <c:pt idx="41">
                  <c:v>0.72413793103448276</c:v>
                </c:pt>
                <c:pt idx="42">
                  <c:v>0.73333333333333328</c:v>
                </c:pt>
                <c:pt idx="43">
                  <c:v>0.67647058823529416</c:v>
                </c:pt>
                <c:pt idx="44">
                  <c:v>0.6875</c:v>
                </c:pt>
                <c:pt idx="45">
                  <c:v>0.6333333333333333</c:v>
                </c:pt>
                <c:pt idx="46">
                  <c:v>0.58064516129032262</c:v>
                </c:pt>
                <c:pt idx="47">
                  <c:v>0.5625</c:v>
                </c:pt>
                <c:pt idx="48">
                  <c:v>0.5</c:v>
                </c:pt>
                <c:pt idx="49">
                  <c:v>0.45945945945945948</c:v>
                </c:pt>
                <c:pt idx="50">
                  <c:v>0.39473684210526316</c:v>
                </c:pt>
                <c:pt idx="51">
                  <c:v>0.35714285714285715</c:v>
                </c:pt>
                <c:pt idx="52">
                  <c:v>0.32558139534883723</c:v>
                </c:pt>
                <c:pt idx="53">
                  <c:v>0.32653061224489793</c:v>
                </c:pt>
                <c:pt idx="54">
                  <c:v>0.28260869565217389</c:v>
                </c:pt>
                <c:pt idx="55">
                  <c:v>0.19148936170212766</c:v>
                </c:pt>
                <c:pt idx="56">
                  <c:v>0.2</c:v>
                </c:pt>
                <c:pt idx="57">
                  <c:v>0.2</c:v>
                </c:pt>
                <c:pt idx="58">
                  <c:v>0.21052631578947367</c:v>
                </c:pt>
                <c:pt idx="59">
                  <c:v>0.14285714285714285</c:v>
                </c:pt>
                <c:pt idx="60">
                  <c:v>4.7619047619047616E-2</c:v>
                </c:pt>
                <c:pt idx="61">
                  <c:v>4.1666666666666664E-2</c:v>
                </c:pt>
                <c:pt idx="62">
                  <c:v>3.4482758620689655E-2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A9-40F1-B4EF-4E738E7ADDD3}"/>
            </c:ext>
          </c:extLst>
        </c:ser>
        <c:ser>
          <c:idx val="21"/>
          <c:order val="21"/>
          <c:tx>
            <c:strRef>
              <c:f>Overview!$X$3</c:f>
              <c:strCache>
                <c:ptCount val="1"/>
                <c:pt idx="0">
                  <c:v>Windows 10 1809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Overview!$X$4:$X$107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0.04</c:v>
                </c:pt>
                <c:pt idx="37">
                  <c:v>3.7037037037037035E-2</c:v>
                </c:pt>
                <c:pt idx="38">
                  <c:v>3.4482758620689655E-2</c:v>
                </c:pt>
                <c:pt idx="39">
                  <c:v>7.6923076923076927E-2</c:v>
                </c:pt>
                <c:pt idx="40">
                  <c:v>7.1428571428571425E-2</c:v>
                </c:pt>
                <c:pt idx="41">
                  <c:v>0.13793103448275862</c:v>
                </c:pt>
                <c:pt idx="42">
                  <c:v>0.13333333333333333</c:v>
                </c:pt>
                <c:pt idx="43">
                  <c:v>0.20588235294117646</c:v>
                </c:pt>
                <c:pt idx="44">
                  <c:v>0.21875</c:v>
                </c:pt>
                <c:pt idx="45">
                  <c:v>0.23333333333333334</c:v>
                </c:pt>
                <c:pt idx="46">
                  <c:v>0.29032258064516131</c:v>
                </c:pt>
                <c:pt idx="47">
                  <c:v>0.3125</c:v>
                </c:pt>
                <c:pt idx="48">
                  <c:v>0.38235294117647056</c:v>
                </c:pt>
                <c:pt idx="49">
                  <c:v>0.40540540540540543</c:v>
                </c:pt>
                <c:pt idx="50">
                  <c:v>0.47368421052631576</c:v>
                </c:pt>
                <c:pt idx="51">
                  <c:v>0.5</c:v>
                </c:pt>
                <c:pt idx="52">
                  <c:v>0.53488372093023251</c:v>
                </c:pt>
                <c:pt idx="53">
                  <c:v>0.51020408163265307</c:v>
                </c:pt>
                <c:pt idx="54">
                  <c:v>0.54347826086956519</c:v>
                </c:pt>
                <c:pt idx="55">
                  <c:v>0.57446808510638303</c:v>
                </c:pt>
                <c:pt idx="56">
                  <c:v>0.55555555555555558</c:v>
                </c:pt>
                <c:pt idx="57">
                  <c:v>0.48571428571428571</c:v>
                </c:pt>
                <c:pt idx="58">
                  <c:v>0.26315789473684209</c:v>
                </c:pt>
                <c:pt idx="59">
                  <c:v>0.23809523809523808</c:v>
                </c:pt>
                <c:pt idx="60">
                  <c:v>0.23809523809523808</c:v>
                </c:pt>
                <c:pt idx="61">
                  <c:v>0.20833333333333334</c:v>
                </c:pt>
                <c:pt idx="62">
                  <c:v>0.17241379310344829</c:v>
                </c:pt>
                <c:pt idx="63">
                  <c:v>0.17241379310344829</c:v>
                </c:pt>
                <c:pt idx="64">
                  <c:v>0.13513513513513514</c:v>
                </c:pt>
                <c:pt idx="65">
                  <c:v>4.3478260869565216E-2</c:v>
                </c:pt>
                <c:pt idx="66">
                  <c:v>0.05</c:v>
                </c:pt>
                <c:pt idx="67">
                  <c:v>4.5454545454545456E-2</c:v>
                </c:pt>
                <c:pt idx="68">
                  <c:v>5.2631578947368418E-2</c:v>
                </c:pt>
                <c:pt idx="69">
                  <c:v>0.05</c:v>
                </c:pt>
                <c:pt idx="70">
                  <c:v>0.05</c:v>
                </c:pt>
                <c:pt idx="71">
                  <c:v>3.8461538461538464E-2</c:v>
                </c:pt>
                <c:pt idx="72">
                  <c:v>3.3333333333333333E-2</c:v>
                </c:pt>
                <c:pt idx="73">
                  <c:v>0.04</c:v>
                </c:pt>
                <c:pt idx="74">
                  <c:v>4.1666666666666664E-2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A9-40F1-B4EF-4E738E7ADDD3}"/>
            </c:ext>
          </c:extLst>
        </c:ser>
        <c:ser>
          <c:idx val="22"/>
          <c:order val="22"/>
          <c:tx>
            <c:strRef>
              <c:f>Overview!$Y$3</c:f>
              <c:strCache>
                <c:ptCount val="1"/>
                <c:pt idx="0">
                  <c:v>Windows 10 1903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Overview!$Y$4:$Y$107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3.3333333333333333E-2</c:v>
                </c:pt>
                <c:pt idx="46">
                  <c:v>3.2258064516129031E-2</c:v>
                </c:pt>
                <c:pt idx="47">
                  <c:v>3.125E-2</c:v>
                </c:pt>
                <c:pt idx="48">
                  <c:v>2.9411764705882353E-2</c:v>
                </c:pt>
                <c:pt idx="49">
                  <c:v>5.4054054054054057E-2</c:v>
                </c:pt>
                <c:pt idx="50">
                  <c:v>5.2631578947368418E-2</c:v>
                </c:pt>
                <c:pt idx="51">
                  <c:v>7.1428571428571425E-2</c:v>
                </c:pt>
                <c:pt idx="52">
                  <c:v>6.9767441860465115E-2</c:v>
                </c:pt>
                <c:pt idx="53">
                  <c:v>0.10204081632653061</c:v>
                </c:pt>
                <c:pt idx="54">
                  <c:v>0.10869565217391304</c:v>
                </c:pt>
                <c:pt idx="55">
                  <c:v>0.1702127659574468</c:v>
                </c:pt>
                <c:pt idx="56">
                  <c:v>0.17777777777777778</c:v>
                </c:pt>
                <c:pt idx="57">
                  <c:v>0.2857142857142857</c:v>
                </c:pt>
                <c:pt idx="58">
                  <c:v>0.52631578947368418</c:v>
                </c:pt>
                <c:pt idx="59">
                  <c:v>0.61904761904761907</c:v>
                </c:pt>
                <c:pt idx="60">
                  <c:v>0.7142857142857143</c:v>
                </c:pt>
                <c:pt idx="61">
                  <c:v>0.70833333333333337</c:v>
                </c:pt>
                <c:pt idx="62">
                  <c:v>0.65517241379310343</c:v>
                </c:pt>
                <c:pt idx="63">
                  <c:v>0.65517241379310343</c:v>
                </c:pt>
                <c:pt idx="64">
                  <c:v>0.67567567567567566</c:v>
                </c:pt>
                <c:pt idx="65">
                  <c:v>0.65217391304347827</c:v>
                </c:pt>
                <c:pt idx="66">
                  <c:v>0.6</c:v>
                </c:pt>
                <c:pt idx="67">
                  <c:v>0.54545454545454541</c:v>
                </c:pt>
                <c:pt idx="68">
                  <c:v>0.36842105263157893</c:v>
                </c:pt>
                <c:pt idx="69">
                  <c:v>0.35</c:v>
                </c:pt>
                <c:pt idx="70">
                  <c:v>0.2</c:v>
                </c:pt>
                <c:pt idx="71">
                  <c:v>0.15384615384615385</c:v>
                </c:pt>
                <c:pt idx="72">
                  <c:v>0.13333333333333333</c:v>
                </c:pt>
                <c:pt idx="73">
                  <c:v>0.12</c:v>
                </c:pt>
                <c:pt idx="74">
                  <c:v>0.125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A9-40F1-B4EF-4E738E7ADDD3}"/>
            </c:ext>
          </c:extLst>
        </c:ser>
        <c:ser>
          <c:idx val="23"/>
          <c:order val="23"/>
          <c:tx>
            <c:strRef>
              <c:f>Overview!$Z$3</c:f>
              <c:strCache>
                <c:ptCount val="1"/>
                <c:pt idx="0">
                  <c:v>Windows 10 1909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Overview!$Z$4:$Z$107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4.1666666666666664E-2</c:v>
                </c:pt>
                <c:pt idx="62">
                  <c:v>0.13793103448275862</c:v>
                </c:pt>
                <c:pt idx="63">
                  <c:v>0.17241379310344829</c:v>
                </c:pt>
                <c:pt idx="64">
                  <c:v>0.1891891891891892</c:v>
                </c:pt>
                <c:pt idx="65">
                  <c:v>0.30434782608695654</c:v>
                </c:pt>
                <c:pt idx="66">
                  <c:v>0.35</c:v>
                </c:pt>
                <c:pt idx="67">
                  <c:v>0.40909090909090912</c:v>
                </c:pt>
                <c:pt idx="68">
                  <c:v>0.57894736842105265</c:v>
                </c:pt>
                <c:pt idx="69">
                  <c:v>0.6</c:v>
                </c:pt>
                <c:pt idx="70">
                  <c:v>0.75</c:v>
                </c:pt>
                <c:pt idx="71">
                  <c:v>0.76923076923076927</c:v>
                </c:pt>
                <c:pt idx="72">
                  <c:v>0.76666666666666672</c:v>
                </c:pt>
                <c:pt idx="73">
                  <c:v>0.76</c:v>
                </c:pt>
                <c:pt idx="74">
                  <c:v>0.70833333333333337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4-4CC3-9727-C96E7F92983D}"/>
            </c:ext>
          </c:extLst>
        </c:ser>
        <c:ser>
          <c:idx val="24"/>
          <c:order val="24"/>
          <c:tx>
            <c:strRef>
              <c:f>Overview!$AA$3</c:f>
              <c:strCache>
                <c:ptCount val="1"/>
                <c:pt idx="0">
                  <c:v>Windows 10 2004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Overview!$B$4:$B$107</c:f>
              <c:strCache>
                <c:ptCount val="10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  <c:pt idx="52">
                  <c:v>Week 1</c:v>
                </c:pt>
                <c:pt idx="53">
                  <c:v>Week 2</c:v>
                </c:pt>
                <c:pt idx="54">
                  <c:v>Week 3</c:v>
                </c:pt>
                <c:pt idx="55">
                  <c:v>Week 4</c:v>
                </c:pt>
                <c:pt idx="56">
                  <c:v>Week 5</c:v>
                </c:pt>
                <c:pt idx="57">
                  <c:v>Week 6</c:v>
                </c:pt>
                <c:pt idx="58">
                  <c:v>Week 7</c:v>
                </c:pt>
                <c:pt idx="59">
                  <c:v>Week 8</c:v>
                </c:pt>
                <c:pt idx="60">
                  <c:v>Week 9</c:v>
                </c:pt>
                <c:pt idx="61">
                  <c:v>Week 10</c:v>
                </c:pt>
                <c:pt idx="62">
                  <c:v>Week 11</c:v>
                </c:pt>
                <c:pt idx="63">
                  <c:v>Week 12</c:v>
                </c:pt>
                <c:pt idx="64">
                  <c:v>Week 13</c:v>
                </c:pt>
                <c:pt idx="65">
                  <c:v>Week 14</c:v>
                </c:pt>
                <c:pt idx="66">
                  <c:v>Week 15</c:v>
                </c:pt>
                <c:pt idx="67">
                  <c:v>Week 16</c:v>
                </c:pt>
                <c:pt idx="68">
                  <c:v>Week 17</c:v>
                </c:pt>
                <c:pt idx="69">
                  <c:v>Week 18</c:v>
                </c:pt>
                <c:pt idx="70">
                  <c:v>Week 19</c:v>
                </c:pt>
                <c:pt idx="71">
                  <c:v>Week 20</c:v>
                </c:pt>
                <c:pt idx="72">
                  <c:v>Week 21</c:v>
                </c:pt>
                <c:pt idx="73">
                  <c:v>Week 22</c:v>
                </c:pt>
                <c:pt idx="74">
                  <c:v>Week 23</c:v>
                </c:pt>
                <c:pt idx="75">
                  <c:v>Week 24</c:v>
                </c:pt>
                <c:pt idx="76">
                  <c:v>Week 25</c:v>
                </c:pt>
                <c:pt idx="77">
                  <c:v>Week 26</c:v>
                </c:pt>
                <c:pt idx="78">
                  <c:v>Week 27</c:v>
                </c:pt>
                <c:pt idx="79">
                  <c:v>Week 28</c:v>
                </c:pt>
                <c:pt idx="80">
                  <c:v>Week 29</c:v>
                </c:pt>
                <c:pt idx="81">
                  <c:v>Week 30</c:v>
                </c:pt>
                <c:pt idx="82">
                  <c:v>Week 31</c:v>
                </c:pt>
                <c:pt idx="83">
                  <c:v>Week 32</c:v>
                </c:pt>
                <c:pt idx="84">
                  <c:v>Week 33</c:v>
                </c:pt>
                <c:pt idx="85">
                  <c:v>Week 34</c:v>
                </c:pt>
                <c:pt idx="86">
                  <c:v>Week 35</c:v>
                </c:pt>
                <c:pt idx="87">
                  <c:v>Week 36</c:v>
                </c:pt>
                <c:pt idx="88">
                  <c:v>Week 37</c:v>
                </c:pt>
                <c:pt idx="89">
                  <c:v>Week 38</c:v>
                </c:pt>
                <c:pt idx="90">
                  <c:v>Week 39</c:v>
                </c:pt>
                <c:pt idx="91">
                  <c:v>Week 40</c:v>
                </c:pt>
                <c:pt idx="92">
                  <c:v>Week 41</c:v>
                </c:pt>
                <c:pt idx="93">
                  <c:v>Week 42</c:v>
                </c:pt>
                <c:pt idx="94">
                  <c:v>Week 43</c:v>
                </c:pt>
                <c:pt idx="95">
                  <c:v>Week 44</c:v>
                </c:pt>
                <c:pt idx="96">
                  <c:v>Week 45</c:v>
                </c:pt>
                <c:pt idx="97">
                  <c:v>Week 46</c:v>
                </c:pt>
                <c:pt idx="98">
                  <c:v>Week 47</c:v>
                </c:pt>
                <c:pt idx="99">
                  <c:v>Week 48</c:v>
                </c:pt>
                <c:pt idx="100">
                  <c:v>Week 49</c:v>
                </c:pt>
                <c:pt idx="101">
                  <c:v>Week 50</c:v>
                </c:pt>
                <c:pt idx="102">
                  <c:v>Week 51</c:v>
                </c:pt>
                <c:pt idx="103">
                  <c:v>Week 52</c:v>
                </c:pt>
              </c:strCache>
            </c:strRef>
          </c:cat>
          <c:val>
            <c:numRef>
              <c:f>Overview!$AA$4:$AA$107</c:f>
              <c:numCache>
                <c:formatCode>0.00%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3.8461538461538464E-2</c:v>
                </c:pt>
                <c:pt idx="72">
                  <c:v>6.6666666666666666E-2</c:v>
                </c:pt>
                <c:pt idx="73">
                  <c:v>0.08</c:v>
                </c:pt>
                <c:pt idx="74">
                  <c:v>0.125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4-4CC3-9727-C96E7F92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9072"/>
        <c:axId val="58253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Overview!$C$4:$C$107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25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22</c:v>
                      </c:pt>
                      <c:pt idx="36">
                        <c:v>25</c:v>
                      </c:pt>
                      <c:pt idx="37">
                        <c:v>27</c:v>
                      </c:pt>
                      <c:pt idx="38">
                        <c:v>29</c:v>
                      </c:pt>
                      <c:pt idx="39">
                        <c:v>26</c:v>
                      </c:pt>
                      <c:pt idx="40">
                        <c:v>28</c:v>
                      </c:pt>
                      <c:pt idx="41">
                        <c:v>29</c:v>
                      </c:pt>
                      <c:pt idx="42">
                        <c:v>30</c:v>
                      </c:pt>
                      <c:pt idx="43">
                        <c:v>34</c:v>
                      </c:pt>
                      <c:pt idx="44">
                        <c:v>32</c:v>
                      </c:pt>
                      <c:pt idx="45">
                        <c:v>30</c:v>
                      </c:pt>
                      <c:pt idx="46">
                        <c:v>31</c:v>
                      </c:pt>
                      <c:pt idx="47">
                        <c:v>32</c:v>
                      </c:pt>
                      <c:pt idx="48">
                        <c:v>34</c:v>
                      </c:pt>
                      <c:pt idx="49">
                        <c:v>37</c:v>
                      </c:pt>
                      <c:pt idx="50">
                        <c:v>38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49</c:v>
                      </c:pt>
                      <c:pt idx="54">
                        <c:v>46</c:v>
                      </c:pt>
                      <c:pt idx="55">
                        <c:v>47</c:v>
                      </c:pt>
                      <c:pt idx="56">
                        <c:v>45</c:v>
                      </c:pt>
                      <c:pt idx="57">
                        <c:v>35</c:v>
                      </c:pt>
                      <c:pt idx="58">
                        <c:v>19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24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37</c:v>
                      </c:pt>
                      <c:pt idx="65">
                        <c:v>23</c:v>
                      </c:pt>
                      <c:pt idx="66">
                        <c:v>20</c:v>
                      </c:pt>
                      <c:pt idx="67">
                        <c:v>22</c:v>
                      </c:pt>
                      <c:pt idx="68">
                        <c:v>19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26</c:v>
                      </c:pt>
                      <c:pt idx="72">
                        <c:v>30</c:v>
                      </c:pt>
                      <c:pt idx="73">
                        <c:v>25</c:v>
                      </c:pt>
                      <c:pt idx="74">
                        <c:v>24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#N/A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#N/A</c:v>
                      </c:pt>
                      <c:pt idx="87">
                        <c:v>#N/A</c:v>
                      </c:pt>
                      <c:pt idx="88">
                        <c:v>#N/A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#N/A</c:v>
                      </c:pt>
                      <c:pt idx="94">
                        <c:v>#N/A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#N/A</c:v>
                      </c:pt>
                      <c:pt idx="98">
                        <c:v>#N/A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#N/A</c:v>
                      </c:pt>
                      <c:pt idx="102">
                        <c:v>#N/A</c:v>
                      </c:pt>
                      <c:pt idx="103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A9-40F1-B4EF-4E738E7ADD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Overview!$D$3</c15:sqref>
                        </c15:formulaRef>
                      </c:ext>
                    </c:extLst>
                    <c:strCache>
                      <c:ptCount val="1"/>
                      <c:pt idx="0">
                        <c:v>Windows XP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Overview!$D$4:$D$107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A9-40F1-B4EF-4E738E7ADD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Overview!$E$3</c15:sqref>
                        </c15:formulaRef>
                      </c:ext>
                    </c:extLst>
                    <c:strCache>
                      <c:ptCount val="1"/>
                      <c:pt idx="0">
                        <c:v>Windows 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Overview!$E$4:$E$107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A9-40F1-B4EF-4E738E7ADD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Overview!$F$3</c15:sqref>
                        </c15:formulaRef>
                      </c:ext>
                    </c:extLst>
                    <c:strCache>
                      <c:ptCount val="1"/>
                      <c:pt idx="0">
                        <c:v>Windows 8.1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Overview!$F$4:$F$107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A9-40F1-B4EF-4E738E7ADD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Overview!$G$3</c15:sqref>
                        </c15:formulaRef>
                      </c:ext>
                    </c:extLst>
                    <c:strCache>
                      <c:ptCount val="1"/>
                      <c:pt idx="0">
                        <c:v>Windows 10 1511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Overview!$G$4:$G$107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A9-40F1-B4EF-4E738E7ADD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Overview!$H$3</c15:sqref>
                        </c15:formulaRef>
                      </c:ext>
                    </c:extLst>
                    <c:strCache>
                      <c:ptCount val="1"/>
                      <c:pt idx="0">
                        <c:v>Windows 10 1607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Overview!$H$4:$H$107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A9-40F1-B4EF-4E738E7ADD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Overview!$I$3</c15:sqref>
                        </c15:formulaRef>
                      </c:ext>
                    </c:extLst>
                    <c:strCache>
                      <c:ptCount val="1"/>
                      <c:pt idx="0">
                        <c:v>Windows 10 1703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Overview!$I$4:$I$107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A9-40F1-B4EF-4E738E7ADD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Overview!$J$3</c15:sqref>
                        </c15:formulaRef>
                      </c:ext>
                    </c:extLst>
                    <c:strCache>
                      <c:ptCount val="1"/>
                      <c:pt idx="0">
                        <c:v>Windows 10 1709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Overview!$J$4:$J$107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13</c:v>
                      </c:pt>
                      <c:pt idx="31">
                        <c:v>15</c:v>
                      </c:pt>
                      <c:pt idx="32">
                        <c:v>17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A9-40F1-B4EF-4E738E7ADDD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Overview!$K$3</c15:sqref>
                        </c15:formulaRef>
                      </c:ext>
                    </c:extLst>
                    <c:strCache>
                      <c:ptCount val="1"/>
                      <c:pt idx="0">
                        <c:v>Windows 10 1803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Overview!$K$4:$K$107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22</c:v>
                      </c:pt>
                      <c:pt idx="45">
                        <c:v>19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17</c:v>
                      </c:pt>
                      <c:pt idx="49">
                        <c:v>17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14</c:v>
                      </c:pt>
                      <c:pt idx="53">
                        <c:v>16</c:v>
                      </c:pt>
                      <c:pt idx="54">
                        <c:v>13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7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A9-40F1-B4EF-4E738E7ADDD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Overview!$L$3</c15:sqref>
                        </c15:formulaRef>
                      </c:ext>
                    </c:extLst>
                    <c:strCache>
                      <c:ptCount val="1"/>
                      <c:pt idx="0">
                        <c:v>Windows 10 1809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Overview!$L$4:$L$107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9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15</c:v>
                      </c:pt>
                      <c:pt idx="50">
                        <c:v>18</c:v>
                      </c:pt>
                      <c:pt idx="51">
                        <c:v>21</c:v>
                      </c:pt>
                      <c:pt idx="52">
                        <c:v>23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27</c:v>
                      </c:pt>
                      <c:pt idx="56">
                        <c:v>25</c:v>
                      </c:pt>
                      <c:pt idx="57">
                        <c:v>17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A9-40F1-B4EF-4E738E7ADDD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Overview!$M$3</c15:sqref>
                        </c15:formulaRef>
                      </c:ext>
                    </c:extLst>
                    <c:strCache>
                      <c:ptCount val="1"/>
                      <c:pt idx="0">
                        <c:v>Windows 10 1903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Overview!$M$4:$M$107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15</c:v>
                      </c:pt>
                      <c:pt idx="61">
                        <c:v>17</c:v>
                      </c:pt>
                      <c:pt idx="62">
                        <c:v>19</c:v>
                      </c:pt>
                      <c:pt idx="63">
                        <c:v>19</c:v>
                      </c:pt>
                      <c:pt idx="64">
                        <c:v>25</c:v>
                      </c:pt>
                      <c:pt idx="65">
                        <c:v>15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A9-40F1-B4EF-4E738E7ADDD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Overview!$N$3</c15:sqref>
                        </c15:formulaRef>
                      </c:ext>
                    </c:extLst>
                    <c:strCache>
                      <c:ptCount val="1"/>
                      <c:pt idx="0">
                        <c:v>Windows 10 1909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Overview!$N$4:$N$107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5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12</c:v>
                      </c:pt>
                      <c:pt idx="70">
                        <c:v>15</c:v>
                      </c:pt>
                      <c:pt idx="71">
                        <c:v>20</c:v>
                      </c:pt>
                      <c:pt idx="72">
                        <c:v>23</c:v>
                      </c:pt>
                      <c:pt idx="73">
                        <c:v>19</c:v>
                      </c:pt>
                      <c:pt idx="74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A9-40F1-B4EF-4E738E7ADDD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Overview!$O$3</c15:sqref>
                        </c15:formulaRef>
                      </c:ext>
                    </c:extLst>
                    <c:strCache>
                      <c:ptCount val="1"/>
                      <c:pt idx="0">
                        <c:v>Windows 10 2004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Overview!$B$4:$B$107</c15:sqref>
                        </c15:formulaRef>
                      </c:ext>
                    </c:extLst>
                    <c:strCache>
                      <c:ptCount val="104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  <c:pt idx="52">
                        <c:v>Week 1</c:v>
                      </c:pt>
                      <c:pt idx="53">
                        <c:v>Week 2</c:v>
                      </c:pt>
                      <c:pt idx="54">
                        <c:v>Week 3</c:v>
                      </c:pt>
                      <c:pt idx="55">
                        <c:v>Week 4</c:v>
                      </c:pt>
                      <c:pt idx="56">
                        <c:v>Week 5</c:v>
                      </c:pt>
                      <c:pt idx="57">
                        <c:v>Week 6</c:v>
                      </c:pt>
                      <c:pt idx="58">
                        <c:v>Week 7</c:v>
                      </c:pt>
                      <c:pt idx="59">
                        <c:v>Week 8</c:v>
                      </c:pt>
                      <c:pt idx="60">
                        <c:v>Week 9</c:v>
                      </c:pt>
                      <c:pt idx="61">
                        <c:v>Week 10</c:v>
                      </c:pt>
                      <c:pt idx="62">
                        <c:v>Week 11</c:v>
                      </c:pt>
                      <c:pt idx="63">
                        <c:v>Week 12</c:v>
                      </c:pt>
                      <c:pt idx="64">
                        <c:v>Week 13</c:v>
                      </c:pt>
                      <c:pt idx="65">
                        <c:v>Week 14</c:v>
                      </c:pt>
                      <c:pt idx="66">
                        <c:v>Week 15</c:v>
                      </c:pt>
                      <c:pt idx="67">
                        <c:v>Week 16</c:v>
                      </c:pt>
                      <c:pt idx="68">
                        <c:v>Week 17</c:v>
                      </c:pt>
                      <c:pt idx="69">
                        <c:v>Week 18</c:v>
                      </c:pt>
                      <c:pt idx="70">
                        <c:v>Week 19</c:v>
                      </c:pt>
                      <c:pt idx="71">
                        <c:v>Week 20</c:v>
                      </c:pt>
                      <c:pt idx="72">
                        <c:v>Week 21</c:v>
                      </c:pt>
                      <c:pt idx="73">
                        <c:v>Week 22</c:v>
                      </c:pt>
                      <c:pt idx="74">
                        <c:v>Week 23</c:v>
                      </c:pt>
                      <c:pt idx="75">
                        <c:v>Week 24</c:v>
                      </c:pt>
                      <c:pt idx="76">
                        <c:v>Week 25</c:v>
                      </c:pt>
                      <c:pt idx="77">
                        <c:v>Week 26</c:v>
                      </c:pt>
                      <c:pt idx="78">
                        <c:v>Week 27</c:v>
                      </c:pt>
                      <c:pt idx="79">
                        <c:v>Week 28</c:v>
                      </c:pt>
                      <c:pt idx="80">
                        <c:v>Week 29</c:v>
                      </c:pt>
                      <c:pt idx="81">
                        <c:v>Week 30</c:v>
                      </c:pt>
                      <c:pt idx="82">
                        <c:v>Week 31</c:v>
                      </c:pt>
                      <c:pt idx="83">
                        <c:v>Week 32</c:v>
                      </c:pt>
                      <c:pt idx="84">
                        <c:v>Week 33</c:v>
                      </c:pt>
                      <c:pt idx="85">
                        <c:v>Week 34</c:v>
                      </c:pt>
                      <c:pt idx="86">
                        <c:v>Week 35</c:v>
                      </c:pt>
                      <c:pt idx="87">
                        <c:v>Week 36</c:v>
                      </c:pt>
                      <c:pt idx="88">
                        <c:v>Week 37</c:v>
                      </c:pt>
                      <c:pt idx="89">
                        <c:v>Week 38</c:v>
                      </c:pt>
                      <c:pt idx="90">
                        <c:v>Week 39</c:v>
                      </c:pt>
                      <c:pt idx="91">
                        <c:v>Week 40</c:v>
                      </c:pt>
                      <c:pt idx="92">
                        <c:v>Week 41</c:v>
                      </c:pt>
                      <c:pt idx="93">
                        <c:v>Week 42</c:v>
                      </c:pt>
                      <c:pt idx="94">
                        <c:v>Week 43</c:v>
                      </c:pt>
                      <c:pt idx="95">
                        <c:v>Week 44</c:v>
                      </c:pt>
                      <c:pt idx="96">
                        <c:v>Week 45</c:v>
                      </c:pt>
                      <c:pt idx="97">
                        <c:v>Week 46</c:v>
                      </c:pt>
                      <c:pt idx="98">
                        <c:v>Week 47</c:v>
                      </c:pt>
                      <c:pt idx="99">
                        <c:v>Week 48</c:v>
                      </c:pt>
                      <c:pt idx="100">
                        <c:v>Week 49</c:v>
                      </c:pt>
                      <c:pt idx="101">
                        <c:v>Week 50</c:v>
                      </c:pt>
                      <c:pt idx="102">
                        <c:v>Week 51</c:v>
                      </c:pt>
                      <c:pt idx="103">
                        <c:v>Week 52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Overview!$O$4:$O$107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8A9-40F1-B4EF-4E738E7ADDD3}"/>
                  </c:ext>
                </c:extLst>
              </c15:ser>
            </c15:filteredLineSeries>
          </c:ext>
        </c:extLst>
      </c:lineChart>
      <c:catAx>
        <c:axId val="571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253824"/>
        <c:crosses val="autoZero"/>
        <c:auto val="1"/>
        <c:lblAlgn val="ctr"/>
        <c:lblOffset val="100"/>
        <c:noMultiLvlLbl val="0"/>
      </c:catAx>
      <c:valAx>
        <c:axId val="58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1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0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nb-NO" sz="1800" b="0" i="0" baseline="0">
                <a:effectLst/>
              </a:rPr>
              <a:t>Distribution by Count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Overview!$D$3</c:f>
              <c:strCache>
                <c:ptCount val="1"/>
                <c:pt idx="0">
                  <c:v>Windows XP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Overview!$D$4:$D$107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D-4E45-B767-894A7C035179}"/>
            </c:ext>
          </c:extLst>
        </c:ser>
        <c:ser>
          <c:idx val="2"/>
          <c:order val="2"/>
          <c:tx>
            <c:strRef>
              <c:f>Overview!$E$3</c:f>
              <c:strCache>
                <c:ptCount val="1"/>
                <c:pt idx="0">
                  <c:v>Windows 7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Overview!$E$4:$E$107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D-4E45-B767-894A7C035179}"/>
            </c:ext>
          </c:extLst>
        </c:ser>
        <c:ser>
          <c:idx val="3"/>
          <c:order val="3"/>
          <c:tx>
            <c:strRef>
              <c:f>Overview!$F$3</c:f>
              <c:strCache>
                <c:ptCount val="1"/>
                <c:pt idx="0">
                  <c:v>Windows 8.1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Overview!$F$4:$F$107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D-4E45-B767-894A7C035179}"/>
            </c:ext>
          </c:extLst>
        </c:ser>
        <c:ser>
          <c:idx val="4"/>
          <c:order val="4"/>
          <c:tx>
            <c:strRef>
              <c:f>Overview!$G$3</c:f>
              <c:strCache>
                <c:ptCount val="1"/>
                <c:pt idx="0">
                  <c:v>Windows 10 1511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Overview!$G$4:$G$107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D-4E45-B767-894A7C035179}"/>
            </c:ext>
          </c:extLst>
        </c:ser>
        <c:ser>
          <c:idx val="5"/>
          <c:order val="5"/>
          <c:tx>
            <c:strRef>
              <c:f>Overview!$H$3</c:f>
              <c:strCache>
                <c:ptCount val="1"/>
                <c:pt idx="0">
                  <c:v>Windows 10 1607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Overview!$H$4:$H$107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1D-4E45-B767-894A7C035179}"/>
            </c:ext>
          </c:extLst>
        </c:ser>
        <c:ser>
          <c:idx val="6"/>
          <c:order val="6"/>
          <c:tx>
            <c:strRef>
              <c:f>Overview!$I$3</c:f>
              <c:strCache>
                <c:ptCount val="1"/>
                <c:pt idx="0">
                  <c:v>Windows 10 1703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Overview!$I$4:$I$107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1D-4E45-B767-894A7C035179}"/>
            </c:ext>
          </c:extLst>
        </c:ser>
        <c:ser>
          <c:idx val="7"/>
          <c:order val="7"/>
          <c:tx>
            <c:strRef>
              <c:f>Overview!$J$3</c:f>
              <c:strCache>
                <c:ptCount val="1"/>
                <c:pt idx="0">
                  <c:v>Windows 10 1709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Overview!$J$4:$J$107</c:f>
              <c:numCache>
                <c:formatCode>General</c:formatCode>
                <c:ptCount val="104"/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19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1D-4E45-B767-894A7C035179}"/>
            </c:ext>
          </c:extLst>
        </c:ser>
        <c:ser>
          <c:idx val="8"/>
          <c:order val="8"/>
          <c:tx>
            <c:strRef>
              <c:f>Overview!$K$3</c:f>
              <c:strCache>
                <c:ptCount val="1"/>
                <c:pt idx="0">
                  <c:v>Windows 10 1803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Overview!$K$4:$K$107</c:f>
              <c:numCache>
                <c:formatCode>General</c:formatCode>
                <c:ptCount val="104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19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13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1D-4E45-B767-894A7C035179}"/>
            </c:ext>
          </c:extLst>
        </c:ser>
        <c:ser>
          <c:idx val="9"/>
          <c:order val="9"/>
          <c:tx>
            <c:strRef>
              <c:f>Overview!$L$3</c:f>
              <c:strCache>
                <c:ptCount val="1"/>
                <c:pt idx="0">
                  <c:v>Windows 10 1809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Overview!$L$4:$L$107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13</c:v>
                </c:pt>
                <c:pt idx="49">
                  <c:v>15</c:v>
                </c:pt>
                <c:pt idx="50">
                  <c:v>18</c:v>
                </c:pt>
                <c:pt idx="51">
                  <c:v>21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27</c:v>
                </c:pt>
                <c:pt idx="56">
                  <c:v>25</c:v>
                </c:pt>
                <c:pt idx="57">
                  <c:v>17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1D-4E45-B767-894A7C035179}"/>
            </c:ext>
          </c:extLst>
        </c:ser>
        <c:ser>
          <c:idx val="10"/>
          <c:order val="10"/>
          <c:tx>
            <c:strRef>
              <c:f>Overview!$M$3</c:f>
              <c:strCache>
                <c:ptCount val="1"/>
                <c:pt idx="0">
                  <c:v>Windows 10 1903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Overview!$M$4:$M$107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15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25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7</c:v>
                </c:pt>
                <c:pt idx="69">
                  <c:v>7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1D-4E45-B767-894A7C035179}"/>
            </c:ext>
          </c:extLst>
        </c:ser>
        <c:ser>
          <c:idx val="11"/>
          <c:order val="11"/>
          <c:tx>
            <c:strRef>
              <c:f>Overview!$N$3</c:f>
              <c:strCache>
                <c:ptCount val="1"/>
                <c:pt idx="0">
                  <c:v>Windows 10 1909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Overview!$N$4:$N$107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11</c:v>
                </c:pt>
                <c:pt idx="69">
                  <c:v>12</c:v>
                </c:pt>
                <c:pt idx="70">
                  <c:v>15</c:v>
                </c:pt>
                <c:pt idx="71">
                  <c:v>20</c:v>
                </c:pt>
                <c:pt idx="72">
                  <c:v>23</c:v>
                </c:pt>
                <c:pt idx="73">
                  <c:v>19</c:v>
                </c:pt>
                <c:pt idx="7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1D-4E45-B767-894A7C035179}"/>
            </c:ext>
          </c:extLst>
        </c:ser>
        <c:ser>
          <c:idx val="12"/>
          <c:order val="12"/>
          <c:tx>
            <c:strRef>
              <c:f>Overview!$O$3</c:f>
              <c:strCache>
                <c:ptCount val="1"/>
                <c:pt idx="0">
                  <c:v>Windows 10 2004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Overview!$O$4:$O$107</c:f>
              <c:numCache>
                <c:formatCode>General</c:formatCode>
                <c:ptCount val="10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2-404E-838A-76D9FC29CD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590527"/>
        <c:axId val="186363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Overview!$C$3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l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b-N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Overview!$A$4:$B$107</c15:sqref>
                        </c15:formulaRef>
                      </c:ext>
                    </c:extLst>
                    <c:multiLvlStrCache>
                      <c:ptCount val="104"/>
                      <c:lvl>
                        <c:pt idx="0">
                          <c:v>Week 1</c:v>
                        </c:pt>
                        <c:pt idx="1">
                          <c:v>Week 2</c:v>
                        </c:pt>
                        <c:pt idx="2">
                          <c:v>Week 3</c:v>
                        </c:pt>
                        <c:pt idx="3">
                          <c:v>Week 4</c:v>
                        </c:pt>
                        <c:pt idx="4">
                          <c:v>Week 5</c:v>
                        </c:pt>
                        <c:pt idx="5">
                          <c:v>Week 6</c:v>
                        </c:pt>
                        <c:pt idx="6">
                          <c:v>Week 7</c:v>
                        </c:pt>
                        <c:pt idx="7">
                          <c:v>Week 8</c:v>
                        </c:pt>
                        <c:pt idx="8">
                          <c:v>Week 9</c:v>
                        </c:pt>
                        <c:pt idx="9">
                          <c:v>Week 10</c:v>
                        </c:pt>
                        <c:pt idx="10">
                          <c:v>Week 11</c:v>
                        </c:pt>
                        <c:pt idx="11">
                          <c:v>Week 12</c:v>
                        </c:pt>
                        <c:pt idx="12">
                          <c:v>Week 13</c:v>
                        </c:pt>
                        <c:pt idx="13">
                          <c:v>Week 14</c:v>
                        </c:pt>
                        <c:pt idx="14">
                          <c:v>Week 15</c:v>
                        </c:pt>
                        <c:pt idx="15">
                          <c:v>Week 16</c:v>
                        </c:pt>
                        <c:pt idx="16">
                          <c:v>Week 17</c:v>
                        </c:pt>
                        <c:pt idx="17">
                          <c:v>Week 18</c:v>
                        </c:pt>
                        <c:pt idx="18">
                          <c:v>Week 19</c:v>
                        </c:pt>
                        <c:pt idx="19">
                          <c:v>Week 20</c:v>
                        </c:pt>
                        <c:pt idx="20">
                          <c:v>Week 21</c:v>
                        </c:pt>
                        <c:pt idx="21">
                          <c:v>Week 22</c:v>
                        </c:pt>
                        <c:pt idx="22">
                          <c:v>Week 23</c:v>
                        </c:pt>
                        <c:pt idx="23">
                          <c:v>Week 24</c:v>
                        </c:pt>
                        <c:pt idx="24">
                          <c:v>Week 25</c:v>
                        </c:pt>
                        <c:pt idx="25">
                          <c:v>Week 26</c:v>
                        </c:pt>
                        <c:pt idx="26">
                          <c:v>Week 27</c:v>
                        </c:pt>
                        <c:pt idx="27">
                          <c:v>Week 28</c:v>
                        </c:pt>
                        <c:pt idx="28">
                          <c:v>Week 29</c:v>
                        </c:pt>
                        <c:pt idx="29">
                          <c:v>Week 30</c:v>
                        </c:pt>
                        <c:pt idx="30">
                          <c:v>Week 31</c:v>
                        </c:pt>
                        <c:pt idx="31">
                          <c:v>Week 32</c:v>
                        </c:pt>
                        <c:pt idx="32">
                          <c:v>Week 33</c:v>
                        </c:pt>
                        <c:pt idx="33">
                          <c:v>Week 34</c:v>
                        </c:pt>
                        <c:pt idx="34">
                          <c:v>Week 35</c:v>
                        </c:pt>
                        <c:pt idx="35">
                          <c:v>Week 36</c:v>
                        </c:pt>
                        <c:pt idx="36">
                          <c:v>Week 37</c:v>
                        </c:pt>
                        <c:pt idx="37">
                          <c:v>Week 38</c:v>
                        </c:pt>
                        <c:pt idx="38">
                          <c:v>Week 39</c:v>
                        </c:pt>
                        <c:pt idx="39">
                          <c:v>Week 40</c:v>
                        </c:pt>
                        <c:pt idx="40">
                          <c:v>Week 41</c:v>
                        </c:pt>
                        <c:pt idx="41">
                          <c:v>Week 42</c:v>
                        </c:pt>
                        <c:pt idx="42">
                          <c:v>Week 43</c:v>
                        </c:pt>
                        <c:pt idx="43">
                          <c:v>Week 44</c:v>
                        </c:pt>
                        <c:pt idx="44">
                          <c:v>Week 45</c:v>
                        </c:pt>
                        <c:pt idx="45">
                          <c:v>Week 46</c:v>
                        </c:pt>
                        <c:pt idx="46">
                          <c:v>Week 47</c:v>
                        </c:pt>
                        <c:pt idx="47">
                          <c:v>Week 48</c:v>
                        </c:pt>
                        <c:pt idx="48">
                          <c:v>Week 49</c:v>
                        </c:pt>
                        <c:pt idx="49">
                          <c:v>Week 50</c:v>
                        </c:pt>
                        <c:pt idx="50">
                          <c:v>Week 51</c:v>
                        </c:pt>
                        <c:pt idx="51">
                          <c:v>Week 52</c:v>
                        </c:pt>
                        <c:pt idx="52">
                          <c:v>Week 1</c:v>
                        </c:pt>
                        <c:pt idx="53">
                          <c:v>Week 2</c:v>
                        </c:pt>
                        <c:pt idx="54">
                          <c:v>Week 3</c:v>
                        </c:pt>
                        <c:pt idx="55">
                          <c:v>Week 4</c:v>
                        </c:pt>
                        <c:pt idx="56">
                          <c:v>Week 5</c:v>
                        </c:pt>
                        <c:pt idx="57">
                          <c:v>Week 6</c:v>
                        </c:pt>
                        <c:pt idx="58">
                          <c:v>Week 7</c:v>
                        </c:pt>
                        <c:pt idx="59">
                          <c:v>Week 8</c:v>
                        </c:pt>
                        <c:pt idx="60">
                          <c:v>Week 9</c:v>
                        </c:pt>
                        <c:pt idx="61">
                          <c:v>Week 10</c:v>
                        </c:pt>
                        <c:pt idx="62">
                          <c:v>Week 11</c:v>
                        </c:pt>
                        <c:pt idx="63">
                          <c:v>Week 12</c:v>
                        </c:pt>
                        <c:pt idx="64">
                          <c:v>Week 13</c:v>
                        </c:pt>
                        <c:pt idx="65">
                          <c:v>Week 14</c:v>
                        </c:pt>
                        <c:pt idx="66">
                          <c:v>Week 15</c:v>
                        </c:pt>
                        <c:pt idx="67">
                          <c:v>Week 16</c:v>
                        </c:pt>
                        <c:pt idx="68">
                          <c:v>Week 17</c:v>
                        </c:pt>
                        <c:pt idx="69">
                          <c:v>Week 18</c:v>
                        </c:pt>
                        <c:pt idx="70">
                          <c:v>Week 19</c:v>
                        </c:pt>
                        <c:pt idx="71">
                          <c:v>Week 20</c:v>
                        </c:pt>
                        <c:pt idx="72">
                          <c:v>Week 21</c:v>
                        </c:pt>
                        <c:pt idx="73">
                          <c:v>Week 22</c:v>
                        </c:pt>
                        <c:pt idx="74">
                          <c:v>Week 23</c:v>
                        </c:pt>
                        <c:pt idx="75">
                          <c:v>Week 24</c:v>
                        </c:pt>
                        <c:pt idx="76">
                          <c:v>Week 25</c:v>
                        </c:pt>
                        <c:pt idx="77">
                          <c:v>Week 26</c:v>
                        </c:pt>
                        <c:pt idx="78">
                          <c:v>Week 27</c:v>
                        </c:pt>
                        <c:pt idx="79">
                          <c:v>Week 28</c:v>
                        </c:pt>
                        <c:pt idx="80">
                          <c:v>Week 29</c:v>
                        </c:pt>
                        <c:pt idx="81">
                          <c:v>Week 30</c:v>
                        </c:pt>
                        <c:pt idx="82">
                          <c:v>Week 31</c:v>
                        </c:pt>
                        <c:pt idx="83">
                          <c:v>Week 32</c:v>
                        </c:pt>
                        <c:pt idx="84">
                          <c:v>Week 33</c:v>
                        </c:pt>
                        <c:pt idx="85">
                          <c:v>Week 34</c:v>
                        </c:pt>
                        <c:pt idx="86">
                          <c:v>Week 35</c:v>
                        </c:pt>
                        <c:pt idx="87">
                          <c:v>Week 36</c:v>
                        </c:pt>
                        <c:pt idx="88">
                          <c:v>Week 37</c:v>
                        </c:pt>
                        <c:pt idx="89">
                          <c:v>Week 38</c:v>
                        </c:pt>
                        <c:pt idx="90">
                          <c:v>Week 39</c:v>
                        </c:pt>
                        <c:pt idx="91">
                          <c:v>Week 40</c:v>
                        </c:pt>
                        <c:pt idx="92">
                          <c:v>Week 41</c:v>
                        </c:pt>
                        <c:pt idx="93">
                          <c:v>Week 42</c:v>
                        </c:pt>
                        <c:pt idx="94">
                          <c:v>Week 43</c:v>
                        </c:pt>
                        <c:pt idx="95">
                          <c:v>Week 44</c:v>
                        </c:pt>
                        <c:pt idx="96">
                          <c:v>Week 45</c:v>
                        </c:pt>
                        <c:pt idx="97">
                          <c:v>Week 46</c:v>
                        </c:pt>
                        <c:pt idx="98">
                          <c:v>Week 47</c:v>
                        </c:pt>
                        <c:pt idx="99">
                          <c:v>Week 48</c:v>
                        </c:pt>
                        <c:pt idx="100">
                          <c:v>Week 49</c:v>
                        </c:pt>
                        <c:pt idx="101">
                          <c:v>Week 50</c:v>
                        </c:pt>
                        <c:pt idx="102">
                          <c:v>Week 51</c:v>
                        </c:pt>
                        <c:pt idx="103">
                          <c:v>Week 52</c:v>
                        </c:pt>
                      </c:lvl>
                      <c:lvl>
                        <c:pt idx="0">
                          <c:v>2019</c:v>
                        </c:pt>
                        <c:pt idx="1">
                          <c:v>2019</c:v>
                        </c:pt>
                        <c:pt idx="2">
                          <c:v>2019</c:v>
                        </c:pt>
                        <c:pt idx="3">
                          <c:v>2019</c:v>
                        </c:pt>
                        <c:pt idx="4">
                          <c:v>2019</c:v>
                        </c:pt>
                        <c:pt idx="5">
                          <c:v>2019</c:v>
                        </c:pt>
                        <c:pt idx="6">
                          <c:v>2019</c:v>
                        </c:pt>
                        <c:pt idx="7">
                          <c:v>2019</c:v>
                        </c:pt>
                        <c:pt idx="8">
                          <c:v>2019</c:v>
                        </c:pt>
                        <c:pt idx="9">
                          <c:v>2019</c:v>
                        </c:pt>
                        <c:pt idx="10">
                          <c:v>2019</c:v>
                        </c:pt>
                        <c:pt idx="11">
                          <c:v>2019</c:v>
                        </c:pt>
                        <c:pt idx="12">
                          <c:v>2019</c:v>
                        </c:pt>
                        <c:pt idx="13">
                          <c:v>2019</c:v>
                        </c:pt>
                        <c:pt idx="14">
                          <c:v>2019</c:v>
                        </c:pt>
                        <c:pt idx="15">
                          <c:v>2019</c:v>
                        </c:pt>
                        <c:pt idx="16">
                          <c:v>2019</c:v>
                        </c:pt>
                        <c:pt idx="17">
                          <c:v>2019</c:v>
                        </c:pt>
                        <c:pt idx="18">
                          <c:v>2019</c:v>
                        </c:pt>
                        <c:pt idx="19">
                          <c:v>2019</c:v>
                        </c:pt>
                        <c:pt idx="20">
                          <c:v>2019</c:v>
                        </c:pt>
                        <c:pt idx="21">
                          <c:v>2019</c:v>
                        </c:pt>
                        <c:pt idx="22">
                          <c:v>2019</c:v>
                        </c:pt>
                        <c:pt idx="23">
                          <c:v>2019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2019</c:v>
                        </c:pt>
                        <c:pt idx="37">
                          <c:v>2019</c:v>
                        </c:pt>
                        <c:pt idx="38">
                          <c:v>2019</c:v>
                        </c:pt>
                        <c:pt idx="39">
                          <c:v>2019</c:v>
                        </c:pt>
                        <c:pt idx="40">
                          <c:v>2019</c:v>
                        </c:pt>
                        <c:pt idx="41">
                          <c:v>2019</c:v>
                        </c:pt>
                        <c:pt idx="42">
                          <c:v>2019</c:v>
                        </c:pt>
                        <c:pt idx="43">
                          <c:v>2019</c:v>
                        </c:pt>
                        <c:pt idx="44">
                          <c:v>2019</c:v>
                        </c:pt>
                        <c:pt idx="45">
                          <c:v>2019</c:v>
                        </c:pt>
                        <c:pt idx="46">
                          <c:v>2019</c:v>
                        </c:pt>
                        <c:pt idx="47">
                          <c:v>2019</c:v>
                        </c:pt>
                        <c:pt idx="48">
                          <c:v>2019</c:v>
                        </c:pt>
                        <c:pt idx="49">
                          <c:v>2019</c:v>
                        </c:pt>
                        <c:pt idx="50">
                          <c:v>2019</c:v>
                        </c:pt>
                        <c:pt idx="51">
                          <c:v>2019</c:v>
                        </c:pt>
                        <c:pt idx="52">
                          <c:v>2020</c:v>
                        </c:pt>
                        <c:pt idx="53">
                          <c:v>2020</c:v>
                        </c:pt>
                        <c:pt idx="54">
                          <c:v>2020</c:v>
                        </c:pt>
                        <c:pt idx="55">
                          <c:v>2020</c:v>
                        </c:pt>
                        <c:pt idx="56">
                          <c:v>2020</c:v>
                        </c:pt>
                        <c:pt idx="57">
                          <c:v>2020</c:v>
                        </c:pt>
                        <c:pt idx="58">
                          <c:v>2020</c:v>
                        </c:pt>
                        <c:pt idx="59">
                          <c:v>2020</c:v>
                        </c:pt>
                        <c:pt idx="60">
                          <c:v>2020</c:v>
                        </c:pt>
                        <c:pt idx="61">
                          <c:v>2020</c:v>
                        </c:pt>
                        <c:pt idx="62">
                          <c:v>2020</c:v>
                        </c:pt>
                        <c:pt idx="63">
                          <c:v>2020</c:v>
                        </c:pt>
                        <c:pt idx="64">
                          <c:v>2020</c:v>
                        </c:pt>
                        <c:pt idx="65">
                          <c:v>2020</c:v>
                        </c:pt>
                        <c:pt idx="66">
                          <c:v>2020</c:v>
                        </c:pt>
                        <c:pt idx="67">
                          <c:v>2020</c:v>
                        </c:pt>
                        <c:pt idx="68">
                          <c:v>2020</c:v>
                        </c:pt>
                        <c:pt idx="69">
                          <c:v>2020</c:v>
                        </c:pt>
                        <c:pt idx="70">
                          <c:v>2020</c:v>
                        </c:pt>
                        <c:pt idx="71">
                          <c:v>2020</c:v>
                        </c:pt>
                        <c:pt idx="72">
                          <c:v>2020</c:v>
                        </c:pt>
                        <c:pt idx="73">
                          <c:v>2020</c:v>
                        </c:pt>
                        <c:pt idx="74">
                          <c:v>2020</c:v>
                        </c:pt>
                        <c:pt idx="75">
                          <c:v>2020</c:v>
                        </c:pt>
                        <c:pt idx="76">
                          <c:v>2020</c:v>
                        </c:pt>
                        <c:pt idx="77">
                          <c:v>2020</c:v>
                        </c:pt>
                        <c:pt idx="78">
                          <c:v>2020</c:v>
                        </c:pt>
                        <c:pt idx="79">
                          <c:v>2020</c:v>
                        </c:pt>
                        <c:pt idx="80">
                          <c:v>2020</c:v>
                        </c:pt>
                        <c:pt idx="81">
                          <c:v>2020</c:v>
                        </c:pt>
                        <c:pt idx="82">
                          <c:v>2020</c:v>
                        </c:pt>
                        <c:pt idx="83">
                          <c:v>2020</c:v>
                        </c:pt>
                        <c:pt idx="84">
                          <c:v>2020</c:v>
                        </c:pt>
                        <c:pt idx="85">
                          <c:v>2020</c:v>
                        </c:pt>
                        <c:pt idx="86">
                          <c:v>2020</c:v>
                        </c:pt>
                        <c:pt idx="87">
                          <c:v>2020</c:v>
                        </c:pt>
                        <c:pt idx="88">
                          <c:v>2020</c:v>
                        </c:pt>
                        <c:pt idx="89">
                          <c:v>2020</c:v>
                        </c:pt>
                        <c:pt idx="90">
                          <c:v>2020</c:v>
                        </c:pt>
                        <c:pt idx="91">
                          <c:v>2020</c:v>
                        </c:pt>
                        <c:pt idx="92">
                          <c:v>2020</c:v>
                        </c:pt>
                        <c:pt idx="93">
                          <c:v>2020</c:v>
                        </c:pt>
                        <c:pt idx="94">
                          <c:v>2020</c:v>
                        </c:pt>
                        <c:pt idx="95">
                          <c:v>2020</c:v>
                        </c:pt>
                        <c:pt idx="96">
                          <c:v>2020</c:v>
                        </c:pt>
                        <c:pt idx="97">
                          <c:v>2020</c:v>
                        </c:pt>
                        <c:pt idx="98">
                          <c:v>2020</c:v>
                        </c:pt>
                        <c:pt idx="99">
                          <c:v>2020</c:v>
                        </c:pt>
                        <c:pt idx="100">
                          <c:v>2020</c:v>
                        </c:pt>
                        <c:pt idx="101">
                          <c:v>2020</c:v>
                        </c:pt>
                        <c:pt idx="102">
                          <c:v>2020</c:v>
                        </c:pt>
                        <c:pt idx="103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Overview!$C$4:$C$107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18</c:v>
                      </c:pt>
                      <c:pt idx="31">
                        <c:v>20</c:v>
                      </c:pt>
                      <c:pt idx="32">
                        <c:v>25</c:v>
                      </c:pt>
                      <c:pt idx="33">
                        <c:v>27</c:v>
                      </c:pt>
                      <c:pt idx="34">
                        <c:v>27</c:v>
                      </c:pt>
                      <c:pt idx="35">
                        <c:v>22</c:v>
                      </c:pt>
                      <c:pt idx="36">
                        <c:v>25</c:v>
                      </c:pt>
                      <c:pt idx="37">
                        <c:v>27</c:v>
                      </c:pt>
                      <c:pt idx="38">
                        <c:v>29</c:v>
                      </c:pt>
                      <c:pt idx="39">
                        <c:v>26</c:v>
                      </c:pt>
                      <c:pt idx="40">
                        <c:v>28</c:v>
                      </c:pt>
                      <c:pt idx="41">
                        <c:v>29</c:v>
                      </c:pt>
                      <c:pt idx="42">
                        <c:v>30</c:v>
                      </c:pt>
                      <c:pt idx="43">
                        <c:v>34</c:v>
                      </c:pt>
                      <c:pt idx="44">
                        <c:v>32</c:v>
                      </c:pt>
                      <c:pt idx="45">
                        <c:v>30</c:v>
                      </c:pt>
                      <c:pt idx="46">
                        <c:v>31</c:v>
                      </c:pt>
                      <c:pt idx="47">
                        <c:v>32</c:v>
                      </c:pt>
                      <c:pt idx="48">
                        <c:v>34</c:v>
                      </c:pt>
                      <c:pt idx="49">
                        <c:v>37</c:v>
                      </c:pt>
                      <c:pt idx="50">
                        <c:v>38</c:v>
                      </c:pt>
                      <c:pt idx="51">
                        <c:v>42</c:v>
                      </c:pt>
                      <c:pt idx="52">
                        <c:v>43</c:v>
                      </c:pt>
                      <c:pt idx="53">
                        <c:v>49</c:v>
                      </c:pt>
                      <c:pt idx="54">
                        <c:v>46</c:v>
                      </c:pt>
                      <c:pt idx="55">
                        <c:v>47</c:v>
                      </c:pt>
                      <c:pt idx="56">
                        <c:v>45</c:v>
                      </c:pt>
                      <c:pt idx="57">
                        <c:v>35</c:v>
                      </c:pt>
                      <c:pt idx="58">
                        <c:v>19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24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37</c:v>
                      </c:pt>
                      <c:pt idx="65">
                        <c:v>23</c:v>
                      </c:pt>
                      <c:pt idx="66">
                        <c:v>20</c:v>
                      </c:pt>
                      <c:pt idx="67">
                        <c:v>22</c:v>
                      </c:pt>
                      <c:pt idx="68">
                        <c:v>19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26</c:v>
                      </c:pt>
                      <c:pt idx="72">
                        <c:v>30</c:v>
                      </c:pt>
                      <c:pt idx="73">
                        <c:v>25</c:v>
                      </c:pt>
                      <c:pt idx="74">
                        <c:v>24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#N/A</c:v>
                      </c:pt>
                      <c:pt idx="79">
                        <c:v>#N/A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#N/A</c:v>
                      </c:pt>
                      <c:pt idx="87">
                        <c:v>#N/A</c:v>
                      </c:pt>
                      <c:pt idx="88">
                        <c:v>#N/A</c:v>
                      </c:pt>
                      <c:pt idx="89">
                        <c:v>#N/A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#N/A</c:v>
                      </c:pt>
                      <c:pt idx="94">
                        <c:v>#N/A</c:v>
                      </c:pt>
                      <c:pt idx="95">
                        <c:v>#N/A</c:v>
                      </c:pt>
                      <c:pt idx="96">
                        <c:v>#N/A</c:v>
                      </c:pt>
                      <c:pt idx="97">
                        <c:v>#N/A</c:v>
                      </c:pt>
                      <c:pt idx="98">
                        <c:v>#N/A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#N/A</c:v>
                      </c:pt>
                      <c:pt idx="102">
                        <c:v>#N/A</c:v>
                      </c:pt>
                      <c:pt idx="103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1D-4E45-B767-894A7C035179}"/>
                  </c:ext>
                </c:extLst>
              </c15:ser>
            </c15:filteredLineSeries>
          </c:ext>
        </c:extLst>
      </c:lineChart>
      <c:catAx>
        <c:axId val="4595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6363711"/>
        <c:crosses val="autoZero"/>
        <c:auto val="1"/>
        <c:lblAlgn val="ctr"/>
        <c:lblOffset val="100"/>
        <c:noMultiLvlLbl val="0"/>
      </c:catAx>
      <c:valAx>
        <c:axId val="186363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95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352946226256732"/>
          <c:y val="0.40937223056381677"/>
          <c:w val="1.5616110756700829E-2"/>
          <c:h val="0.15938849147351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Overview!$A$4:$B$107</c:f>
              <c:multiLvlStrCache>
                <c:ptCount val="104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  <c:pt idx="9">
                    <c:v>Week 10</c:v>
                  </c:pt>
                  <c:pt idx="10">
                    <c:v>Week 11</c:v>
                  </c:pt>
                  <c:pt idx="11">
                    <c:v>Week 12</c:v>
                  </c:pt>
                  <c:pt idx="12">
                    <c:v>Week 13</c:v>
                  </c:pt>
                  <c:pt idx="13">
                    <c:v>Week 14</c:v>
                  </c:pt>
                  <c:pt idx="14">
                    <c:v>Week 15</c:v>
                  </c:pt>
                  <c:pt idx="15">
                    <c:v>Week 16</c:v>
                  </c:pt>
                  <c:pt idx="16">
                    <c:v>Week 17</c:v>
                  </c:pt>
                  <c:pt idx="17">
                    <c:v>Week 18</c:v>
                  </c:pt>
                  <c:pt idx="18">
                    <c:v>Week 19</c:v>
                  </c:pt>
                  <c:pt idx="19">
                    <c:v>Week 20</c:v>
                  </c:pt>
                  <c:pt idx="20">
                    <c:v>Week 21</c:v>
                  </c:pt>
                  <c:pt idx="21">
                    <c:v>Week 22</c:v>
                  </c:pt>
                  <c:pt idx="22">
                    <c:v>Week 23</c:v>
                  </c:pt>
                  <c:pt idx="23">
                    <c:v>Week 24</c:v>
                  </c:pt>
                  <c:pt idx="24">
                    <c:v>Week 25</c:v>
                  </c:pt>
                  <c:pt idx="25">
                    <c:v>Week 26</c:v>
                  </c:pt>
                  <c:pt idx="26">
                    <c:v>Week 27</c:v>
                  </c:pt>
                  <c:pt idx="27">
                    <c:v>Week 28</c:v>
                  </c:pt>
                  <c:pt idx="28">
                    <c:v>Week 29</c:v>
                  </c:pt>
                  <c:pt idx="29">
                    <c:v>Week 30</c:v>
                  </c:pt>
                  <c:pt idx="30">
                    <c:v>Week 31</c:v>
                  </c:pt>
                  <c:pt idx="31">
                    <c:v>Week 32</c:v>
                  </c:pt>
                  <c:pt idx="32">
                    <c:v>Week 33</c:v>
                  </c:pt>
                  <c:pt idx="33">
                    <c:v>Week 34</c:v>
                  </c:pt>
                  <c:pt idx="34">
                    <c:v>Week 35</c:v>
                  </c:pt>
                  <c:pt idx="35">
                    <c:v>Week 36</c:v>
                  </c:pt>
                  <c:pt idx="36">
                    <c:v>Week 37</c:v>
                  </c:pt>
                  <c:pt idx="37">
                    <c:v>Week 38</c:v>
                  </c:pt>
                  <c:pt idx="38">
                    <c:v>Week 39</c:v>
                  </c:pt>
                  <c:pt idx="39">
                    <c:v>Week 40</c:v>
                  </c:pt>
                  <c:pt idx="40">
                    <c:v>Week 41</c:v>
                  </c:pt>
                  <c:pt idx="41">
                    <c:v>Week 42</c:v>
                  </c:pt>
                  <c:pt idx="42">
                    <c:v>Week 43</c:v>
                  </c:pt>
                  <c:pt idx="43">
                    <c:v>Week 44</c:v>
                  </c:pt>
                  <c:pt idx="44">
                    <c:v>Week 45</c:v>
                  </c:pt>
                  <c:pt idx="45">
                    <c:v>Week 46</c:v>
                  </c:pt>
                  <c:pt idx="46">
                    <c:v>Week 47</c:v>
                  </c:pt>
                  <c:pt idx="47">
                    <c:v>Week 48</c:v>
                  </c:pt>
                  <c:pt idx="48">
                    <c:v>Week 49</c:v>
                  </c:pt>
                  <c:pt idx="49">
                    <c:v>Week 50</c:v>
                  </c:pt>
                  <c:pt idx="50">
                    <c:v>Week 51</c:v>
                  </c:pt>
                  <c:pt idx="51">
                    <c:v>Week 52</c:v>
                  </c:pt>
                  <c:pt idx="52">
                    <c:v>Week 1</c:v>
                  </c:pt>
                  <c:pt idx="53">
                    <c:v>Week 2</c:v>
                  </c:pt>
                  <c:pt idx="54">
                    <c:v>Week 3</c:v>
                  </c:pt>
                  <c:pt idx="55">
                    <c:v>Week 4</c:v>
                  </c:pt>
                  <c:pt idx="56">
                    <c:v>Week 5</c:v>
                  </c:pt>
                  <c:pt idx="57">
                    <c:v>Week 6</c:v>
                  </c:pt>
                  <c:pt idx="58">
                    <c:v>Week 7</c:v>
                  </c:pt>
                  <c:pt idx="59">
                    <c:v>Week 8</c:v>
                  </c:pt>
                  <c:pt idx="60">
                    <c:v>Week 9</c:v>
                  </c:pt>
                  <c:pt idx="61">
                    <c:v>Week 10</c:v>
                  </c:pt>
                  <c:pt idx="62">
                    <c:v>Week 11</c:v>
                  </c:pt>
                  <c:pt idx="63">
                    <c:v>Week 12</c:v>
                  </c:pt>
                  <c:pt idx="64">
                    <c:v>Week 13</c:v>
                  </c:pt>
                  <c:pt idx="65">
                    <c:v>Week 14</c:v>
                  </c:pt>
                  <c:pt idx="66">
                    <c:v>Week 15</c:v>
                  </c:pt>
                  <c:pt idx="67">
                    <c:v>Week 16</c:v>
                  </c:pt>
                  <c:pt idx="68">
                    <c:v>Week 17</c:v>
                  </c:pt>
                  <c:pt idx="69">
                    <c:v>Week 18</c:v>
                  </c:pt>
                  <c:pt idx="70">
                    <c:v>Week 19</c:v>
                  </c:pt>
                  <c:pt idx="71">
                    <c:v>Week 20</c:v>
                  </c:pt>
                  <c:pt idx="72">
                    <c:v>Week 21</c:v>
                  </c:pt>
                  <c:pt idx="73">
                    <c:v>Week 22</c:v>
                  </c:pt>
                  <c:pt idx="74">
                    <c:v>Week 23</c:v>
                  </c:pt>
                  <c:pt idx="75">
                    <c:v>Week 24</c:v>
                  </c:pt>
                  <c:pt idx="76">
                    <c:v>Week 25</c:v>
                  </c:pt>
                  <c:pt idx="77">
                    <c:v>Week 26</c:v>
                  </c:pt>
                  <c:pt idx="78">
                    <c:v>Week 27</c:v>
                  </c:pt>
                  <c:pt idx="79">
                    <c:v>Week 28</c:v>
                  </c:pt>
                  <c:pt idx="80">
                    <c:v>Week 29</c:v>
                  </c:pt>
                  <c:pt idx="81">
                    <c:v>Week 30</c:v>
                  </c:pt>
                  <c:pt idx="82">
                    <c:v>Week 31</c:v>
                  </c:pt>
                  <c:pt idx="83">
                    <c:v>Week 32</c:v>
                  </c:pt>
                  <c:pt idx="84">
                    <c:v>Week 33</c:v>
                  </c:pt>
                  <c:pt idx="85">
                    <c:v>Week 34</c:v>
                  </c:pt>
                  <c:pt idx="86">
                    <c:v>Week 35</c:v>
                  </c:pt>
                  <c:pt idx="87">
                    <c:v>Week 36</c:v>
                  </c:pt>
                  <c:pt idx="88">
                    <c:v>Week 37</c:v>
                  </c:pt>
                  <c:pt idx="89">
                    <c:v>Week 38</c:v>
                  </c:pt>
                  <c:pt idx="90">
                    <c:v>Week 39</c:v>
                  </c:pt>
                  <c:pt idx="91">
                    <c:v>Week 40</c:v>
                  </c:pt>
                  <c:pt idx="92">
                    <c:v>Week 41</c:v>
                  </c:pt>
                  <c:pt idx="93">
                    <c:v>Week 42</c:v>
                  </c:pt>
                  <c:pt idx="94">
                    <c:v>Week 43</c:v>
                  </c:pt>
                  <c:pt idx="95">
                    <c:v>Week 44</c:v>
                  </c:pt>
                  <c:pt idx="96">
                    <c:v>Week 45</c:v>
                  </c:pt>
                  <c:pt idx="97">
                    <c:v>Week 46</c:v>
                  </c:pt>
                  <c:pt idx="98">
                    <c:v>Week 47</c:v>
                  </c:pt>
                  <c:pt idx="99">
                    <c:v>Week 48</c:v>
                  </c:pt>
                  <c:pt idx="100">
                    <c:v>Week 49</c:v>
                  </c:pt>
                  <c:pt idx="101">
                    <c:v>Week 50</c:v>
                  </c:pt>
                  <c:pt idx="102">
                    <c:v>Week 51</c:v>
                  </c:pt>
                  <c:pt idx="103">
                    <c:v>Week 52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2019</c:v>
                  </c:pt>
                  <c:pt idx="19">
                    <c:v>2019</c:v>
                  </c:pt>
                  <c:pt idx="20">
                    <c:v>2019</c:v>
                  </c:pt>
                  <c:pt idx="21">
                    <c:v>2019</c:v>
                  </c:pt>
                  <c:pt idx="22">
                    <c:v>2019</c:v>
                  </c:pt>
                  <c:pt idx="23">
                    <c:v>2019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2019</c:v>
                  </c:pt>
                  <c:pt idx="37">
                    <c:v>2019</c:v>
                  </c:pt>
                  <c:pt idx="38">
                    <c:v>2019</c:v>
                  </c:pt>
                  <c:pt idx="39">
                    <c:v>2019</c:v>
                  </c:pt>
                  <c:pt idx="40">
                    <c:v>2019</c:v>
                  </c:pt>
                  <c:pt idx="41">
                    <c:v>2019</c:v>
                  </c:pt>
                  <c:pt idx="42">
                    <c:v>2019</c:v>
                  </c:pt>
                  <c:pt idx="43">
                    <c:v>2019</c:v>
                  </c:pt>
                  <c:pt idx="44">
                    <c:v>2019</c:v>
                  </c:pt>
                  <c:pt idx="45">
                    <c:v>2019</c:v>
                  </c:pt>
                  <c:pt idx="46">
                    <c:v>2019</c:v>
                  </c:pt>
                  <c:pt idx="47">
                    <c:v>2019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2020</c:v>
                  </c:pt>
                  <c:pt idx="53">
                    <c:v>2020</c:v>
                  </c:pt>
                  <c:pt idx="54">
                    <c:v>2020</c:v>
                  </c:pt>
                  <c:pt idx="55">
                    <c:v>2020</c:v>
                  </c:pt>
                  <c:pt idx="56">
                    <c:v>2020</c:v>
                  </c:pt>
                  <c:pt idx="57">
                    <c:v>2020</c:v>
                  </c:pt>
                  <c:pt idx="58">
                    <c:v>2020</c:v>
                  </c:pt>
                  <c:pt idx="59">
                    <c:v>2020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  <c:pt idx="77">
                    <c:v>2020</c:v>
                  </c:pt>
                  <c:pt idx="78">
                    <c:v>2020</c:v>
                  </c:pt>
                  <c:pt idx="79">
                    <c:v>2020</c:v>
                  </c:pt>
                  <c:pt idx="80">
                    <c:v>2020</c:v>
                  </c:pt>
                  <c:pt idx="81">
                    <c:v>2020</c:v>
                  </c:pt>
                  <c:pt idx="82">
                    <c:v>2020</c:v>
                  </c:pt>
                  <c:pt idx="83">
                    <c:v>2020</c:v>
                  </c:pt>
                  <c:pt idx="84">
                    <c:v>2020</c:v>
                  </c:pt>
                  <c:pt idx="85">
                    <c:v>2020</c:v>
                  </c:pt>
                  <c:pt idx="86">
                    <c:v>2020</c:v>
                  </c:pt>
                  <c:pt idx="87">
                    <c:v>2020</c:v>
                  </c:pt>
                  <c:pt idx="88">
                    <c:v>2020</c:v>
                  </c:pt>
                  <c:pt idx="89">
                    <c:v>2020</c:v>
                  </c:pt>
                  <c:pt idx="90">
                    <c:v>2020</c:v>
                  </c:pt>
                  <c:pt idx="91">
                    <c:v>2020</c:v>
                  </c:pt>
                  <c:pt idx="92">
                    <c:v>2020</c:v>
                  </c:pt>
                  <c:pt idx="93">
                    <c:v>2020</c:v>
                  </c:pt>
                  <c:pt idx="94">
                    <c:v>2020</c:v>
                  </c:pt>
                  <c:pt idx="95">
                    <c:v>2020</c:v>
                  </c:pt>
                  <c:pt idx="96">
                    <c:v>2020</c:v>
                  </c:pt>
                  <c:pt idx="97">
                    <c:v>2020</c:v>
                  </c:pt>
                  <c:pt idx="98">
                    <c:v>2020</c:v>
                  </c:pt>
                  <c:pt idx="99">
                    <c:v>2020</c:v>
                  </c:pt>
                  <c:pt idx="100">
                    <c:v>2020</c:v>
                  </c:pt>
                  <c:pt idx="101">
                    <c:v>2020</c:v>
                  </c:pt>
                  <c:pt idx="102">
                    <c:v>2020</c:v>
                  </c:pt>
                  <c:pt idx="103">
                    <c:v>2020</c:v>
                  </c:pt>
                </c:lvl>
              </c:multiLvlStrCache>
            </c:multiLvlStrRef>
          </c:cat>
          <c:val>
            <c:numRef>
              <c:f>Overview!$C$4:$C$107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13</c:v>
                </c:pt>
                <c:pt idx="29">
                  <c:v>13</c:v>
                </c:pt>
                <c:pt idx="30">
                  <c:v>18</c:v>
                </c:pt>
                <c:pt idx="31">
                  <c:v>20</c:v>
                </c:pt>
                <c:pt idx="32">
                  <c:v>25</c:v>
                </c:pt>
                <c:pt idx="33">
                  <c:v>27</c:v>
                </c:pt>
                <c:pt idx="34">
                  <c:v>27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26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34</c:v>
                </c:pt>
                <c:pt idx="44">
                  <c:v>32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34</c:v>
                </c:pt>
                <c:pt idx="49">
                  <c:v>37</c:v>
                </c:pt>
                <c:pt idx="50">
                  <c:v>38</c:v>
                </c:pt>
                <c:pt idx="51">
                  <c:v>42</c:v>
                </c:pt>
                <c:pt idx="52">
                  <c:v>43</c:v>
                </c:pt>
                <c:pt idx="53">
                  <c:v>49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35</c:v>
                </c:pt>
                <c:pt idx="58">
                  <c:v>19</c:v>
                </c:pt>
                <c:pt idx="59">
                  <c:v>21</c:v>
                </c:pt>
                <c:pt idx="60">
                  <c:v>21</c:v>
                </c:pt>
                <c:pt idx="61">
                  <c:v>24</c:v>
                </c:pt>
                <c:pt idx="62">
                  <c:v>29</c:v>
                </c:pt>
                <c:pt idx="63">
                  <c:v>29</c:v>
                </c:pt>
                <c:pt idx="64">
                  <c:v>37</c:v>
                </c:pt>
                <c:pt idx="65">
                  <c:v>23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26</c:v>
                </c:pt>
                <c:pt idx="72">
                  <c:v>30</c:v>
                </c:pt>
                <c:pt idx="73">
                  <c:v>25</c:v>
                </c:pt>
                <c:pt idx="74">
                  <c:v>24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B-4F7D-A087-E6D2093305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308911"/>
        <c:axId val="476336879"/>
      </c:lineChart>
      <c:catAx>
        <c:axId val="4693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6336879"/>
        <c:crosses val="autoZero"/>
        <c:auto val="1"/>
        <c:lblAlgn val="ctr"/>
        <c:lblOffset val="100"/>
        <c:noMultiLvlLbl val="0"/>
      </c:catAx>
      <c:valAx>
        <c:axId val="476336879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30891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22</xdr:col>
      <xdr:colOff>714375</xdr:colOff>
      <xdr:row>37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7705C1-3F39-4D55-ABAB-23724C0E2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257173</xdr:colOff>
      <xdr:row>0</xdr:row>
      <xdr:rowOff>180972</xdr:rowOff>
    </xdr:from>
    <xdr:to>
      <xdr:col>117</xdr:col>
      <xdr:colOff>285750</xdr:colOff>
      <xdr:row>112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EE611A-6683-49A5-9A6B-3CDBECCC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1</xdr:row>
      <xdr:rowOff>0</xdr:rowOff>
    </xdr:from>
    <xdr:to>
      <xdr:col>75</xdr:col>
      <xdr:colOff>444500</xdr:colOff>
      <xdr:row>102</xdr:row>
      <xdr:rowOff>31749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08230A2-E0D2-445D-865D-9F8FE93A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4DA7-9133-41A2-B276-17BB8BDFB131}">
  <dimension ref="A1:AA107"/>
  <sheetViews>
    <sheetView tabSelected="1" zoomScale="110" zoomScaleNormal="110" workbookViewId="0">
      <pane ySplit="3" topLeftCell="A64" activePane="bottomLeft" state="frozen"/>
      <selection pane="bottomLeft" activeCell="J17" sqref="J17"/>
    </sheetView>
  </sheetViews>
  <sheetFormatPr baseColWidth="10" defaultColWidth="11.42578125" defaultRowHeight="15" x14ac:dyDescent="0.25"/>
  <cols>
    <col min="3" max="3" width="6.28515625" style="1" bestFit="1" customWidth="1"/>
    <col min="4" max="4" width="12" bestFit="1" customWidth="1"/>
    <col min="6" max="6" width="12.28515625" bestFit="1" customWidth="1"/>
    <col min="7" max="14" width="16.28515625" bestFit="1" customWidth="1"/>
    <col min="15" max="15" width="16.28515625" customWidth="1"/>
    <col min="16" max="16" width="13" hidden="1" customWidth="1"/>
    <col min="17" max="17" width="11" hidden="1" customWidth="1"/>
    <col min="18" max="18" width="12.5703125" hidden="1" customWidth="1"/>
    <col min="19" max="27" width="17" hidden="1" customWidth="1"/>
  </cols>
  <sheetData>
    <row r="1" spans="1:27" ht="42.75" customHeight="1" x14ac:dyDescent="0.25">
      <c r="A1" s="7"/>
      <c r="B1" s="12" t="s">
        <v>67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</row>
    <row r="2" spans="1:27" ht="17.25" customHeight="1" x14ac:dyDescent="0.25">
      <c r="A2" s="7"/>
      <c r="B2" s="8"/>
      <c r="C2" s="8"/>
      <c r="D2" s="8"/>
      <c r="E2" s="8"/>
      <c r="F2" s="8"/>
      <c r="G2" s="8"/>
      <c r="H2" s="13" t="s">
        <v>66</v>
      </c>
      <c r="I2" s="12"/>
      <c r="J2" s="12"/>
      <c r="K2" s="8"/>
      <c r="L2" s="8"/>
      <c r="M2" s="8"/>
      <c r="N2" s="8"/>
      <c r="O2" s="11"/>
    </row>
    <row r="3" spans="1:27" x14ac:dyDescent="0.25">
      <c r="A3" s="5" t="s">
        <v>12</v>
      </c>
      <c r="B3" s="2" t="s">
        <v>13</v>
      </c>
      <c r="C3" s="2" t="s">
        <v>68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9" t="s">
        <v>0</v>
      </c>
      <c r="Q3" s="9" t="s">
        <v>1</v>
      </c>
      <c r="R3" s="9" t="s">
        <v>2</v>
      </c>
      <c r="S3" s="9" t="s">
        <v>3</v>
      </c>
      <c r="T3" s="9" t="s">
        <v>4</v>
      </c>
      <c r="U3" s="9" t="s">
        <v>5</v>
      </c>
      <c r="V3" s="9" t="s">
        <v>6</v>
      </c>
      <c r="W3" s="9" t="s">
        <v>7</v>
      </c>
      <c r="X3" s="9" t="s">
        <v>8</v>
      </c>
      <c r="Y3" s="9" t="s">
        <v>9</v>
      </c>
      <c r="Z3" s="9" t="s">
        <v>10</v>
      </c>
      <c r="AA3" s="9" t="s">
        <v>11</v>
      </c>
    </row>
    <row r="4" spans="1:27" x14ac:dyDescent="0.25">
      <c r="A4" s="6">
        <v>2019</v>
      </c>
      <c r="B4" s="2" t="s">
        <v>14</v>
      </c>
      <c r="C4" s="4" t="e">
        <f>IF((SUM(D4:O4)=0),NA(),(SUM(D4:O4)))</f>
        <v>#N/A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 t="e">
        <f t="shared" ref="P4:P5" si="0">IFERROR((D4/$C4),NA())</f>
        <v>#N/A</v>
      </c>
      <c r="Q4" s="10" t="e">
        <f t="shared" ref="Q4:Q5" si="1">IFERROR((E4/$C4),NA())</f>
        <v>#N/A</v>
      </c>
      <c r="R4" s="10" t="e">
        <f t="shared" ref="R4:R5" si="2">IFERROR((F4/$C4),NA())</f>
        <v>#N/A</v>
      </c>
      <c r="S4" s="10" t="e">
        <f t="shared" ref="S4:S5" si="3">IFERROR((G4/$C4),NA())</f>
        <v>#N/A</v>
      </c>
      <c r="T4" s="10" t="e">
        <f t="shared" ref="T4:T5" si="4">IFERROR((H4/$C4),NA())</f>
        <v>#N/A</v>
      </c>
      <c r="U4" s="10" t="e">
        <f t="shared" ref="U4:U5" si="5">IFERROR((I4/$C4),NA())</f>
        <v>#N/A</v>
      </c>
      <c r="V4" s="10" t="e">
        <f t="shared" ref="V4:V5" si="6">IFERROR((J4/$C4),NA())</f>
        <v>#N/A</v>
      </c>
      <c r="W4" s="10" t="e">
        <f t="shared" ref="W4:W5" si="7">IFERROR((K4/$C4),NA())</f>
        <v>#N/A</v>
      </c>
      <c r="X4" s="10" t="e">
        <f t="shared" ref="X4:X5" si="8">IFERROR((L4/$C4),NA())</f>
        <v>#N/A</v>
      </c>
      <c r="Y4" s="10" t="e">
        <f t="shared" ref="Y4:Y5" si="9">IFERROR((M4/$C4),NA())</f>
        <v>#N/A</v>
      </c>
      <c r="Z4" s="10" t="e">
        <f t="shared" ref="Z4:AA19" si="10">IFERROR((N4/$C4),NA())</f>
        <v>#N/A</v>
      </c>
      <c r="AA4" s="10" t="e">
        <f t="shared" si="10"/>
        <v>#N/A</v>
      </c>
    </row>
    <row r="5" spans="1:27" x14ac:dyDescent="0.25">
      <c r="A5" s="6">
        <v>2019</v>
      </c>
      <c r="B5" s="2" t="s">
        <v>15</v>
      </c>
      <c r="C5" s="4" t="e">
        <f t="shared" ref="C5:C68" si="11">IF((SUM(D5:O5)=0),NA(),(SUM(D5:O5)))</f>
        <v>#N/A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 t="e">
        <f t="shared" si="0"/>
        <v>#N/A</v>
      </c>
      <c r="Q5" s="10" t="e">
        <f t="shared" si="1"/>
        <v>#N/A</v>
      </c>
      <c r="R5" s="10" t="e">
        <f t="shared" si="2"/>
        <v>#N/A</v>
      </c>
      <c r="S5" s="10" t="e">
        <f t="shared" si="3"/>
        <v>#N/A</v>
      </c>
      <c r="T5" s="10" t="e">
        <f t="shared" si="4"/>
        <v>#N/A</v>
      </c>
      <c r="U5" s="10" t="e">
        <f t="shared" si="5"/>
        <v>#N/A</v>
      </c>
      <c r="V5" s="10" t="e">
        <f t="shared" si="6"/>
        <v>#N/A</v>
      </c>
      <c r="W5" s="10" t="e">
        <f t="shared" si="7"/>
        <v>#N/A</v>
      </c>
      <c r="X5" s="10" t="e">
        <f t="shared" si="8"/>
        <v>#N/A</v>
      </c>
      <c r="Y5" s="10" t="e">
        <f t="shared" si="9"/>
        <v>#N/A</v>
      </c>
      <c r="Z5" s="10" t="e">
        <f t="shared" si="10"/>
        <v>#N/A</v>
      </c>
      <c r="AA5" s="10" t="e">
        <f t="shared" si="10"/>
        <v>#N/A</v>
      </c>
    </row>
    <row r="6" spans="1:27" x14ac:dyDescent="0.25">
      <c r="A6" s="6">
        <v>2019</v>
      </c>
      <c r="B6" s="2" t="s">
        <v>16</v>
      </c>
      <c r="C6" s="4" t="e">
        <f t="shared" si="11"/>
        <v>#N/A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 t="e">
        <f>IFERROR((D6/$C6),NA())</f>
        <v>#N/A</v>
      </c>
      <c r="Q6" s="10" t="e">
        <f>IFERROR((E6/$C6),NA())</f>
        <v>#N/A</v>
      </c>
      <c r="R6" s="10" t="e">
        <f t="shared" ref="R6:Z6" si="12">IFERROR((F6/$C6),NA())</f>
        <v>#N/A</v>
      </c>
      <c r="S6" s="10" t="e">
        <f t="shared" si="12"/>
        <v>#N/A</v>
      </c>
      <c r="T6" s="10" t="e">
        <f t="shared" si="12"/>
        <v>#N/A</v>
      </c>
      <c r="U6" s="10" t="e">
        <f t="shared" si="12"/>
        <v>#N/A</v>
      </c>
      <c r="V6" s="10" t="e">
        <f t="shared" si="12"/>
        <v>#N/A</v>
      </c>
      <c r="W6" s="10" t="e">
        <f t="shared" si="12"/>
        <v>#N/A</v>
      </c>
      <c r="X6" s="10" t="e">
        <f t="shared" si="12"/>
        <v>#N/A</v>
      </c>
      <c r="Y6" s="10" t="e">
        <f t="shared" si="12"/>
        <v>#N/A</v>
      </c>
      <c r="Z6" s="10" t="e">
        <f t="shared" si="12"/>
        <v>#N/A</v>
      </c>
      <c r="AA6" s="10" t="e">
        <f t="shared" si="10"/>
        <v>#N/A</v>
      </c>
    </row>
    <row r="7" spans="1:27" x14ac:dyDescent="0.25">
      <c r="A7" s="6">
        <v>2019</v>
      </c>
      <c r="B7" s="2" t="s">
        <v>17</v>
      </c>
      <c r="C7" s="4" t="e">
        <f t="shared" si="11"/>
        <v>#N/A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 t="e">
        <f t="shared" ref="P7:P36" si="13">IFERROR((D7/$C7),NA())</f>
        <v>#N/A</v>
      </c>
      <c r="Q7" s="10" t="e">
        <f t="shared" ref="Q7:Q36" si="14">IFERROR((E7/$C7),NA())</f>
        <v>#N/A</v>
      </c>
      <c r="R7" s="10" t="e">
        <f t="shared" ref="R7:R36" si="15">IFERROR((F7/$C7),NA())</f>
        <v>#N/A</v>
      </c>
      <c r="S7" s="10" t="e">
        <f t="shared" ref="S7:S36" si="16">IFERROR((G7/$C7),NA())</f>
        <v>#N/A</v>
      </c>
      <c r="T7" s="10" t="e">
        <f t="shared" ref="T7:T36" si="17">IFERROR((H7/$C7),NA())</f>
        <v>#N/A</v>
      </c>
      <c r="U7" s="10" t="e">
        <f t="shared" ref="U7:U36" si="18">IFERROR((I7/$C7),NA())</f>
        <v>#N/A</v>
      </c>
      <c r="V7" s="10" t="e">
        <f t="shared" ref="V7:V36" si="19">IFERROR((J7/$C7),NA())</f>
        <v>#N/A</v>
      </c>
      <c r="W7" s="10" t="e">
        <f t="shared" ref="W7:W36" si="20">IFERROR((K7/$C7),NA())</f>
        <v>#N/A</v>
      </c>
      <c r="X7" s="10" t="e">
        <f t="shared" ref="X7:X36" si="21">IFERROR((L7/$C7),NA())</f>
        <v>#N/A</v>
      </c>
      <c r="Y7" s="10" t="e">
        <f t="shared" ref="Y7:Y36" si="22">IFERROR((M7/$C7),NA())</f>
        <v>#N/A</v>
      </c>
      <c r="Z7" s="10" t="e">
        <f t="shared" ref="Z7:AA36" si="23">IFERROR((N7/$C7),NA())</f>
        <v>#N/A</v>
      </c>
      <c r="AA7" s="10" t="e">
        <f t="shared" si="10"/>
        <v>#N/A</v>
      </c>
    </row>
    <row r="8" spans="1:27" x14ac:dyDescent="0.25">
      <c r="A8" s="6">
        <v>2019</v>
      </c>
      <c r="B8" s="2" t="s">
        <v>18</v>
      </c>
      <c r="C8" s="4" t="e">
        <f t="shared" si="11"/>
        <v>#N/A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 t="e">
        <f t="shared" si="13"/>
        <v>#N/A</v>
      </c>
      <c r="Q8" s="10" t="e">
        <f t="shared" si="14"/>
        <v>#N/A</v>
      </c>
      <c r="R8" s="10" t="e">
        <f t="shared" si="15"/>
        <v>#N/A</v>
      </c>
      <c r="S8" s="10" t="e">
        <f t="shared" si="16"/>
        <v>#N/A</v>
      </c>
      <c r="T8" s="10" t="e">
        <f t="shared" si="17"/>
        <v>#N/A</v>
      </c>
      <c r="U8" s="10" t="e">
        <f t="shared" si="18"/>
        <v>#N/A</v>
      </c>
      <c r="V8" s="10" t="e">
        <f t="shared" si="19"/>
        <v>#N/A</v>
      </c>
      <c r="W8" s="10" t="e">
        <f t="shared" si="20"/>
        <v>#N/A</v>
      </c>
      <c r="X8" s="10" t="e">
        <f t="shared" si="21"/>
        <v>#N/A</v>
      </c>
      <c r="Y8" s="10" t="e">
        <f t="shared" si="22"/>
        <v>#N/A</v>
      </c>
      <c r="Z8" s="10" t="e">
        <f t="shared" si="23"/>
        <v>#N/A</v>
      </c>
      <c r="AA8" s="10" t="e">
        <f t="shared" si="10"/>
        <v>#N/A</v>
      </c>
    </row>
    <row r="9" spans="1:27" x14ac:dyDescent="0.25">
      <c r="A9" s="6">
        <v>2019</v>
      </c>
      <c r="B9" s="2" t="s">
        <v>19</v>
      </c>
      <c r="C9" s="4" t="e">
        <f t="shared" si="11"/>
        <v>#N/A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 t="e">
        <f t="shared" si="13"/>
        <v>#N/A</v>
      </c>
      <c r="Q9" s="10" t="e">
        <f t="shared" si="14"/>
        <v>#N/A</v>
      </c>
      <c r="R9" s="10" t="e">
        <f t="shared" si="15"/>
        <v>#N/A</v>
      </c>
      <c r="S9" s="10" t="e">
        <f t="shared" si="16"/>
        <v>#N/A</v>
      </c>
      <c r="T9" s="10" t="e">
        <f t="shared" si="17"/>
        <v>#N/A</v>
      </c>
      <c r="U9" s="10" t="e">
        <f t="shared" si="18"/>
        <v>#N/A</v>
      </c>
      <c r="V9" s="10" t="e">
        <f t="shared" si="19"/>
        <v>#N/A</v>
      </c>
      <c r="W9" s="10" t="e">
        <f t="shared" si="20"/>
        <v>#N/A</v>
      </c>
      <c r="X9" s="10" t="e">
        <f t="shared" si="21"/>
        <v>#N/A</v>
      </c>
      <c r="Y9" s="10" t="e">
        <f t="shared" si="22"/>
        <v>#N/A</v>
      </c>
      <c r="Z9" s="10" t="e">
        <f t="shared" si="23"/>
        <v>#N/A</v>
      </c>
      <c r="AA9" s="10" t="e">
        <f t="shared" si="10"/>
        <v>#N/A</v>
      </c>
    </row>
    <row r="10" spans="1:27" x14ac:dyDescent="0.25">
      <c r="A10" s="6">
        <v>2019</v>
      </c>
      <c r="B10" s="2" t="s">
        <v>20</v>
      </c>
      <c r="C10" s="4" t="e">
        <f t="shared" si="11"/>
        <v>#N/A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" t="e">
        <f t="shared" si="13"/>
        <v>#N/A</v>
      </c>
      <c r="Q10" s="10" t="e">
        <f t="shared" si="14"/>
        <v>#N/A</v>
      </c>
      <c r="R10" s="10" t="e">
        <f t="shared" si="15"/>
        <v>#N/A</v>
      </c>
      <c r="S10" s="10" t="e">
        <f t="shared" si="16"/>
        <v>#N/A</v>
      </c>
      <c r="T10" s="10" t="e">
        <f t="shared" si="17"/>
        <v>#N/A</v>
      </c>
      <c r="U10" s="10" t="e">
        <f t="shared" si="18"/>
        <v>#N/A</v>
      </c>
      <c r="V10" s="10" t="e">
        <f t="shared" si="19"/>
        <v>#N/A</v>
      </c>
      <c r="W10" s="10" t="e">
        <f t="shared" si="20"/>
        <v>#N/A</v>
      </c>
      <c r="X10" s="10" t="e">
        <f t="shared" si="21"/>
        <v>#N/A</v>
      </c>
      <c r="Y10" s="10" t="e">
        <f t="shared" si="22"/>
        <v>#N/A</v>
      </c>
      <c r="Z10" s="10" t="e">
        <f t="shared" si="23"/>
        <v>#N/A</v>
      </c>
      <c r="AA10" s="10" t="e">
        <f t="shared" si="10"/>
        <v>#N/A</v>
      </c>
    </row>
    <row r="11" spans="1:27" x14ac:dyDescent="0.25">
      <c r="A11" s="6">
        <v>2019</v>
      </c>
      <c r="B11" s="2" t="s">
        <v>21</v>
      </c>
      <c r="C11" s="4" t="e">
        <f t="shared" si="11"/>
        <v>#N/A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0" t="e">
        <f t="shared" si="13"/>
        <v>#N/A</v>
      </c>
      <c r="Q11" s="10" t="e">
        <f t="shared" si="14"/>
        <v>#N/A</v>
      </c>
      <c r="R11" s="10" t="e">
        <f t="shared" si="15"/>
        <v>#N/A</v>
      </c>
      <c r="S11" s="10" t="e">
        <f t="shared" si="16"/>
        <v>#N/A</v>
      </c>
      <c r="T11" s="10" t="e">
        <f t="shared" si="17"/>
        <v>#N/A</v>
      </c>
      <c r="U11" s="10" t="e">
        <f t="shared" si="18"/>
        <v>#N/A</v>
      </c>
      <c r="V11" s="10" t="e">
        <f t="shared" si="19"/>
        <v>#N/A</v>
      </c>
      <c r="W11" s="10" t="e">
        <f t="shared" si="20"/>
        <v>#N/A</v>
      </c>
      <c r="X11" s="10" t="e">
        <f t="shared" si="21"/>
        <v>#N/A</v>
      </c>
      <c r="Y11" s="10" t="e">
        <f t="shared" si="22"/>
        <v>#N/A</v>
      </c>
      <c r="Z11" s="10" t="e">
        <f t="shared" si="23"/>
        <v>#N/A</v>
      </c>
      <c r="AA11" s="10" t="e">
        <f t="shared" si="10"/>
        <v>#N/A</v>
      </c>
    </row>
    <row r="12" spans="1:27" x14ac:dyDescent="0.25">
      <c r="A12" s="6">
        <v>2019</v>
      </c>
      <c r="B12" s="2" t="s">
        <v>22</v>
      </c>
      <c r="C12" s="4" t="e">
        <f t="shared" si="11"/>
        <v>#N/A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0" t="e">
        <f t="shared" si="13"/>
        <v>#N/A</v>
      </c>
      <c r="Q12" s="10" t="e">
        <f t="shared" si="14"/>
        <v>#N/A</v>
      </c>
      <c r="R12" s="10" t="e">
        <f t="shared" si="15"/>
        <v>#N/A</v>
      </c>
      <c r="S12" s="10" t="e">
        <f t="shared" si="16"/>
        <v>#N/A</v>
      </c>
      <c r="T12" s="10" t="e">
        <f t="shared" si="17"/>
        <v>#N/A</v>
      </c>
      <c r="U12" s="10" t="e">
        <f t="shared" si="18"/>
        <v>#N/A</v>
      </c>
      <c r="V12" s="10" t="e">
        <f t="shared" si="19"/>
        <v>#N/A</v>
      </c>
      <c r="W12" s="10" t="e">
        <f t="shared" si="20"/>
        <v>#N/A</v>
      </c>
      <c r="X12" s="10" t="e">
        <f t="shared" si="21"/>
        <v>#N/A</v>
      </c>
      <c r="Y12" s="10" t="e">
        <f t="shared" si="22"/>
        <v>#N/A</v>
      </c>
      <c r="Z12" s="10" t="e">
        <f t="shared" si="23"/>
        <v>#N/A</v>
      </c>
      <c r="AA12" s="10" t="e">
        <f t="shared" si="10"/>
        <v>#N/A</v>
      </c>
    </row>
    <row r="13" spans="1:27" x14ac:dyDescent="0.25">
      <c r="A13" s="6">
        <v>2019</v>
      </c>
      <c r="B13" s="2" t="s">
        <v>23</v>
      </c>
      <c r="C13" s="4" t="e">
        <f t="shared" si="11"/>
        <v>#N/A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0" t="e">
        <f t="shared" si="13"/>
        <v>#N/A</v>
      </c>
      <c r="Q13" s="10" t="e">
        <f t="shared" si="14"/>
        <v>#N/A</v>
      </c>
      <c r="R13" s="10" t="e">
        <f t="shared" si="15"/>
        <v>#N/A</v>
      </c>
      <c r="S13" s="10" t="e">
        <f t="shared" si="16"/>
        <v>#N/A</v>
      </c>
      <c r="T13" s="10" t="e">
        <f t="shared" si="17"/>
        <v>#N/A</v>
      </c>
      <c r="U13" s="10" t="e">
        <f t="shared" si="18"/>
        <v>#N/A</v>
      </c>
      <c r="V13" s="10" t="e">
        <f t="shared" si="19"/>
        <v>#N/A</v>
      </c>
      <c r="W13" s="10" t="e">
        <f t="shared" si="20"/>
        <v>#N/A</v>
      </c>
      <c r="X13" s="10" t="e">
        <f t="shared" si="21"/>
        <v>#N/A</v>
      </c>
      <c r="Y13" s="10" t="e">
        <f t="shared" si="22"/>
        <v>#N/A</v>
      </c>
      <c r="Z13" s="10" t="e">
        <f t="shared" si="23"/>
        <v>#N/A</v>
      </c>
      <c r="AA13" s="10" t="e">
        <f t="shared" si="10"/>
        <v>#N/A</v>
      </c>
    </row>
    <row r="14" spans="1:27" x14ac:dyDescent="0.25">
      <c r="A14" s="6">
        <v>2019</v>
      </c>
      <c r="B14" s="2" t="s">
        <v>24</v>
      </c>
      <c r="C14" s="4" t="e">
        <f t="shared" si="11"/>
        <v>#N/A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0" t="e">
        <f t="shared" si="13"/>
        <v>#N/A</v>
      </c>
      <c r="Q14" s="10" t="e">
        <f t="shared" si="14"/>
        <v>#N/A</v>
      </c>
      <c r="R14" s="10" t="e">
        <f t="shared" si="15"/>
        <v>#N/A</v>
      </c>
      <c r="S14" s="10" t="e">
        <f t="shared" si="16"/>
        <v>#N/A</v>
      </c>
      <c r="T14" s="10" t="e">
        <f t="shared" si="17"/>
        <v>#N/A</v>
      </c>
      <c r="U14" s="10" t="e">
        <f t="shared" si="18"/>
        <v>#N/A</v>
      </c>
      <c r="V14" s="10" t="e">
        <f t="shared" si="19"/>
        <v>#N/A</v>
      </c>
      <c r="W14" s="10" t="e">
        <f t="shared" si="20"/>
        <v>#N/A</v>
      </c>
      <c r="X14" s="10" t="e">
        <f t="shared" si="21"/>
        <v>#N/A</v>
      </c>
      <c r="Y14" s="10" t="e">
        <f t="shared" si="22"/>
        <v>#N/A</v>
      </c>
      <c r="Z14" s="10" t="e">
        <f t="shared" si="23"/>
        <v>#N/A</v>
      </c>
      <c r="AA14" s="10" t="e">
        <f t="shared" si="10"/>
        <v>#N/A</v>
      </c>
    </row>
    <row r="15" spans="1:27" x14ac:dyDescent="0.25">
      <c r="A15" s="6">
        <v>2019</v>
      </c>
      <c r="B15" s="2" t="s">
        <v>25</v>
      </c>
      <c r="C15" s="4" t="e">
        <f t="shared" si="11"/>
        <v>#N/A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 t="e">
        <f t="shared" si="13"/>
        <v>#N/A</v>
      </c>
      <c r="Q15" s="10" t="e">
        <f t="shared" si="14"/>
        <v>#N/A</v>
      </c>
      <c r="R15" s="10" t="e">
        <f t="shared" si="15"/>
        <v>#N/A</v>
      </c>
      <c r="S15" s="10" t="e">
        <f t="shared" si="16"/>
        <v>#N/A</v>
      </c>
      <c r="T15" s="10" t="e">
        <f t="shared" si="17"/>
        <v>#N/A</v>
      </c>
      <c r="U15" s="10" t="e">
        <f t="shared" si="18"/>
        <v>#N/A</v>
      </c>
      <c r="V15" s="10" t="e">
        <f t="shared" si="19"/>
        <v>#N/A</v>
      </c>
      <c r="W15" s="10" t="e">
        <f t="shared" si="20"/>
        <v>#N/A</v>
      </c>
      <c r="X15" s="10" t="e">
        <f t="shared" si="21"/>
        <v>#N/A</v>
      </c>
      <c r="Y15" s="10" t="e">
        <f t="shared" si="22"/>
        <v>#N/A</v>
      </c>
      <c r="Z15" s="10" t="e">
        <f t="shared" si="23"/>
        <v>#N/A</v>
      </c>
      <c r="AA15" s="10" t="e">
        <f t="shared" si="10"/>
        <v>#N/A</v>
      </c>
    </row>
    <row r="16" spans="1:27" x14ac:dyDescent="0.25">
      <c r="A16" s="6">
        <v>2019</v>
      </c>
      <c r="B16" s="2" t="s">
        <v>26</v>
      </c>
      <c r="C16" s="4" t="e">
        <f t="shared" si="11"/>
        <v>#N/A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0" t="e">
        <f t="shared" si="13"/>
        <v>#N/A</v>
      </c>
      <c r="Q16" s="10" t="e">
        <f t="shared" si="14"/>
        <v>#N/A</v>
      </c>
      <c r="R16" s="10" t="e">
        <f t="shared" si="15"/>
        <v>#N/A</v>
      </c>
      <c r="S16" s="10" t="e">
        <f t="shared" si="16"/>
        <v>#N/A</v>
      </c>
      <c r="T16" s="10" t="e">
        <f t="shared" si="17"/>
        <v>#N/A</v>
      </c>
      <c r="U16" s="10" t="e">
        <f t="shared" si="18"/>
        <v>#N/A</v>
      </c>
      <c r="V16" s="10" t="e">
        <f t="shared" si="19"/>
        <v>#N/A</v>
      </c>
      <c r="W16" s="10" t="e">
        <f t="shared" si="20"/>
        <v>#N/A</v>
      </c>
      <c r="X16" s="10" t="e">
        <f t="shared" si="21"/>
        <v>#N/A</v>
      </c>
      <c r="Y16" s="10" t="e">
        <f t="shared" si="22"/>
        <v>#N/A</v>
      </c>
      <c r="Z16" s="10" t="e">
        <f t="shared" si="23"/>
        <v>#N/A</v>
      </c>
      <c r="AA16" s="10" t="e">
        <f t="shared" si="10"/>
        <v>#N/A</v>
      </c>
    </row>
    <row r="17" spans="1:27" x14ac:dyDescent="0.25">
      <c r="A17" s="6">
        <v>2019</v>
      </c>
      <c r="B17" s="2" t="s">
        <v>27</v>
      </c>
      <c r="C17" s="4" t="e">
        <f t="shared" si="11"/>
        <v>#N/A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" t="e">
        <f t="shared" si="13"/>
        <v>#N/A</v>
      </c>
      <c r="Q17" s="10" t="e">
        <f t="shared" si="14"/>
        <v>#N/A</v>
      </c>
      <c r="R17" s="10" t="e">
        <f t="shared" si="15"/>
        <v>#N/A</v>
      </c>
      <c r="S17" s="10" t="e">
        <f t="shared" si="16"/>
        <v>#N/A</v>
      </c>
      <c r="T17" s="10" t="e">
        <f t="shared" si="17"/>
        <v>#N/A</v>
      </c>
      <c r="U17" s="10" t="e">
        <f t="shared" si="18"/>
        <v>#N/A</v>
      </c>
      <c r="V17" s="10" t="e">
        <f t="shared" si="19"/>
        <v>#N/A</v>
      </c>
      <c r="W17" s="10" t="e">
        <f t="shared" si="20"/>
        <v>#N/A</v>
      </c>
      <c r="X17" s="10" t="e">
        <f t="shared" si="21"/>
        <v>#N/A</v>
      </c>
      <c r="Y17" s="10" t="e">
        <f t="shared" si="22"/>
        <v>#N/A</v>
      </c>
      <c r="Z17" s="10" t="e">
        <f t="shared" si="23"/>
        <v>#N/A</v>
      </c>
      <c r="AA17" s="10" t="e">
        <f t="shared" si="10"/>
        <v>#N/A</v>
      </c>
    </row>
    <row r="18" spans="1:27" x14ac:dyDescent="0.25">
      <c r="A18" s="6">
        <v>2019</v>
      </c>
      <c r="B18" s="2" t="s">
        <v>28</v>
      </c>
      <c r="C18" s="4" t="e">
        <f t="shared" si="11"/>
        <v>#N/A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 t="e">
        <f t="shared" si="13"/>
        <v>#N/A</v>
      </c>
      <c r="Q18" s="10" t="e">
        <f t="shared" si="14"/>
        <v>#N/A</v>
      </c>
      <c r="R18" s="10" t="e">
        <f t="shared" si="15"/>
        <v>#N/A</v>
      </c>
      <c r="S18" s="10" t="e">
        <f t="shared" si="16"/>
        <v>#N/A</v>
      </c>
      <c r="T18" s="10" t="e">
        <f t="shared" si="17"/>
        <v>#N/A</v>
      </c>
      <c r="U18" s="10" t="e">
        <f t="shared" si="18"/>
        <v>#N/A</v>
      </c>
      <c r="V18" s="10" t="e">
        <f t="shared" si="19"/>
        <v>#N/A</v>
      </c>
      <c r="W18" s="10" t="e">
        <f t="shared" si="20"/>
        <v>#N/A</v>
      </c>
      <c r="X18" s="10" t="e">
        <f t="shared" si="21"/>
        <v>#N/A</v>
      </c>
      <c r="Y18" s="10" t="e">
        <f t="shared" si="22"/>
        <v>#N/A</v>
      </c>
      <c r="Z18" s="10" t="e">
        <f t="shared" si="23"/>
        <v>#N/A</v>
      </c>
      <c r="AA18" s="10" t="e">
        <f t="shared" si="10"/>
        <v>#N/A</v>
      </c>
    </row>
    <row r="19" spans="1:27" x14ac:dyDescent="0.25">
      <c r="A19" s="6">
        <v>2019</v>
      </c>
      <c r="B19" s="2" t="s">
        <v>29</v>
      </c>
      <c r="C19" s="4" t="e">
        <f t="shared" si="11"/>
        <v>#N/A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 t="e">
        <f t="shared" si="13"/>
        <v>#N/A</v>
      </c>
      <c r="Q19" s="10" t="e">
        <f t="shared" si="14"/>
        <v>#N/A</v>
      </c>
      <c r="R19" s="10" t="e">
        <f t="shared" si="15"/>
        <v>#N/A</v>
      </c>
      <c r="S19" s="10" t="e">
        <f t="shared" si="16"/>
        <v>#N/A</v>
      </c>
      <c r="T19" s="10" t="e">
        <f t="shared" si="17"/>
        <v>#N/A</v>
      </c>
      <c r="U19" s="10" t="e">
        <f t="shared" si="18"/>
        <v>#N/A</v>
      </c>
      <c r="V19" s="10" t="e">
        <f t="shared" si="19"/>
        <v>#N/A</v>
      </c>
      <c r="W19" s="10" t="e">
        <f t="shared" si="20"/>
        <v>#N/A</v>
      </c>
      <c r="X19" s="10" t="e">
        <f t="shared" si="21"/>
        <v>#N/A</v>
      </c>
      <c r="Y19" s="10" t="e">
        <f t="shared" si="22"/>
        <v>#N/A</v>
      </c>
      <c r="Z19" s="10" t="e">
        <f t="shared" si="23"/>
        <v>#N/A</v>
      </c>
      <c r="AA19" s="10" t="e">
        <f t="shared" si="10"/>
        <v>#N/A</v>
      </c>
    </row>
    <row r="20" spans="1:27" x14ac:dyDescent="0.25">
      <c r="A20" s="6">
        <v>2019</v>
      </c>
      <c r="B20" s="2" t="s">
        <v>30</v>
      </c>
      <c r="C20" s="4" t="e">
        <f t="shared" si="11"/>
        <v>#N/A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" t="e">
        <f t="shared" si="13"/>
        <v>#N/A</v>
      </c>
      <c r="Q20" s="10" t="e">
        <f t="shared" si="14"/>
        <v>#N/A</v>
      </c>
      <c r="R20" s="10" t="e">
        <f t="shared" si="15"/>
        <v>#N/A</v>
      </c>
      <c r="S20" s="10" t="e">
        <f t="shared" si="16"/>
        <v>#N/A</v>
      </c>
      <c r="T20" s="10" t="e">
        <f t="shared" si="17"/>
        <v>#N/A</v>
      </c>
      <c r="U20" s="10" t="e">
        <f t="shared" si="18"/>
        <v>#N/A</v>
      </c>
      <c r="V20" s="10" t="e">
        <f t="shared" si="19"/>
        <v>#N/A</v>
      </c>
      <c r="W20" s="10" t="e">
        <f t="shared" si="20"/>
        <v>#N/A</v>
      </c>
      <c r="X20" s="10" t="e">
        <f t="shared" si="21"/>
        <v>#N/A</v>
      </c>
      <c r="Y20" s="10" t="e">
        <f t="shared" si="22"/>
        <v>#N/A</v>
      </c>
      <c r="Z20" s="10" t="e">
        <f t="shared" si="23"/>
        <v>#N/A</v>
      </c>
      <c r="AA20" s="10" t="e">
        <f t="shared" si="23"/>
        <v>#N/A</v>
      </c>
    </row>
    <row r="21" spans="1:27" x14ac:dyDescent="0.25">
      <c r="A21" s="6">
        <v>2019</v>
      </c>
      <c r="B21" s="2" t="s">
        <v>31</v>
      </c>
      <c r="C21" s="4" t="e">
        <f t="shared" si="11"/>
        <v>#N/A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0" t="e">
        <f t="shared" si="13"/>
        <v>#N/A</v>
      </c>
      <c r="Q21" s="10" t="e">
        <f t="shared" si="14"/>
        <v>#N/A</v>
      </c>
      <c r="R21" s="10" t="e">
        <f t="shared" si="15"/>
        <v>#N/A</v>
      </c>
      <c r="S21" s="10" t="e">
        <f t="shared" si="16"/>
        <v>#N/A</v>
      </c>
      <c r="T21" s="10" t="e">
        <f t="shared" si="17"/>
        <v>#N/A</v>
      </c>
      <c r="U21" s="10" t="e">
        <f t="shared" si="18"/>
        <v>#N/A</v>
      </c>
      <c r="V21" s="10" t="e">
        <f t="shared" si="19"/>
        <v>#N/A</v>
      </c>
      <c r="W21" s="10" t="e">
        <f t="shared" si="20"/>
        <v>#N/A</v>
      </c>
      <c r="X21" s="10" t="e">
        <f t="shared" si="21"/>
        <v>#N/A</v>
      </c>
      <c r="Y21" s="10" t="e">
        <f t="shared" si="22"/>
        <v>#N/A</v>
      </c>
      <c r="Z21" s="10" t="e">
        <f t="shared" si="23"/>
        <v>#N/A</v>
      </c>
      <c r="AA21" s="10" t="e">
        <f t="shared" si="23"/>
        <v>#N/A</v>
      </c>
    </row>
    <row r="22" spans="1:27" x14ac:dyDescent="0.25">
      <c r="A22" s="6">
        <v>2019</v>
      </c>
      <c r="B22" s="2" t="s">
        <v>32</v>
      </c>
      <c r="C22" s="4" t="e">
        <f t="shared" si="11"/>
        <v>#N/A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0" t="e">
        <f t="shared" si="13"/>
        <v>#N/A</v>
      </c>
      <c r="Q22" s="10" t="e">
        <f t="shared" si="14"/>
        <v>#N/A</v>
      </c>
      <c r="R22" s="10" t="e">
        <f t="shared" si="15"/>
        <v>#N/A</v>
      </c>
      <c r="S22" s="10" t="e">
        <f t="shared" si="16"/>
        <v>#N/A</v>
      </c>
      <c r="T22" s="10" t="e">
        <f t="shared" si="17"/>
        <v>#N/A</v>
      </c>
      <c r="U22" s="10" t="e">
        <f t="shared" si="18"/>
        <v>#N/A</v>
      </c>
      <c r="V22" s="10" t="e">
        <f t="shared" si="19"/>
        <v>#N/A</v>
      </c>
      <c r="W22" s="10" t="e">
        <f t="shared" si="20"/>
        <v>#N/A</v>
      </c>
      <c r="X22" s="10" t="e">
        <f t="shared" si="21"/>
        <v>#N/A</v>
      </c>
      <c r="Y22" s="10" t="e">
        <f t="shared" si="22"/>
        <v>#N/A</v>
      </c>
      <c r="Z22" s="10" t="e">
        <f t="shared" si="23"/>
        <v>#N/A</v>
      </c>
      <c r="AA22" s="10" t="e">
        <f t="shared" si="23"/>
        <v>#N/A</v>
      </c>
    </row>
    <row r="23" spans="1:27" x14ac:dyDescent="0.25">
      <c r="A23" s="6">
        <v>2019</v>
      </c>
      <c r="B23" s="2" t="s">
        <v>33</v>
      </c>
      <c r="C23" s="4" t="e">
        <f t="shared" si="11"/>
        <v>#N/A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0" t="e">
        <f t="shared" si="13"/>
        <v>#N/A</v>
      </c>
      <c r="Q23" s="10" t="e">
        <f t="shared" si="14"/>
        <v>#N/A</v>
      </c>
      <c r="R23" s="10" t="e">
        <f t="shared" si="15"/>
        <v>#N/A</v>
      </c>
      <c r="S23" s="10" t="e">
        <f t="shared" si="16"/>
        <v>#N/A</v>
      </c>
      <c r="T23" s="10" t="e">
        <f t="shared" si="17"/>
        <v>#N/A</v>
      </c>
      <c r="U23" s="10" t="e">
        <f t="shared" si="18"/>
        <v>#N/A</v>
      </c>
      <c r="V23" s="10" t="e">
        <f t="shared" si="19"/>
        <v>#N/A</v>
      </c>
      <c r="W23" s="10" t="e">
        <f t="shared" si="20"/>
        <v>#N/A</v>
      </c>
      <c r="X23" s="10" t="e">
        <f t="shared" si="21"/>
        <v>#N/A</v>
      </c>
      <c r="Y23" s="10" t="e">
        <f t="shared" si="22"/>
        <v>#N/A</v>
      </c>
      <c r="Z23" s="10" t="e">
        <f t="shared" si="23"/>
        <v>#N/A</v>
      </c>
      <c r="AA23" s="10" t="e">
        <f t="shared" si="23"/>
        <v>#N/A</v>
      </c>
    </row>
    <row r="24" spans="1:27" x14ac:dyDescent="0.25">
      <c r="A24" s="6">
        <v>2019</v>
      </c>
      <c r="B24" s="2" t="s">
        <v>34</v>
      </c>
      <c r="C24" s="4" t="e">
        <f t="shared" si="11"/>
        <v>#N/A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0" t="e">
        <f t="shared" si="13"/>
        <v>#N/A</v>
      </c>
      <c r="Q24" s="10" t="e">
        <f t="shared" si="14"/>
        <v>#N/A</v>
      </c>
      <c r="R24" s="10" t="e">
        <f t="shared" si="15"/>
        <v>#N/A</v>
      </c>
      <c r="S24" s="10" t="e">
        <f t="shared" si="16"/>
        <v>#N/A</v>
      </c>
      <c r="T24" s="10" t="e">
        <f t="shared" si="17"/>
        <v>#N/A</v>
      </c>
      <c r="U24" s="10" t="e">
        <f t="shared" si="18"/>
        <v>#N/A</v>
      </c>
      <c r="V24" s="10" t="e">
        <f t="shared" si="19"/>
        <v>#N/A</v>
      </c>
      <c r="W24" s="10" t="e">
        <f t="shared" si="20"/>
        <v>#N/A</v>
      </c>
      <c r="X24" s="10" t="e">
        <f t="shared" si="21"/>
        <v>#N/A</v>
      </c>
      <c r="Y24" s="10" t="e">
        <f t="shared" si="22"/>
        <v>#N/A</v>
      </c>
      <c r="Z24" s="10" t="e">
        <f t="shared" si="23"/>
        <v>#N/A</v>
      </c>
      <c r="AA24" s="10" t="e">
        <f t="shared" si="23"/>
        <v>#N/A</v>
      </c>
    </row>
    <row r="25" spans="1:27" x14ac:dyDescent="0.25">
      <c r="A25" s="6">
        <v>2019</v>
      </c>
      <c r="B25" s="2" t="s">
        <v>35</v>
      </c>
      <c r="C25" s="4" t="e">
        <f t="shared" si="11"/>
        <v>#N/A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0" t="e">
        <f t="shared" si="13"/>
        <v>#N/A</v>
      </c>
      <c r="Q25" s="10" t="e">
        <f t="shared" si="14"/>
        <v>#N/A</v>
      </c>
      <c r="R25" s="10" t="e">
        <f t="shared" si="15"/>
        <v>#N/A</v>
      </c>
      <c r="S25" s="10" t="e">
        <f t="shared" si="16"/>
        <v>#N/A</v>
      </c>
      <c r="T25" s="10" t="e">
        <f t="shared" si="17"/>
        <v>#N/A</v>
      </c>
      <c r="U25" s="10" t="e">
        <f t="shared" si="18"/>
        <v>#N/A</v>
      </c>
      <c r="V25" s="10" t="e">
        <f t="shared" si="19"/>
        <v>#N/A</v>
      </c>
      <c r="W25" s="10" t="e">
        <f t="shared" si="20"/>
        <v>#N/A</v>
      </c>
      <c r="X25" s="10" t="e">
        <f t="shared" si="21"/>
        <v>#N/A</v>
      </c>
      <c r="Y25" s="10" t="e">
        <f t="shared" si="22"/>
        <v>#N/A</v>
      </c>
      <c r="Z25" s="10" t="e">
        <f t="shared" si="23"/>
        <v>#N/A</v>
      </c>
      <c r="AA25" s="10" t="e">
        <f t="shared" si="23"/>
        <v>#N/A</v>
      </c>
    </row>
    <row r="26" spans="1:27" x14ac:dyDescent="0.25">
      <c r="A26" s="6">
        <v>2019</v>
      </c>
      <c r="B26" s="2" t="s">
        <v>36</v>
      </c>
      <c r="C26" s="4">
        <f t="shared" si="11"/>
        <v>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10">
        <f t="shared" si="13"/>
        <v>0</v>
      </c>
      <c r="Q26" s="10">
        <f t="shared" si="14"/>
        <v>0</v>
      </c>
      <c r="R26" s="10">
        <f t="shared" si="15"/>
        <v>0</v>
      </c>
      <c r="S26" s="10">
        <f t="shared" si="16"/>
        <v>0</v>
      </c>
      <c r="T26" s="10">
        <f t="shared" si="17"/>
        <v>0</v>
      </c>
      <c r="U26" s="10">
        <f t="shared" si="18"/>
        <v>0</v>
      </c>
      <c r="V26" s="10">
        <f t="shared" si="19"/>
        <v>0.75</v>
      </c>
      <c r="W26" s="10">
        <f t="shared" si="20"/>
        <v>0.25</v>
      </c>
      <c r="X26" s="10">
        <f t="shared" si="21"/>
        <v>0</v>
      </c>
      <c r="Y26" s="10">
        <f t="shared" si="22"/>
        <v>0</v>
      </c>
      <c r="Z26" s="10">
        <f t="shared" si="23"/>
        <v>0</v>
      </c>
      <c r="AA26" s="10">
        <f t="shared" si="23"/>
        <v>0</v>
      </c>
    </row>
    <row r="27" spans="1:27" x14ac:dyDescent="0.25">
      <c r="A27" s="6">
        <v>2019</v>
      </c>
      <c r="B27" s="2" t="s">
        <v>37</v>
      </c>
      <c r="C27" s="4">
        <f t="shared" si="11"/>
        <v>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10">
        <f t="shared" si="13"/>
        <v>0</v>
      </c>
      <c r="Q27" s="10">
        <f t="shared" si="14"/>
        <v>0</v>
      </c>
      <c r="R27" s="10">
        <f t="shared" si="15"/>
        <v>0</v>
      </c>
      <c r="S27" s="10">
        <f t="shared" si="16"/>
        <v>0</v>
      </c>
      <c r="T27" s="10">
        <f t="shared" si="17"/>
        <v>0</v>
      </c>
      <c r="U27" s="10">
        <f t="shared" si="18"/>
        <v>0</v>
      </c>
      <c r="V27" s="10">
        <f t="shared" si="19"/>
        <v>0.75</v>
      </c>
      <c r="W27" s="10">
        <f t="shared" si="20"/>
        <v>0.25</v>
      </c>
      <c r="X27" s="10">
        <f t="shared" si="21"/>
        <v>0</v>
      </c>
      <c r="Y27" s="10">
        <f t="shared" si="22"/>
        <v>0</v>
      </c>
      <c r="Z27" s="10">
        <f t="shared" si="23"/>
        <v>0</v>
      </c>
      <c r="AA27" s="10">
        <f t="shared" si="23"/>
        <v>0</v>
      </c>
    </row>
    <row r="28" spans="1:27" x14ac:dyDescent="0.25">
      <c r="A28" s="6">
        <v>2019</v>
      </c>
      <c r="B28" s="2" t="s">
        <v>38</v>
      </c>
      <c r="C28" s="4">
        <f t="shared" si="11"/>
        <v>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10">
        <f t="shared" si="13"/>
        <v>0</v>
      </c>
      <c r="Q28" s="10">
        <f t="shared" si="14"/>
        <v>0</v>
      </c>
      <c r="R28" s="10">
        <f t="shared" si="15"/>
        <v>0</v>
      </c>
      <c r="S28" s="10">
        <f t="shared" si="16"/>
        <v>0</v>
      </c>
      <c r="T28" s="10">
        <f t="shared" si="17"/>
        <v>0</v>
      </c>
      <c r="U28" s="10">
        <f t="shared" si="18"/>
        <v>0</v>
      </c>
      <c r="V28" s="10">
        <f t="shared" si="19"/>
        <v>0.83333333333333337</v>
      </c>
      <c r="W28" s="10">
        <f t="shared" si="20"/>
        <v>0.16666666666666666</v>
      </c>
      <c r="X28" s="10">
        <f t="shared" si="21"/>
        <v>0</v>
      </c>
      <c r="Y28" s="10">
        <f t="shared" si="22"/>
        <v>0</v>
      </c>
      <c r="Z28" s="10">
        <f t="shared" si="23"/>
        <v>0</v>
      </c>
      <c r="AA28" s="10">
        <f t="shared" si="23"/>
        <v>0</v>
      </c>
    </row>
    <row r="29" spans="1:27" x14ac:dyDescent="0.25">
      <c r="A29" s="6">
        <v>2019</v>
      </c>
      <c r="B29" s="2" t="s">
        <v>39</v>
      </c>
      <c r="C29" s="4">
        <f t="shared" si="11"/>
        <v>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10">
        <f t="shared" si="13"/>
        <v>0</v>
      </c>
      <c r="Q29" s="10">
        <f t="shared" si="14"/>
        <v>0</v>
      </c>
      <c r="R29" s="10">
        <f t="shared" si="15"/>
        <v>0</v>
      </c>
      <c r="S29" s="10">
        <f t="shared" si="16"/>
        <v>0</v>
      </c>
      <c r="T29" s="10">
        <f t="shared" si="17"/>
        <v>0</v>
      </c>
      <c r="U29" s="10">
        <f t="shared" si="18"/>
        <v>0</v>
      </c>
      <c r="V29" s="10">
        <f t="shared" si="19"/>
        <v>0.83333333333333337</v>
      </c>
      <c r="W29" s="10">
        <f t="shared" si="20"/>
        <v>0.16666666666666666</v>
      </c>
      <c r="X29" s="10">
        <f t="shared" si="21"/>
        <v>0</v>
      </c>
      <c r="Y29" s="10">
        <f t="shared" si="22"/>
        <v>0</v>
      </c>
      <c r="Z29" s="10">
        <f t="shared" si="23"/>
        <v>0</v>
      </c>
      <c r="AA29" s="10">
        <f t="shared" si="23"/>
        <v>0</v>
      </c>
    </row>
    <row r="30" spans="1:27" x14ac:dyDescent="0.25">
      <c r="A30" s="6">
        <v>2019</v>
      </c>
      <c r="B30" s="2" t="s">
        <v>40</v>
      </c>
      <c r="C30" s="4">
        <f t="shared" si="11"/>
        <v>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8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10">
        <f t="shared" si="13"/>
        <v>0</v>
      </c>
      <c r="Q30" s="10">
        <f t="shared" si="14"/>
        <v>0</v>
      </c>
      <c r="R30" s="10">
        <f t="shared" si="15"/>
        <v>0</v>
      </c>
      <c r="S30" s="10">
        <f t="shared" si="16"/>
        <v>0</v>
      </c>
      <c r="T30" s="10">
        <f t="shared" si="17"/>
        <v>0</v>
      </c>
      <c r="U30" s="10">
        <f t="shared" si="18"/>
        <v>0</v>
      </c>
      <c r="V30" s="10">
        <f t="shared" si="19"/>
        <v>0.88888888888888884</v>
      </c>
      <c r="W30" s="10">
        <f t="shared" si="20"/>
        <v>0.1111111111111111</v>
      </c>
      <c r="X30" s="10">
        <f t="shared" si="21"/>
        <v>0</v>
      </c>
      <c r="Y30" s="10">
        <f t="shared" si="22"/>
        <v>0</v>
      </c>
      <c r="Z30" s="10">
        <f t="shared" si="23"/>
        <v>0</v>
      </c>
      <c r="AA30" s="10">
        <f t="shared" si="23"/>
        <v>0</v>
      </c>
    </row>
    <row r="31" spans="1:27" x14ac:dyDescent="0.25">
      <c r="A31" s="6">
        <v>2019</v>
      </c>
      <c r="B31" s="2" t="s">
        <v>41</v>
      </c>
      <c r="C31" s="4">
        <f t="shared" si="11"/>
        <v>10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8</v>
      </c>
      <c r="K31" s="3">
        <v>2</v>
      </c>
      <c r="L31" s="3">
        <v>0</v>
      </c>
      <c r="M31" s="3">
        <v>0</v>
      </c>
      <c r="N31" s="3">
        <v>0</v>
      </c>
      <c r="O31" s="3">
        <v>0</v>
      </c>
      <c r="P31" s="10">
        <f t="shared" si="13"/>
        <v>0</v>
      </c>
      <c r="Q31" s="10">
        <f t="shared" si="14"/>
        <v>0</v>
      </c>
      <c r="R31" s="10">
        <f t="shared" si="15"/>
        <v>0</v>
      </c>
      <c r="S31" s="10">
        <f t="shared" si="16"/>
        <v>0</v>
      </c>
      <c r="T31" s="10">
        <f t="shared" si="17"/>
        <v>0</v>
      </c>
      <c r="U31" s="10">
        <f t="shared" si="18"/>
        <v>0</v>
      </c>
      <c r="V31" s="10">
        <f t="shared" si="19"/>
        <v>0.8</v>
      </c>
      <c r="W31" s="10">
        <f t="shared" si="20"/>
        <v>0.2</v>
      </c>
      <c r="X31" s="10">
        <f t="shared" si="21"/>
        <v>0</v>
      </c>
      <c r="Y31" s="10">
        <f t="shared" si="22"/>
        <v>0</v>
      </c>
      <c r="Z31" s="10">
        <f t="shared" si="23"/>
        <v>0</v>
      </c>
      <c r="AA31" s="10">
        <f t="shared" si="23"/>
        <v>0</v>
      </c>
    </row>
    <row r="32" spans="1:27" x14ac:dyDescent="0.25">
      <c r="A32" s="6">
        <v>2019</v>
      </c>
      <c r="B32" s="2" t="s">
        <v>42</v>
      </c>
      <c r="C32" s="4">
        <f t="shared" si="11"/>
        <v>13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10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10">
        <f t="shared" si="13"/>
        <v>0</v>
      </c>
      <c r="Q32" s="10">
        <f t="shared" si="14"/>
        <v>0</v>
      </c>
      <c r="R32" s="10">
        <f t="shared" si="15"/>
        <v>0</v>
      </c>
      <c r="S32" s="10">
        <f t="shared" si="16"/>
        <v>0</v>
      </c>
      <c r="T32" s="10">
        <f t="shared" si="17"/>
        <v>0</v>
      </c>
      <c r="U32" s="10">
        <f t="shared" si="18"/>
        <v>0</v>
      </c>
      <c r="V32" s="10">
        <f t="shared" si="19"/>
        <v>0.76923076923076927</v>
      </c>
      <c r="W32" s="10">
        <f t="shared" si="20"/>
        <v>0.23076923076923078</v>
      </c>
      <c r="X32" s="10">
        <f t="shared" si="21"/>
        <v>0</v>
      </c>
      <c r="Y32" s="10">
        <f t="shared" si="22"/>
        <v>0</v>
      </c>
      <c r="Z32" s="10">
        <f t="shared" si="23"/>
        <v>0</v>
      </c>
      <c r="AA32" s="10">
        <f t="shared" si="23"/>
        <v>0</v>
      </c>
    </row>
    <row r="33" spans="1:27" x14ac:dyDescent="0.25">
      <c r="A33" s="6">
        <v>2019</v>
      </c>
      <c r="B33" s="2" t="s">
        <v>43</v>
      </c>
      <c r="C33" s="4">
        <f t="shared" si="11"/>
        <v>13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</v>
      </c>
      <c r="K33" s="3">
        <v>3</v>
      </c>
      <c r="L33" s="3">
        <v>0</v>
      </c>
      <c r="M33" s="3">
        <v>0</v>
      </c>
      <c r="N33" s="3">
        <v>0</v>
      </c>
      <c r="O33" s="3">
        <v>0</v>
      </c>
      <c r="P33" s="10">
        <f t="shared" si="13"/>
        <v>0</v>
      </c>
      <c r="Q33" s="10">
        <f t="shared" si="14"/>
        <v>0</v>
      </c>
      <c r="R33" s="10">
        <f t="shared" si="15"/>
        <v>0</v>
      </c>
      <c r="S33" s="10">
        <f t="shared" si="16"/>
        <v>0</v>
      </c>
      <c r="T33" s="10">
        <f t="shared" si="17"/>
        <v>0</v>
      </c>
      <c r="U33" s="10">
        <f t="shared" si="18"/>
        <v>0</v>
      </c>
      <c r="V33" s="10">
        <f t="shared" si="19"/>
        <v>0.76923076923076927</v>
      </c>
      <c r="W33" s="10">
        <f t="shared" si="20"/>
        <v>0.23076923076923078</v>
      </c>
      <c r="X33" s="10">
        <f t="shared" si="21"/>
        <v>0</v>
      </c>
      <c r="Y33" s="10">
        <f t="shared" si="22"/>
        <v>0</v>
      </c>
      <c r="Z33" s="10">
        <f t="shared" si="23"/>
        <v>0</v>
      </c>
      <c r="AA33" s="10">
        <f t="shared" si="23"/>
        <v>0</v>
      </c>
    </row>
    <row r="34" spans="1:27" x14ac:dyDescent="0.25">
      <c r="A34" s="6">
        <v>2019</v>
      </c>
      <c r="B34" s="2" t="s">
        <v>44</v>
      </c>
      <c r="C34" s="4">
        <f t="shared" si="11"/>
        <v>18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13</v>
      </c>
      <c r="K34" s="3">
        <v>5</v>
      </c>
      <c r="L34" s="3">
        <v>0</v>
      </c>
      <c r="M34" s="3">
        <v>0</v>
      </c>
      <c r="N34" s="3">
        <v>0</v>
      </c>
      <c r="O34" s="3">
        <v>0</v>
      </c>
      <c r="P34" s="10">
        <f t="shared" si="13"/>
        <v>0</v>
      </c>
      <c r="Q34" s="10">
        <f t="shared" si="14"/>
        <v>0</v>
      </c>
      <c r="R34" s="10">
        <f t="shared" si="15"/>
        <v>0</v>
      </c>
      <c r="S34" s="10">
        <f t="shared" si="16"/>
        <v>0</v>
      </c>
      <c r="T34" s="10">
        <f t="shared" si="17"/>
        <v>0</v>
      </c>
      <c r="U34" s="10">
        <f t="shared" si="18"/>
        <v>0</v>
      </c>
      <c r="V34" s="10">
        <f t="shared" si="19"/>
        <v>0.72222222222222221</v>
      </c>
      <c r="W34" s="10">
        <f t="shared" si="20"/>
        <v>0.27777777777777779</v>
      </c>
      <c r="X34" s="10">
        <f t="shared" si="21"/>
        <v>0</v>
      </c>
      <c r="Y34" s="10">
        <f t="shared" si="22"/>
        <v>0</v>
      </c>
      <c r="Z34" s="10">
        <f t="shared" si="23"/>
        <v>0</v>
      </c>
      <c r="AA34" s="10">
        <f t="shared" si="23"/>
        <v>0</v>
      </c>
    </row>
    <row r="35" spans="1:27" x14ac:dyDescent="0.25">
      <c r="A35" s="6">
        <v>2019</v>
      </c>
      <c r="B35" s="2" t="s">
        <v>45</v>
      </c>
      <c r="C35" s="4">
        <f t="shared" si="11"/>
        <v>20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15</v>
      </c>
      <c r="K35" s="3">
        <v>5</v>
      </c>
      <c r="L35" s="3">
        <v>0</v>
      </c>
      <c r="M35" s="3">
        <v>0</v>
      </c>
      <c r="N35" s="3">
        <v>0</v>
      </c>
      <c r="O35" s="3">
        <v>0</v>
      </c>
      <c r="P35" s="10">
        <f t="shared" si="13"/>
        <v>0</v>
      </c>
      <c r="Q35" s="10">
        <f t="shared" si="14"/>
        <v>0</v>
      </c>
      <c r="R35" s="10">
        <f t="shared" si="15"/>
        <v>0</v>
      </c>
      <c r="S35" s="10">
        <f t="shared" si="16"/>
        <v>0</v>
      </c>
      <c r="T35" s="10">
        <f t="shared" si="17"/>
        <v>0</v>
      </c>
      <c r="U35" s="10">
        <f t="shared" si="18"/>
        <v>0</v>
      </c>
      <c r="V35" s="10">
        <f t="shared" si="19"/>
        <v>0.75</v>
      </c>
      <c r="W35" s="10">
        <f t="shared" si="20"/>
        <v>0.25</v>
      </c>
      <c r="X35" s="10">
        <f t="shared" si="21"/>
        <v>0</v>
      </c>
      <c r="Y35" s="10">
        <f t="shared" si="22"/>
        <v>0</v>
      </c>
      <c r="Z35" s="10">
        <f t="shared" si="23"/>
        <v>0</v>
      </c>
      <c r="AA35" s="10">
        <f t="shared" si="23"/>
        <v>0</v>
      </c>
    </row>
    <row r="36" spans="1:27" x14ac:dyDescent="0.25">
      <c r="A36" s="6">
        <v>2019</v>
      </c>
      <c r="B36" s="2" t="s">
        <v>46</v>
      </c>
      <c r="C36" s="4">
        <f t="shared" si="11"/>
        <v>25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17</v>
      </c>
      <c r="K36" s="3">
        <v>8</v>
      </c>
      <c r="L36" s="3">
        <v>0</v>
      </c>
      <c r="M36" s="3">
        <v>0</v>
      </c>
      <c r="N36" s="3">
        <v>0</v>
      </c>
      <c r="O36" s="3">
        <v>0</v>
      </c>
      <c r="P36" s="10">
        <f t="shared" si="13"/>
        <v>0</v>
      </c>
      <c r="Q36" s="10">
        <f t="shared" si="14"/>
        <v>0</v>
      </c>
      <c r="R36" s="10">
        <f t="shared" si="15"/>
        <v>0</v>
      </c>
      <c r="S36" s="10">
        <f t="shared" si="16"/>
        <v>0</v>
      </c>
      <c r="T36" s="10">
        <f t="shared" si="17"/>
        <v>0</v>
      </c>
      <c r="U36" s="10">
        <f t="shared" si="18"/>
        <v>0</v>
      </c>
      <c r="V36" s="10">
        <f t="shared" si="19"/>
        <v>0.68</v>
      </c>
      <c r="W36" s="10">
        <f t="shared" si="20"/>
        <v>0.32</v>
      </c>
      <c r="X36" s="10">
        <f t="shared" si="21"/>
        <v>0</v>
      </c>
      <c r="Y36" s="10">
        <f t="shared" si="22"/>
        <v>0</v>
      </c>
      <c r="Z36" s="10">
        <f t="shared" si="23"/>
        <v>0</v>
      </c>
      <c r="AA36" s="10">
        <f t="shared" si="23"/>
        <v>0</v>
      </c>
    </row>
    <row r="37" spans="1:27" x14ac:dyDescent="0.25">
      <c r="A37" s="6">
        <v>2019</v>
      </c>
      <c r="B37" s="2" t="s">
        <v>47</v>
      </c>
      <c r="C37" s="4">
        <f t="shared" si="11"/>
        <v>27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19</v>
      </c>
      <c r="K37" s="3">
        <v>8</v>
      </c>
      <c r="L37" s="3">
        <v>0</v>
      </c>
      <c r="M37" s="3">
        <v>0</v>
      </c>
      <c r="N37" s="3">
        <v>0</v>
      </c>
      <c r="O37" s="3">
        <v>0</v>
      </c>
      <c r="P37" s="10">
        <f t="shared" ref="P37:P100" si="24">IFERROR((D37/$C37),NA())</f>
        <v>0</v>
      </c>
      <c r="Q37" s="10">
        <f t="shared" ref="Q37:Q100" si="25">IFERROR((E37/$C37),NA())</f>
        <v>0</v>
      </c>
      <c r="R37" s="10">
        <f t="shared" ref="R37:R100" si="26">IFERROR((F37/$C37),NA())</f>
        <v>0</v>
      </c>
      <c r="S37" s="10">
        <f t="shared" ref="S37:S100" si="27">IFERROR((G37/$C37),NA())</f>
        <v>0</v>
      </c>
      <c r="T37" s="10">
        <f t="shared" ref="T37:T100" si="28">IFERROR((H37/$C37),NA())</f>
        <v>0</v>
      </c>
      <c r="U37" s="10">
        <f t="shared" ref="U37:U100" si="29">IFERROR((I37/$C37),NA())</f>
        <v>0</v>
      </c>
      <c r="V37" s="10">
        <f t="shared" ref="V37:V100" si="30">IFERROR((J37/$C37),NA())</f>
        <v>0.70370370370370372</v>
      </c>
      <c r="W37" s="10">
        <f t="shared" ref="W37:W100" si="31">IFERROR((K37/$C37),NA())</f>
        <v>0.29629629629629628</v>
      </c>
      <c r="X37" s="10">
        <f t="shared" ref="X37:X100" si="32">IFERROR((L37/$C37),NA())</f>
        <v>0</v>
      </c>
      <c r="Y37" s="10">
        <f t="shared" ref="Y37:Y100" si="33">IFERROR((M37/$C37),NA())</f>
        <v>0</v>
      </c>
      <c r="Z37" s="10">
        <f t="shared" ref="Z37:AA100" si="34">IFERROR((N37/$C37),NA())</f>
        <v>0</v>
      </c>
      <c r="AA37" s="10">
        <f t="shared" si="34"/>
        <v>0</v>
      </c>
    </row>
    <row r="38" spans="1:27" x14ac:dyDescent="0.25">
      <c r="A38" s="6">
        <v>2019</v>
      </c>
      <c r="B38" s="2" t="s">
        <v>48</v>
      </c>
      <c r="C38" s="4">
        <f t="shared" si="11"/>
        <v>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19</v>
      </c>
      <c r="K38" s="3">
        <v>8</v>
      </c>
      <c r="L38" s="3">
        <v>0</v>
      </c>
      <c r="M38" s="3">
        <v>0</v>
      </c>
      <c r="N38" s="3">
        <v>0</v>
      </c>
      <c r="O38" s="3">
        <v>0</v>
      </c>
      <c r="P38" s="10">
        <f t="shared" si="24"/>
        <v>0</v>
      </c>
      <c r="Q38" s="10">
        <f t="shared" si="25"/>
        <v>0</v>
      </c>
      <c r="R38" s="10">
        <f t="shared" si="26"/>
        <v>0</v>
      </c>
      <c r="S38" s="10">
        <f t="shared" si="27"/>
        <v>0</v>
      </c>
      <c r="T38" s="10">
        <f t="shared" si="28"/>
        <v>0</v>
      </c>
      <c r="U38" s="10">
        <f t="shared" si="29"/>
        <v>0</v>
      </c>
      <c r="V38" s="10">
        <f t="shared" si="30"/>
        <v>0.70370370370370372</v>
      </c>
      <c r="W38" s="10">
        <f t="shared" si="31"/>
        <v>0.29629629629629628</v>
      </c>
      <c r="X38" s="10">
        <f t="shared" si="32"/>
        <v>0</v>
      </c>
      <c r="Y38" s="10">
        <f t="shared" si="33"/>
        <v>0</v>
      </c>
      <c r="Z38" s="10">
        <f t="shared" si="34"/>
        <v>0</v>
      </c>
      <c r="AA38" s="10">
        <f t="shared" si="34"/>
        <v>0</v>
      </c>
    </row>
    <row r="39" spans="1:27" x14ac:dyDescent="0.25">
      <c r="A39" s="6">
        <v>2019</v>
      </c>
      <c r="B39" s="2" t="s">
        <v>49</v>
      </c>
      <c r="C39" s="4">
        <f t="shared" si="11"/>
        <v>22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12</v>
      </c>
      <c r="K39" s="3">
        <v>10</v>
      </c>
      <c r="L39" s="3">
        <v>0</v>
      </c>
      <c r="M39" s="3">
        <v>0</v>
      </c>
      <c r="N39" s="3">
        <v>0</v>
      </c>
      <c r="O39" s="3">
        <v>0</v>
      </c>
      <c r="P39" s="10">
        <f t="shared" si="24"/>
        <v>0</v>
      </c>
      <c r="Q39" s="10">
        <f t="shared" si="25"/>
        <v>0</v>
      </c>
      <c r="R39" s="10">
        <f t="shared" si="26"/>
        <v>0</v>
      </c>
      <c r="S39" s="10">
        <f t="shared" si="27"/>
        <v>0</v>
      </c>
      <c r="T39" s="10">
        <f t="shared" si="28"/>
        <v>0</v>
      </c>
      <c r="U39" s="10">
        <f t="shared" si="29"/>
        <v>0</v>
      </c>
      <c r="V39" s="10">
        <f t="shared" si="30"/>
        <v>0.54545454545454541</v>
      </c>
      <c r="W39" s="10">
        <f t="shared" si="31"/>
        <v>0.45454545454545453</v>
      </c>
      <c r="X39" s="10">
        <f t="shared" si="32"/>
        <v>0</v>
      </c>
      <c r="Y39" s="10">
        <f t="shared" si="33"/>
        <v>0</v>
      </c>
      <c r="Z39" s="10">
        <f t="shared" si="34"/>
        <v>0</v>
      </c>
      <c r="AA39" s="10">
        <f t="shared" si="34"/>
        <v>0</v>
      </c>
    </row>
    <row r="40" spans="1:27" x14ac:dyDescent="0.25">
      <c r="A40" s="6">
        <v>2019</v>
      </c>
      <c r="B40" s="2" t="s">
        <v>50</v>
      </c>
      <c r="C40" s="4">
        <f t="shared" si="11"/>
        <v>25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12</v>
      </c>
      <c r="K40" s="3">
        <v>12</v>
      </c>
      <c r="L40" s="3">
        <v>1</v>
      </c>
      <c r="M40" s="3">
        <v>0</v>
      </c>
      <c r="N40" s="3">
        <v>0</v>
      </c>
      <c r="O40" s="3">
        <v>0</v>
      </c>
      <c r="P40" s="10">
        <f t="shared" si="24"/>
        <v>0</v>
      </c>
      <c r="Q40" s="10">
        <f t="shared" si="25"/>
        <v>0</v>
      </c>
      <c r="R40" s="10">
        <f t="shared" si="26"/>
        <v>0</v>
      </c>
      <c r="S40" s="10">
        <f t="shared" si="27"/>
        <v>0</v>
      </c>
      <c r="T40" s="10">
        <f t="shared" si="28"/>
        <v>0</v>
      </c>
      <c r="U40" s="10">
        <f t="shared" si="29"/>
        <v>0</v>
      </c>
      <c r="V40" s="10">
        <f t="shared" si="30"/>
        <v>0.48</v>
      </c>
      <c r="W40" s="10">
        <f t="shared" si="31"/>
        <v>0.48</v>
      </c>
      <c r="X40" s="10">
        <f t="shared" si="32"/>
        <v>0.04</v>
      </c>
      <c r="Y40" s="10">
        <f t="shared" si="33"/>
        <v>0</v>
      </c>
      <c r="Z40" s="10">
        <f t="shared" si="34"/>
        <v>0</v>
      </c>
      <c r="AA40" s="10">
        <f t="shared" si="34"/>
        <v>0</v>
      </c>
    </row>
    <row r="41" spans="1:27" x14ac:dyDescent="0.25">
      <c r="A41" s="6">
        <v>2019</v>
      </c>
      <c r="B41" s="2" t="s">
        <v>51</v>
      </c>
      <c r="C41" s="4">
        <f t="shared" si="11"/>
        <v>27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12</v>
      </c>
      <c r="K41" s="3">
        <v>14</v>
      </c>
      <c r="L41" s="3">
        <v>1</v>
      </c>
      <c r="M41" s="3">
        <v>0</v>
      </c>
      <c r="N41" s="3">
        <v>0</v>
      </c>
      <c r="O41" s="3">
        <v>0</v>
      </c>
      <c r="P41" s="10">
        <f t="shared" si="24"/>
        <v>0</v>
      </c>
      <c r="Q41" s="10">
        <f t="shared" si="25"/>
        <v>0</v>
      </c>
      <c r="R41" s="10">
        <f t="shared" si="26"/>
        <v>0</v>
      </c>
      <c r="S41" s="10">
        <f t="shared" si="27"/>
        <v>0</v>
      </c>
      <c r="T41" s="10">
        <f t="shared" si="28"/>
        <v>0</v>
      </c>
      <c r="U41" s="10">
        <f t="shared" si="29"/>
        <v>0</v>
      </c>
      <c r="V41" s="10">
        <f t="shared" si="30"/>
        <v>0.44444444444444442</v>
      </c>
      <c r="W41" s="10">
        <f t="shared" si="31"/>
        <v>0.51851851851851849</v>
      </c>
      <c r="X41" s="10">
        <f t="shared" si="32"/>
        <v>3.7037037037037035E-2</v>
      </c>
      <c r="Y41" s="10">
        <f t="shared" si="33"/>
        <v>0</v>
      </c>
      <c r="Z41" s="10">
        <f t="shared" si="34"/>
        <v>0</v>
      </c>
      <c r="AA41" s="10">
        <f t="shared" si="34"/>
        <v>0</v>
      </c>
    </row>
    <row r="42" spans="1:27" x14ac:dyDescent="0.25">
      <c r="A42" s="6">
        <v>2019</v>
      </c>
      <c r="B42" s="2" t="s">
        <v>52</v>
      </c>
      <c r="C42" s="4">
        <f t="shared" si="11"/>
        <v>29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12</v>
      </c>
      <c r="K42" s="3">
        <v>16</v>
      </c>
      <c r="L42" s="3">
        <v>1</v>
      </c>
      <c r="M42" s="3">
        <v>0</v>
      </c>
      <c r="N42" s="3">
        <v>0</v>
      </c>
      <c r="O42" s="3">
        <v>0</v>
      </c>
      <c r="P42" s="10">
        <f t="shared" si="24"/>
        <v>0</v>
      </c>
      <c r="Q42" s="10">
        <f t="shared" si="25"/>
        <v>0</v>
      </c>
      <c r="R42" s="10">
        <f t="shared" si="26"/>
        <v>0</v>
      </c>
      <c r="S42" s="10">
        <f t="shared" si="27"/>
        <v>0</v>
      </c>
      <c r="T42" s="10">
        <f t="shared" si="28"/>
        <v>0</v>
      </c>
      <c r="U42" s="10">
        <f t="shared" si="29"/>
        <v>0</v>
      </c>
      <c r="V42" s="10">
        <f t="shared" si="30"/>
        <v>0.41379310344827586</v>
      </c>
      <c r="W42" s="10">
        <f t="shared" si="31"/>
        <v>0.55172413793103448</v>
      </c>
      <c r="X42" s="10">
        <f t="shared" si="32"/>
        <v>3.4482758620689655E-2</v>
      </c>
      <c r="Y42" s="10">
        <f t="shared" si="33"/>
        <v>0</v>
      </c>
      <c r="Z42" s="10">
        <f t="shared" si="34"/>
        <v>0</v>
      </c>
      <c r="AA42" s="10">
        <f t="shared" si="34"/>
        <v>0</v>
      </c>
    </row>
    <row r="43" spans="1:27" x14ac:dyDescent="0.25">
      <c r="A43" s="6">
        <v>2019</v>
      </c>
      <c r="B43" s="2" t="s">
        <v>53</v>
      </c>
      <c r="C43" s="4">
        <f t="shared" si="11"/>
        <v>26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</v>
      </c>
      <c r="K43" s="3">
        <v>17</v>
      </c>
      <c r="L43" s="3">
        <v>2</v>
      </c>
      <c r="M43" s="3">
        <v>0</v>
      </c>
      <c r="N43" s="3">
        <v>0</v>
      </c>
      <c r="O43" s="3">
        <v>0</v>
      </c>
      <c r="P43" s="10">
        <f t="shared" si="24"/>
        <v>0</v>
      </c>
      <c r="Q43" s="10">
        <f t="shared" si="25"/>
        <v>0</v>
      </c>
      <c r="R43" s="10">
        <f t="shared" si="26"/>
        <v>0</v>
      </c>
      <c r="S43" s="10">
        <f t="shared" si="27"/>
        <v>0</v>
      </c>
      <c r="T43" s="10">
        <f t="shared" si="28"/>
        <v>0</v>
      </c>
      <c r="U43" s="10">
        <f t="shared" si="29"/>
        <v>0</v>
      </c>
      <c r="V43" s="10">
        <f t="shared" si="30"/>
        <v>0.26923076923076922</v>
      </c>
      <c r="W43" s="10">
        <f t="shared" si="31"/>
        <v>0.65384615384615385</v>
      </c>
      <c r="X43" s="10">
        <f t="shared" si="32"/>
        <v>7.6923076923076927E-2</v>
      </c>
      <c r="Y43" s="10">
        <f t="shared" si="33"/>
        <v>0</v>
      </c>
      <c r="Z43" s="10">
        <f t="shared" si="34"/>
        <v>0</v>
      </c>
      <c r="AA43" s="10">
        <f t="shared" si="34"/>
        <v>0</v>
      </c>
    </row>
    <row r="44" spans="1:27" x14ac:dyDescent="0.25">
      <c r="A44" s="6">
        <v>2019</v>
      </c>
      <c r="B44" s="2" t="s">
        <v>54</v>
      </c>
      <c r="C44" s="4">
        <f t="shared" si="11"/>
        <v>28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7</v>
      </c>
      <c r="K44" s="3">
        <v>19</v>
      </c>
      <c r="L44" s="3">
        <v>2</v>
      </c>
      <c r="M44" s="3">
        <v>0</v>
      </c>
      <c r="N44" s="3">
        <v>0</v>
      </c>
      <c r="O44" s="3">
        <v>0</v>
      </c>
      <c r="P44" s="10">
        <f t="shared" si="24"/>
        <v>0</v>
      </c>
      <c r="Q44" s="10">
        <f t="shared" si="25"/>
        <v>0</v>
      </c>
      <c r="R44" s="10">
        <f t="shared" si="26"/>
        <v>0</v>
      </c>
      <c r="S44" s="10">
        <f t="shared" si="27"/>
        <v>0</v>
      </c>
      <c r="T44" s="10">
        <f t="shared" si="28"/>
        <v>0</v>
      </c>
      <c r="U44" s="10">
        <f t="shared" si="29"/>
        <v>0</v>
      </c>
      <c r="V44" s="10">
        <f t="shared" si="30"/>
        <v>0.25</v>
      </c>
      <c r="W44" s="10">
        <f t="shared" si="31"/>
        <v>0.6785714285714286</v>
      </c>
      <c r="X44" s="10">
        <f t="shared" si="32"/>
        <v>7.1428571428571425E-2</v>
      </c>
      <c r="Y44" s="10">
        <f t="shared" si="33"/>
        <v>0</v>
      </c>
      <c r="Z44" s="10">
        <f t="shared" si="34"/>
        <v>0</v>
      </c>
      <c r="AA44" s="10">
        <f t="shared" si="34"/>
        <v>0</v>
      </c>
    </row>
    <row r="45" spans="1:27" x14ac:dyDescent="0.25">
      <c r="A45" s="6">
        <v>2019</v>
      </c>
      <c r="B45" s="2" t="s">
        <v>55</v>
      </c>
      <c r="C45" s="4">
        <f t="shared" si="11"/>
        <v>29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4</v>
      </c>
      <c r="K45" s="3">
        <v>21</v>
      </c>
      <c r="L45" s="3">
        <v>4</v>
      </c>
      <c r="M45" s="3">
        <v>0</v>
      </c>
      <c r="N45" s="3">
        <v>0</v>
      </c>
      <c r="O45" s="3">
        <v>0</v>
      </c>
      <c r="P45" s="10">
        <f t="shared" si="24"/>
        <v>0</v>
      </c>
      <c r="Q45" s="10">
        <f t="shared" si="25"/>
        <v>0</v>
      </c>
      <c r="R45" s="10">
        <f t="shared" si="26"/>
        <v>0</v>
      </c>
      <c r="S45" s="10">
        <f t="shared" si="27"/>
        <v>0</v>
      </c>
      <c r="T45" s="10">
        <f t="shared" si="28"/>
        <v>0</v>
      </c>
      <c r="U45" s="10">
        <f t="shared" si="29"/>
        <v>0</v>
      </c>
      <c r="V45" s="10">
        <f t="shared" si="30"/>
        <v>0.13793103448275862</v>
      </c>
      <c r="W45" s="10">
        <f t="shared" si="31"/>
        <v>0.72413793103448276</v>
      </c>
      <c r="X45" s="10">
        <f t="shared" si="32"/>
        <v>0.13793103448275862</v>
      </c>
      <c r="Y45" s="10">
        <f t="shared" si="33"/>
        <v>0</v>
      </c>
      <c r="Z45" s="10">
        <f t="shared" si="34"/>
        <v>0</v>
      </c>
      <c r="AA45" s="10">
        <f t="shared" si="34"/>
        <v>0</v>
      </c>
    </row>
    <row r="46" spans="1:27" x14ac:dyDescent="0.25">
      <c r="A46" s="6">
        <v>2019</v>
      </c>
      <c r="B46" s="2" t="s">
        <v>56</v>
      </c>
      <c r="C46" s="4">
        <f t="shared" si="11"/>
        <v>30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4</v>
      </c>
      <c r="K46" s="3">
        <v>22</v>
      </c>
      <c r="L46" s="3">
        <v>4</v>
      </c>
      <c r="M46" s="3">
        <v>0</v>
      </c>
      <c r="N46" s="3">
        <v>0</v>
      </c>
      <c r="O46" s="3">
        <v>0</v>
      </c>
      <c r="P46" s="10">
        <f t="shared" si="24"/>
        <v>0</v>
      </c>
      <c r="Q46" s="10">
        <f t="shared" si="25"/>
        <v>0</v>
      </c>
      <c r="R46" s="10">
        <f t="shared" si="26"/>
        <v>0</v>
      </c>
      <c r="S46" s="10">
        <f t="shared" si="27"/>
        <v>0</v>
      </c>
      <c r="T46" s="10">
        <f t="shared" si="28"/>
        <v>0</v>
      </c>
      <c r="U46" s="10">
        <f t="shared" si="29"/>
        <v>0</v>
      </c>
      <c r="V46" s="10">
        <f t="shared" si="30"/>
        <v>0.13333333333333333</v>
      </c>
      <c r="W46" s="10">
        <f t="shared" si="31"/>
        <v>0.73333333333333328</v>
      </c>
      <c r="X46" s="10">
        <f t="shared" si="32"/>
        <v>0.13333333333333333</v>
      </c>
      <c r="Y46" s="10">
        <f t="shared" si="33"/>
        <v>0</v>
      </c>
      <c r="Z46" s="10">
        <f t="shared" si="34"/>
        <v>0</v>
      </c>
      <c r="AA46" s="10">
        <f t="shared" si="34"/>
        <v>0</v>
      </c>
    </row>
    <row r="47" spans="1:27" x14ac:dyDescent="0.25">
      <c r="A47" s="6">
        <v>2019</v>
      </c>
      <c r="B47" s="2" t="s">
        <v>57</v>
      </c>
      <c r="C47" s="4">
        <f t="shared" si="11"/>
        <v>34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4</v>
      </c>
      <c r="K47" s="3">
        <v>23</v>
      </c>
      <c r="L47" s="3">
        <v>7</v>
      </c>
      <c r="M47" s="3">
        <v>0</v>
      </c>
      <c r="N47" s="3">
        <v>0</v>
      </c>
      <c r="O47" s="3">
        <v>0</v>
      </c>
      <c r="P47" s="10">
        <f t="shared" si="24"/>
        <v>0</v>
      </c>
      <c r="Q47" s="10">
        <f t="shared" si="25"/>
        <v>0</v>
      </c>
      <c r="R47" s="10">
        <f t="shared" si="26"/>
        <v>0</v>
      </c>
      <c r="S47" s="10">
        <f t="shared" si="27"/>
        <v>0</v>
      </c>
      <c r="T47" s="10">
        <f t="shared" si="28"/>
        <v>0</v>
      </c>
      <c r="U47" s="10">
        <f t="shared" si="29"/>
        <v>0</v>
      </c>
      <c r="V47" s="10">
        <f t="shared" si="30"/>
        <v>0.11764705882352941</v>
      </c>
      <c r="W47" s="10">
        <f t="shared" si="31"/>
        <v>0.67647058823529416</v>
      </c>
      <c r="X47" s="10">
        <f t="shared" si="32"/>
        <v>0.20588235294117646</v>
      </c>
      <c r="Y47" s="10">
        <f t="shared" si="33"/>
        <v>0</v>
      </c>
      <c r="Z47" s="10">
        <f t="shared" si="34"/>
        <v>0</v>
      </c>
      <c r="AA47" s="10">
        <f t="shared" si="34"/>
        <v>0</v>
      </c>
    </row>
    <row r="48" spans="1:27" x14ac:dyDescent="0.25">
      <c r="A48" s="6">
        <v>2019</v>
      </c>
      <c r="B48" s="2" t="s">
        <v>58</v>
      </c>
      <c r="C48" s="4">
        <f t="shared" si="11"/>
        <v>32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</v>
      </c>
      <c r="K48" s="3">
        <v>22</v>
      </c>
      <c r="L48" s="3">
        <v>7</v>
      </c>
      <c r="M48" s="3">
        <v>0</v>
      </c>
      <c r="N48" s="3">
        <v>0</v>
      </c>
      <c r="O48" s="3">
        <v>0</v>
      </c>
      <c r="P48" s="10">
        <f t="shared" si="24"/>
        <v>0</v>
      </c>
      <c r="Q48" s="10">
        <f t="shared" si="25"/>
        <v>0</v>
      </c>
      <c r="R48" s="10">
        <f t="shared" si="26"/>
        <v>0</v>
      </c>
      <c r="S48" s="10">
        <f t="shared" si="27"/>
        <v>0</v>
      </c>
      <c r="T48" s="10">
        <f t="shared" si="28"/>
        <v>0</v>
      </c>
      <c r="U48" s="10">
        <f t="shared" si="29"/>
        <v>0</v>
      </c>
      <c r="V48" s="10">
        <f t="shared" si="30"/>
        <v>9.375E-2</v>
      </c>
      <c r="W48" s="10">
        <f t="shared" si="31"/>
        <v>0.6875</v>
      </c>
      <c r="X48" s="10">
        <f t="shared" si="32"/>
        <v>0.21875</v>
      </c>
      <c r="Y48" s="10">
        <f t="shared" si="33"/>
        <v>0</v>
      </c>
      <c r="Z48" s="10">
        <f t="shared" si="34"/>
        <v>0</v>
      </c>
      <c r="AA48" s="10">
        <f t="shared" si="34"/>
        <v>0</v>
      </c>
    </row>
    <row r="49" spans="1:27" x14ac:dyDescent="0.25">
      <c r="A49" s="6">
        <v>2019</v>
      </c>
      <c r="B49" s="2" t="s">
        <v>59</v>
      </c>
      <c r="C49" s="4">
        <f t="shared" si="11"/>
        <v>30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</v>
      </c>
      <c r="K49" s="3">
        <v>19</v>
      </c>
      <c r="L49" s="3">
        <v>7</v>
      </c>
      <c r="M49" s="3">
        <v>1</v>
      </c>
      <c r="N49" s="3">
        <v>0</v>
      </c>
      <c r="O49" s="3">
        <v>0</v>
      </c>
      <c r="P49" s="10">
        <f t="shared" si="24"/>
        <v>0</v>
      </c>
      <c r="Q49" s="10">
        <f t="shared" si="25"/>
        <v>0</v>
      </c>
      <c r="R49" s="10">
        <f t="shared" si="26"/>
        <v>0</v>
      </c>
      <c r="S49" s="10">
        <f t="shared" si="27"/>
        <v>0</v>
      </c>
      <c r="T49" s="10">
        <f t="shared" si="28"/>
        <v>0</v>
      </c>
      <c r="U49" s="10">
        <f t="shared" si="29"/>
        <v>0</v>
      </c>
      <c r="V49" s="10">
        <f t="shared" si="30"/>
        <v>0.1</v>
      </c>
      <c r="W49" s="10">
        <f t="shared" si="31"/>
        <v>0.6333333333333333</v>
      </c>
      <c r="X49" s="10">
        <f t="shared" si="32"/>
        <v>0.23333333333333334</v>
      </c>
      <c r="Y49" s="10">
        <f t="shared" si="33"/>
        <v>3.3333333333333333E-2</v>
      </c>
      <c r="Z49" s="10">
        <f t="shared" si="34"/>
        <v>0</v>
      </c>
      <c r="AA49" s="10">
        <f t="shared" si="34"/>
        <v>0</v>
      </c>
    </row>
    <row r="50" spans="1:27" x14ac:dyDescent="0.25">
      <c r="A50" s="6">
        <v>2019</v>
      </c>
      <c r="B50" s="2" t="s">
        <v>60</v>
      </c>
      <c r="C50" s="4">
        <f t="shared" si="11"/>
        <v>31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</v>
      </c>
      <c r="K50" s="3">
        <v>18</v>
      </c>
      <c r="L50" s="3">
        <v>9</v>
      </c>
      <c r="M50" s="3">
        <v>1</v>
      </c>
      <c r="N50" s="3">
        <v>0</v>
      </c>
      <c r="O50" s="3">
        <v>0</v>
      </c>
      <c r="P50" s="10">
        <f t="shared" si="24"/>
        <v>0</v>
      </c>
      <c r="Q50" s="10">
        <f t="shared" si="25"/>
        <v>0</v>
      </c>
      <c r="R50" s="10">
        <f t="shared" si="26"/>
        <v>0</v>
      </c>
      <c r="S50" s="10">
        <f t="shared" si="27"/>
        <v>0</v>
      </c>
      <c r="T50" s="10">
        <f t="shared" si="28"/>
        <v>0</v>
      </c>
      <c r="U50" s="10">
        <f t="shared" si="29"/>
        <v>0</v>
      </c>
      <c r="V50" s="10">
        <f t="shared" si="30"/>
        <v>9.6774193548387094E-2</v>
      </c>
      <c r="W50" s="10">
        <f t="shared" si="31"/>
        <v>0.58064516129032262</v>
      </c>
      <c r="X50" s="10">
        <f t="shared" si="32"/>
        <v>0.29032258064516131</v>
      </c>
      <c r="Y50" s="10">
        <f t="shared" si="33"/>
        <v>3.2258064516129031E-2</v>
      </c>
      <c r="Z50" s="10">
        <f t="shared" si="34"/>
        <v>0</v>
      </c>
      <c r="AA50" s="10">
        <f t="shared" si="34"/>
        <v>0</v>
      </c>
    </row>
    <row r="51" spans="1:27" x14ac:dyDescent="0.25">
      <c r="A51" s="6">
        <v>2019</v>
      </c>
      <c r="B51" s="2" t="s">
        <v>61</v>
      </c>
      <c r="C51" s="4">
        <f t="shared" si="11"/>
        <v>32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</v>
      </c>
      <c r="K51" s="3">
        <v>18</v>
      </c>
      <c r="L51" s="3">
        <v>10</v>
      </c>
      <c r="M51" s="3">
        <v>1</v>
      </c>
      <c r="N51" s="3">
        <v>0</v>
      </c>
      <c r="O51" s="3">
        <v>0</v>
      </c>
      <c r="P51" s="10">
        <f t="shared" si="24"/>
        <v>0</v>
      </c>
      <c r="Q51" s="10">
        <f t="shared" si="25"/>
        <v>0</v>
      </c>
      <c r="R51" s="10">
        <f t="shared" si="26"/>
        <v>0</v>
      </c>
      <c r="S51" s="10">
        <f t="shared" si="27"/>
        <v>0</v>
      </c>
      <c r="T51" s="10">
        <f t="shared" si="28"/>
        <v>0</v>
      </c>
      <c r="U51" s="10">
        <f t="shared" si="29"/>
        <v>0</v>
      </c>
      <c r="V51" s="10">
        <f t="shared" si="30"/>
        <v>9.375E-2</v>
      </c>
      <c r="W51" s="10">
        <f t="shared" si="31"/>
        <v>0.5625</v>
      </c>
      <c r="X51" s="10">
        <f t="shared" si="32"/>
        <v>0.3125</v>
      </c>
      <c r="Y51" s="10">
        <f t="shared" si="33"/>
        <v>3.125E-2</v>
      </c>
      <c r="Z51" s="10">
        <f t="shared" si="34"/>
        <v>0</v>
      </c>
      <c r="AA51" s="10">
        <f t="shared" si="34"/>
        <v>0</v>
      </c>
    </row>
    <row r="52" spans="1:27" x14ac:dyDescent="0.25">
      <c r="A52" s="6">
        <v>2019</v>
      </c>
      <c r="B52" s="2" t="s">
        <v>62</v>
      </c>
      <c r="C52" s="4">
        <f t="shared" si="11"/>
        <v>34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3</v>
      </c>
      <c r="K52" s="3">
        <v>17</v>
      </c>
      <c r="L52" s="3">
        <v>13</v>
      </c>
      <c r="M52" s="3">
        <v>1</v>
      </c>
      <c r="N52" s="3">
        <v>0</v>
      </c>
      <c r="O52" s="3">
        <v>0</v>
      </c>
      <c r="P52" s="10">
        <f t="shared" si="24"/>
        <v>0</v>
      </c>
      <c r="Q52" s="10">
        <f t="shared" si="25"/>
        <v>0</v>
      </c>
      <c r="R52" s="10">
        <f t="shared" si="26"/>
        <v>0</v>
      </c>
      <c r="S52" s="10">
        <f t="shared" si="27"/>
        <v>0</v>
      </c>
      <c r="T52" s="10">
        <f t="shared" si="28"/>
        <v>0</v>
      </c>
      <c r="U52" s="10">
        <f t="shared" si="29"/>
        <v>0</v>
      </c>
      <c r="V52" s="10">
        <f t="shared" si="30"/>
        <v>8.8235294117647065E-2</v>
      </c>
      <c r="W52" s="10">
        <f t="shared" si="31"/>
        <v>0.5</v>
      </c>
      <c r="X52" s="10">
        <f t="shared" si="32"/>
        <v>0.38235294117647056</v>
      </c>
      <c r="Y52" s="10">
        <f t="shared" si="33"/>
        <v>2.9411764705882353E-2</v>
      </c>
      <c r="Z52" s="10">
        <f t="shared" si="34"/>
        <v>0</v>
      </c>
      <c r="AA52" s="10">
        <f t="shared" si="34"/>
        <v>0</v>
      </c>
    </row>
    <row r="53" spans="1:27" x14ac:dyDescent="0.25">
      <c r="A53" s="6">
        <v>2019</v>
      </c>
      <c r="B53" s="2" t="s">
        <v>63</v>
      </c>
      <c r="C53" s="4">
        <f t="shared" si="11"/>
        <v>37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</v>
      </c>
      <c r="K53" s="3">
        <v>17</v>
      </c>
      <c r="L53" s="3">
        <v>15</v>
      </c>
      <c r="M53" s="3">
        <v>2</v>
      </c>
      <c r="N53" s="3">
        <v>0</v>
      </c>
      <c r="O53" s="3">
        <v>0</v>
      </c>
      <c r="P53" s="10">
        <f t="shared" si="24"/>
        <v>0</v>
      </c>
      <c r="Q53" s="10">
        <f t="shared" si="25"/>
        <v>0</v>
      </c>
      <c r="R53" s="10">
        <f t="shared" si="26"/>
        <v>0</v>
      </c>
      <c r="S53" s="10">
        <f t="shared" si="27"/>
        <v>0</v>
      </c>
      <c r="T53" s="10">
        <f t="shared" si="28"/>
        <v>0</v>
      </c>
      <c r="U53" s="10">
        <f t="shared" si="29"/>
        <v>0</v>
      </c>
      <c r="V53" s="10">
        <f t="shared" si="30"/>
        <v>8.1081081081081086E-2</v>
      </c>
      <c r="W53" s="10">
        <f t="shared" si="31"/>
        <v>0.45945945945945948</v>
      </c>
      <c r="X53" s="10">
        <f t="shared" si="32"/>
        <v>0.40540540540540543</v>
      </c>
      <c r="Y53" s="10">
        <f t="shared" si="33"/>
        <v>5.4054054054054057E-2</v>
      </c>
      <c r="Z53" s="10">
        <f t="shared" si="34"/>
        <v>0</v>
      </c>
      <c r="AA53" s="10">
        <f t="shared" si="34"/>
        <v>0</v>
      </c>
    </row>
    <row r="54" spans="1:27" x14ac:dyDescent="0.25">
      <c r="A54" s="6">
        <v>2019</v>
      </c>
      <c r="B54" s="2" t="s">
        <v>64</v>
      </c>
      <c r="C54" s="4">
        <f t="shared" si="11"/>
        <v>38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3</v>
      </c>
      <c r="K54" s="3">
        <v>15</v>
      </c>
      <c r="L54" s="3">
        <v>18</v>
      </c>
      <c r="M54" s="3">
        <v>2</v>
      </c>
      <c r="N54" s="3">
        <v>0</v>
      </c>
      <c r="O54" s="3">
        <v>0</v>
      </c>
      <c r="P54" s="10">
        <f t="shared" si="24"/>
        <v>0</v>
      </c>
      <c r="Q54" s="10">
        <f t="shared" si="25"/>
        <v>0</v>
      </c>
      <c r="R54" s="10">
        <f t="shared" si="26"/>
        <v>0</v>
      </c>
      <c r="S54" s="10">
        <f t="shared" si="27"/>
        <v>0</v>
      </c>
      <c r="T54" s="10">
        <f t="shared" si="28"/>
        <v>0</v>
      </c>
      <c r="U54" s="10">
        <f t="shared" si="29"/>
        <v>0</v>
      </c>
      <c r="V54" s="10">
        <f t="shared" si="30"/>
        <v>7.8947368421052627E-2</v>
      </c>
      <c r="W54" s="10">
        <f t="shared" si="31"/>
        <v>0.39473684210526316</v>
      </c>
      <c r="X54" s="10">
        <f t="shared" si="32"/>
        <v>0.47368421052631576</v>
      </c>
      <c r="Y54" s="10">
        <f t="shared" si="33"/>
        <v>5.2631578947368418E-2</v>
      </c>
      <c r="Z54" s="10">
        <f t="shared" si="34"/>
        <v>0</v>
      </c>
      <c r="AA54" s="10">
        <f t="shared" si="34"/>
        <v>0</v>
      </c>
    </row>
    <row r="55" spans="1:27" x14ac:dyDescent="0.25">
      <c r="A55" s="6">
        <v>2019</v>
      </c>
      <c r="B55" s="2" t="s">
        <v>65</v>
      </c>
      <c r="C55" s="4">
        <f t="shared" si="11"/>
        <v>42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3</v>
      </c>
      <c r="K55" s="3">
        <v>15</v>
      </c>
      <c r="L55" s="3">
        <v>21</v>
      </c>
      <c r="M55" s="3">
        <v>3</v>
      </c>
      <c r="N55" s="3">
        <v>0</v>
      </c>
      <c r="O55" s="3">
        <v>0</v>
      </c>
      <c r="P55" s="10">
        <f t="shared" si="24"/>
        <v>0</v>
      </c>
      <c r="Q55" s="10">
        <f t="shared" si="25"/>
        <v>0</v>
      </c>
      <c r="R55" s="10">
        <f t="shared" si="26"/>
        <v>0</v>
      </c>
      <c r="S55" s="10">
        <f t="shared" si="27"/>
        <v>0</v>
      </c>
      <c r="T55" s="10">
        <f t="shared" si="28"/>
        <v>0</v>
      </c>
      <c r="U55" s="10">
        <f t="shared" si="29"/>
        <v>0</v>
      </c>
      <c r="V55" s="10">
        <f t="shared" si="30"/>
        <v>7.1428571428571425E-2</v>
      </c>
      <c r="W55" s="10">
        <f t="shared" si="31"/>
        <v>0.35714285714285715</v>
      </c>
      <c r="X55" s="10">
        <f t="shared" si="32"/>
        <v>0.5</v>
      </c>
      <c r="Y55" s="10">
        <f t="shared" si="33"/>
        <v>7.1428571428571425E-2</v>
      </c>
      <c r="Z55" s="10">
        <f t="shared" si="34"/>
        <v>0</v>
      </c>
      <c r="AA55" s="10">
        <f t="shared" si="34"/>
        <v>0</v>
      </c>
    </row>
    <row r="56" spans="1:27" x14ac:dyDescent="0.25">
      <c r="A56" s="6">
        <v>2020</v>
      </c>
      <c r="B56" s="2" t="s">
        <v>14</v>
      </c>
      <c r="C56" s="4">
        <f t="shared" si="11"/>
        <v>43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</v>
      </c>
      <c r="K56" s="3">
        <v>14</v>
      </c>
      <c r="L56" s="3">
        <v>23</v>
      </c>
      <c r="M56" s="3">
        <v>3</v>
      </c>
      <c r="N56" s="3">
        <v>0</v>
      </c>
      <c r="O56" s="3">
        <v>0</v>
      </c>
      <c r="P56" s="10">
        <f t="shared" si="24"/>
        <v>0</v>
      </c>
      <c r="Q56" s="10">
        <f t="shared" si="25"/>
        <v>0</v>
      </c>
      <c r="R56" s="10">
        <f t="shared" si="26"/>
        <v>0</v>
      </c>
      <c r="S56" s="10">
        <f t="shared" si="27"/>
        <v>0</v>
      </c>
      <c r="T56" s="10">
        <f t="shared" si="28"/>
        <v>0</v>
      </c>
      <c r="U56" s="10">
        <f t="shared" si="29"/>
        <v>0</v>
      </c>
      <c r="V56" s="10">
        <f t="shared" si="30"/>
        <v>6.9767441860465115E-2</v>
      </c>
      <c r="W56" s="10">
        <f t="shared" si="31"/>
        <v>0.32558139534883723</v>
      </c>
      <c r="X56" s="10">
        <f t="shared" si="32"/>
        <v>0.53488372093023251</v>
      </c>
      <c r="Y56" s="10">
        <f t="shared" si="33"/>
        <v>6.9767441860465115E-2</v>
      </c>
      <c r="Z56" s="10">
        <f t="shared" si="34"/>
        <v>0</v>
      </c>
      <c r="AA56" s="10">
        <f t="shared" si="34"/>
        <v>0</v>
      </c>
    </row>
    <row r="57" spans="1:27" x14ac:dyDescent="0.25">
      <c r="A57" s="6">
        <v>2020</v>
      </c>
      <c r="B57" s="2" t="s">
        <v>15</v>
      </c>
      <c r="C57" s="4">
        <f t="shared" si="11"/>
        <v>49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3</v>
      </c>
      <c r="K57" s="3">
        <v>16</v>
      </c>
      <c r="L57" s="3">
        <v>25</v>
      </c>
      <c r="M57" s="3">
        <v>5</v>
      </c>
      <c r="N57" s="3">
        <v>0</v>
      </c>
      <c r="O57" s="3">
        <v>0</v>
      </c>
      <c r="P57" s="10">
        <f t="shared" si="24"/>
        <v>0</v>
      </c>
      <c r="Q57" s="10">
        <f t="shared" si="25"/>
        <v>0</v>
      </c>
      <c r="R57" s="10">
        <f t="shared" si="26"/>
        <v>0</v>
      </c>
      <c r="S57" s="10">
        <f t="shared" si="27"/>
        <v>0</v>
      </c>
      <c r="T57" s="10">
        <f t="shared" si="28"/>
        <v>0</v>
      </c>
      <c r="U57" s="10">
        <f t="shared" si="29"/>
        <v>0</v>
      </c>
      <c r="V57" s="10">
        <f t="shared" si="30"/>
        <v>6.1224489795918366E-2</v>
      </c>
      <c r="W57" s="10">
        <f t="shared" si="31"/>
        <v>0.32653061224489793</v>
      </c>
      <c r="X57" s="10">
        <f t="shared" si="32"/>
        <v>0.51020408163265307</v>
      </c>
      <c r="Y57" s="10">
        <f t="shared" si="33"/>
        <v>0.10204081632653061</v>
      </c>
      <c r="Z57" s="10">
        <f t="shared" si="34"/>
        <v>0</v>
      </c>
      <c r="AA57" s="10">
        <f t="shared" si="34"/>
        <v>0</v>
      </c>
    </row>
    <row r="58" spans="1:27" x14ac:dyDescent="0.25">
      <c r="A58" s="6">
        <v>2020</v>
      </c>
      <c r="B58" s="2" t="s">
        <v>16</v>
      </c>
      <c r="C58" s="4">
        <f t="shared" si="11"/>
        <v>46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3</v>
      </c>
      <c r="K58" s="3">
        <v>13</v>
      </c>
      <c r="L58" s="3">
        <v>25</v>
      </c>
      <c r="M58" s="3">
        <v>5</v>
      </c>
      <c r="N58" s="3">
        <v>0</v>
      </c>
      <c r="O58" s="3">
        <v>0</v>
      </c>
      <c r="P58" s="10">
        <f t="shared" si="24"/>
        <v>0</v>
      </c>
      <c r="Q58" s="10">
        <f t="shared" si="25"/>
        <v>0</v>
      </c>
      <c r="R58" s="10">
        <f t="shared" si="26"/>
        <v>0</v>
      </c>
      <c r="S58" s="10">
        <f t="shared" si="27"/>
        <v>0</v>
      </c>
      <c r="T58" s="10">
        <f t="shared" si="28"/>
        <v>0</v>
      </c>
      <c r="U58" s="10">
        <f t="shared" si="29"/>
        <v>0</v>
      </c>
      <c r="V58" s="10">
        <f t="shared" si="30"/>
        <v>6.5217391304347824E-2</v>
      </c>
      <c r="W58" s="10">
        <f t="shared" si="31"/>
        <v>0.28260869565217389</v>
      </c>
      <c r="X58" s="10">
        <f t="shared" si="32"/>
        <v>0.54347826086956519</v>
      </c>
      <c r="Y58" s="10">
        <f t="shared" si="33"/>
        <v>0.10869565217391304</v>
      </c>
      <c r="Z58" s="10">
        <f t="shared" si="34"/>
        <v>0</v>
      </c>
      <c r="AA58" s="10">
        <f t="shared" si="34"/>
        <v>0</v>
      </c>
    </row>
    <row r="59" spans="1:27" x14ac:dyDescent="0.25">
      <c r="A59" s="6">
        <v>2020</v>
      </c>
      <c r="B59" s="2" t="s">
        <v>17</v>
      </c>
      <c r="C59" s="4">
        <f t="shared" si="11"/>
        <v>47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3</v>
      </c>
      <c r="K59" s="3">
        <v>9</v>
      </c>
      <c r="L59" s="3">
        <v>27</v>
      </c>
      <c r="M59" s="3">
        <v>8</v>
      </c>
      <c r="N59" s="3">
        <v>0</v>
      </c>
      <c r="O59" s="3">
        <v>0</v>
      </c>
      <c r="P59" s="10">
        <f t="shared" si="24"/>
        <v>0</v>
      </c>
      <c r="Q59" s="10">
        <f t="shared" si="25"/>
        <v>0</v>
      </c>
      <c r="R59" s="10">
        <f t="shared" si="26"/>
        <v>0</v>
      </c>
      <c r="S59" s="10">
        <f t="shared" si="27"/>
        <v>0</v>
      </c>
      <c r="T59" s="10">
        <f t="shared" si="28"/>
        <v>0</v>
      </c>
      <c r="U59" s="10">
        <f t="shared" si="29"/>
        <v>0</v>
      </c>
      <c r="V59" s="10">
        <f t="shared" si="30"/>
        <v>6.3829787234042548E-2</v>
      </c>
      <c r="W59" s="10">
        <f t="shared" si="31"/>
        <v>0.19148936170212766</v>
      </c>
      <c r="X59" s="10">
        <f t="shared" si="32"/>
        <v>0.57446808510638303</v>
      </c>
      <c r="Y59" s="10">
        <f t="shared" si="33"/>
        <v>0.1702127659574468</v>
      </c>
      <c r="Z59" s="10">
        <f t="shared" si="34"/>
        <v>0</v>
      </c>
      <c r="AA59" s="10">
        <f t="shared" si="34"/>
        <v>0</v>
      </c>
    </row>
    <row r="60" spans="1:27" x14ac:dyDescent="0.25">
      <c r="A60" s="6">
        <v>2020</v>
      </c>
      <c r="B60" s="2" t="s">
        <v>18</v>
      </c>
      <c r="C60" s="4">
        <f t="shared" si="11"/>
        <v>45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3</v>
      </c>
      <c r="K60" s="3">
        <v>9</v>
      </c>
      <c r="L60" s="3">
        <v>25</v>
      </c>
      <c r="M60" s="3">
        <v>8</v>
      </c>
      <c r="N60" s="3">
        <v>0</v>
      </c>
      <c r="O60" s="3">
        <v>0</v>
      </c>
      <c r="P60" s="10">
        <f t="shared" si="24"/>
        <v>0</v>
      </c>
      <c r="Q60" s="10">
        <f t="shared" si="25"/>
        <v>0</v>
      </c>
      <c r="R60" s="10">
        <f t="shared" si="26"/>
        <v>0</v>
      </c>
      <c r="S60" s="10">
        <f t="shared" si="27"/>
        <v>0</v>
      </c>
      <c r="T60" s="10">
        <f t="shared" si="28"/>
        <v>0</v>
      </c>
      <c r="U60" s="10">
        <f t="shared" si="29"/>
        <v>0</v>
      </c>
      <c r="V60" s="10">
        <f t="shared" si="30"/>
        <v>6.6666666666666666E-2</v>
      </c>
      <c r="W60" s="10">
        <f t="shared" si="31"/>
        <v>0.2</v>
      </c>
      <c r="X60" s="10">
        <f t="shared" si="32"/>
        <v>0.55555555555555558</v>
      </c>
      <c r="Y60" s="10">
        <f t="shared" si="33"/>
        <v>0.17777777777777778</v>
      </c>
      <c r="Z60" s="10">
        <f t="shared" si="34"/>
        <v>0</v>
      </c>
      <c r="AA60" s="10">
        <f t="shared" si="34"/>
        <v>0</v>
      </c>
    </row>
    <row r="61" spans="1:27" x14ac:dyDescent="0.25">
      <c r="A61" s="6">
        <v>2020</v>
      </c>
      <c r="B61" s="2" t="s">
        <v>19</v>
      </c>
      <c r="C61" s="4">
        <f t="shared" si="11"/>
        <v>35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7</v>
      </c>
      <c r="L61" s="3">
        <v>17</v>
      </c>
      <c r="M61" s="3">
        <v>10</v>
      </c>
      <c r="N61" s="3">
        <v>0</v>
      </c>
      <c r="O61" s="3">
        <v>0</v>
      </c>
      <c r="P61" s="10">
        <f t="shared" si="24"/>
        <v>0</v>
      </c>
      <c r="Q61" s="10">
        <f t="shared" si="25"/>
        <v>0</v>
      </c>
      <c r="R61" s="10">
        <f t="shared" si="26"/>
        <v>0</v>
      </c>
      <c r="S61" s="10">
        <f t="shared" si="27"/>
        <v>0</v>
      </c>
      <c r="T61" s="10">
        <f t="shared" si="28"/>
        <v>0</v>
      </c>
      <c r="U61" s="10">
        <f t="shared" si="29"/>
        <v>0</v>
      </c>
      <c r="V61" s="10">
        <f t="shared" si="30"/>
        <v>2.8571428571428571E-2</v>
      </c>
      <c r="W61" s="10">
        <f t="shared" si="31"/>
        <v>0.2</v>
      </c>
      <c r="X61" s="10">
        <f t="shared" si="32"/>
        <v>0.48571428571428571</v>
      </c>
      <c r="Y61" s="10">
        <f t="shared" si="33"/>
        <v>0.2857142857142857</v>
      </c>
      <c r="Z61" s="10">
        <f t="shared" si="34"/>
        <v>0</v>
      </c>
      <c r="AA61" s="10">
        <f t="shared" si="34"/>
        <v>0</v>
      </c>
    </row>
    <row r="62" spans="1:27" x14ac:dyDescent="0.25">
      <c r="A62" s="6">
        <v>2020</v>
      </c>
      <c r="B62" s="2" t="s">
        <v>20</v>
      </c>
      <c r="C62" s="4">
        <f t="shared" si="11"/>
        <v>19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4</v>
      </c>
      <c r="L62" s="3">
        <v>5</v>
      </c>
      <c r="M62" s="3">
        <v>10</v>
      </c>
      <c r="N62" s="3">
        <v>0</v>
      </c>
      <c r="O62" s="3">
        <v>0</v>
      </c>
      <c r="P62" s="10">
        <f t="shared" si="24"/>
        <v>0</v>
      </c>
      <c r="Q62" s="10">
        <f t="shared" si="25"/>
        <v>0</v>
      </c>
      <c r="R62" s="10">
        <f t="shared" si="26"/>
        <v>0</v>
      </c>
      <c r="S62" s="10">
        <f t="shared" si="27"/>
        <v>0</v>
      </c>
      <c r="T62" s="10">
        <f t="shared" si="28"/>
        <v>0</v>
      </c>
      <c r="U62" s="10">
        <f t="shared" si="29"/>
        <v>0</v>
      </c>
      <c r="V62" s="10">
        <f t="shared" si="30"/>
        <v>0</v>
      </c>
      <c r="W62" s="10">
        <f t="shared" si="31"/>
        <v>0.21052631578947367</v>
      </c>
      <c r="X62" s="10">
        <f t="shared" si="32"/>
        <v>0.26315789473684209</v>
      </c>
      <c r="Y62" s="10">
        <f t="shared" si="33"/>
        <v>0.52631578947368418</v>
      </c>
      <c r="Z62" s="10">
        <f t="shared" si="34"/>
        <v>0</v>
      </c>
      <c r="AA62" s="10">
        <f t="shared" si="34"/>
        <v>0</v>
      </c>
    </row>
    <row r="63" spans="1:27" x14ac:dyDescent="0.25">
      <c r="A63" s="6">
        <v>2020</v>
      </c>
      <c r="B63" s="2" t="s">
        <v>21</v>
      </c>
      <c r="C63" s="4">
        <f t="shared" si="11"/>
        <v>21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3</v>
      </c>
      <c r="L63" s="3">
        <v>5</v>
      </c>
      <c r="M63" s="3">
        <v>13</v>
      </c>
      <c r="N63" s="3">
        <v>0</v>
      </c>
      <c r="O63" s="3">
        <v>0</v>
      </c>
      <c r="P63" s="10">
        <f t="shared" si="24"/>
        <v>0</v>
      </c>
      <c r="Q63" s="10">
        <f t="shared" si="25"/>
        <v>0</v>
      </c>
      <c r="R63" s="10">
        <f t="shared" si="26"/>
        <v>0</v>
      </c>
      <c r="S63" s="10">
        <f t="shared" si="27"/>
        <v>0</v>
      </c>
      <c r="T63" s="10">
        <f t="shared" si="28"/>
        <v>0</v>
      </c>
      <c r="U63" s="10">
        <f t="shared" si="29"/>
        <v>0</v>
      </c>
      <c r="V63" s="10">
        <f t="shared" si="30"/>
        <v>0</v>
      </c>
      <c r="W63" s="10">
        <f t="shared" si="31"/>
        <v>0.14285714285714285</v>
      </c>
      <c r="X63" s="10">
        <f t="shared" si="32"/>
        <v>0.23809523809523808</v>
      </c>
      <c r="Y63" s="10">
        <f t="shared" si="33"/>
        <v>0.61904761904761907</v>
      </c>
      <c r="Z63" s="10">
        <f t="shared" si="34"/>
        <v>0</v>
      </c>
      <c r="AA63" s="10">
        <f t="shared" si="34"/>
        <v>0</v>
      </c>
    </row>
    <row r="64" spans="1:27" x14ac:dyDescent="0.25">
      <c r="A64" s="6">
        <v>2020</v>
      </c>
      <c r="B64" s="2" t="s">
        <v>22</v>
      </c>
      <c r="C64" s="4">
        <f t="shared" si="11"/>
        <v>21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5</v>
      </c>
      <c r="M64" s="3">
        <v>15</v>
      </c>
      <c r="N64" s="3">
        <v>0</v>
      </c>
      <c r="O64" s="3">
        <v>0</v>
      </c>
      <c r="P64" s="10">
        <f t="shared" si="24"/>
        <v>0</v>
      </c>
      <c r="Q64" s="10">
        <f t="shared" si="25"/>
        <v>0</v>
      </c>
      <c r="R64" s="10">
        <f t="shared" si="26"/>
        <v>0</v>
      </c>
      <c r="S64" s="10">
        <f t="shared" si="27"/>
        <v>0</v>
      </c>
      <c r="T64" s="10">
        <f t="shared" si="28"/>
        <v>0</v>
      </c>
      <c r="U64" s="10">
        <f t="shared" si="29"/>
        <v>0</v>
      </c>
      <c r="V64" s="10">
        <f t="shared" si="30"/>
        <v>0</v>
      </c>
      <c r="W64" s="10">
        <f t="shared" si="31"/>
        <v>4.7619047619047616E-2</v>
      </c>
      <c r="X64" s="10">
        <f t="shared" si="32"/>
        <v>0.23809523809523808</v>
      </c>
      <c r="Y64" s="10">
        <f t="shared" si="33"/>
        <v>0.7142857142857143</v>
      </c>
      <c r="Z64" s="10">
        <f t="shared" si="34"/>
        <v>0</v>
      </c>
      <c r="AA64" s="10">
        <f t="shared" si="34"/>
        <v>0</v>
      </c>
    </row>
    <row r="65" spans="1:27" x14ac:dyDescent="0.25">
      <c r="A65" s="6">
        <v>2020</v>
      </c>
      <c r="B65" s="2" t="s">
        <v>23</v>
      </c>
      <c r="C65" s="4">
        <f t="shared" si="11"/>
        <v>24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1</v>
      </c>
      <c r="L65" s="3">
        <v>5</v>
      </c>
      <c r="M65" s="3">
        <v>17</v>
      </c>
      <c r="N65" s="3">
        <v>1</v>
      </c>
      <c r="O65" s="3">
        <v>0</v>
      </c>
      <c r="P65" s="10">
        <f t="shared" si="24"/>
        <v>0</v>
      </c>
      <c r="Q65" s="10">
        <f t="shared" si="25"/>
        <v>0</v>
      </c>
      <c r="R65" s="10">
        <f t="shared" si="26"/>
        <v>0</v>
      </c>
      <c r="S65" s="10">
        <f t="shared" si="27"/>
        <v>0</v>
      </c>
      <c r="T65" s="10">
        <f t="shared" si="28"/>
        <v>0</v>
      </c>
      <c r="U65" s="10">
        <f t="shared" si="29"/>
        <v>0</v>
      </c>
      <c r="V65" s="10">
        <f t="shared" si="30"/>
        <v>0</v>
      </c>
      <c r="W65" s="10">
        <f t="shared" si="31"/>
        <v>4.1666666666666664E-2</v>
      </c>
      <c r="X65" s="10">
        <f t="shared" si="32"/>
        <v>0.20833333333333334</v>
      </c>
      <c r="Y65" s="10">
        <f t="shared" si="33"/>
        <v>0.70833333333333337</v>
      </c>
      <c r="Z65" s="10">
        <f t="shared" si="34"/>
        <v>4.1666666666666664E-2</v>
      </c>
      <c r="AA65" s="10">
        <f t="shared" si="34"/>
        <v>0</v>
      </c>
    </row>
    <row r="66" spans="1:27" x14ac:dyDescent="0.25">
      <c r="A66" s="6">
        <v>2020</v>
      </c>
      <c r="B66" s="2" t="s">
        <v>24</v>
      </c>
      <c r="C66" s="4">
        <f t="shared" si="11"/>
        <v>29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5</v>
      </c>
      <c r="M66" s="3">
        <v>19</v>
      </c>
      <c r="N66" s="3">
        <v>4</v>
      </c>
      <c r="O66" s="3">
        <v>0</v>
      </c>
      <c r="P66" s="10">
        <f t="shared" si="24"/>
        <v>0</v>
      </c>
      <c r="Q66" s="10">
        <f t="shared" si="25"/>
        <v>0</v>
      </c>
      <c r="R66" s="10">
        <f t="shared" si="26"/>
        <v>0</v>
      </c>
      <c r="S66" s="10">
        <f t="shared" si="27"/>
        <v>0</v>
      </c>
      <c r="T66" s="10">
        <f t="shared" si="28"/>
        <v>0</v>
      </c>
      <c r="U66" s="10">
        <f t="shared" si="29"/>
        <v>0</v>
      </c>
      <c r="V66" s="10">
        <f t="shared" si="30"/>
        <v>0</v>
      </c>
      <c r="W66" s="10">
        <f t="shared" si="31"/>
        <v>3.4482758620689655E-2</v>
      </c>
      <c r="X66" s="10">
        <f t="shared" si="32"/>
        <v>0.17241379310344829</v>
      </c>
      <c r="Y66" s="10">
        <f t="shared" si="33"/>
        <v>0.65517241379310343</v>
      </c>
      <c r="Z66" s="10">
        <f t="shared" si="34"/>
        <v>0.13793103448275862</v>
      </c>
      <c r="AA66" s="10">
        <f t="shared" si="34"/>
        <v>0</v>
      </c>
    </row>
    <row r="67" spans="1:27" x14ac:dyDescent="0.25">
      <c r="A67" s="6">
        <v>2020</v>
      </c>
      <c r="B67" s="2" t="s">
        <v>25</v>
      </c>
      <c r="C67" s="4">
        <f t="shared" si="11"/>
        <v>29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5</v>
      </c>
      <c r="M67" s="3">
        <v>19</v>
      </c>
      <c r="N67" s="3">
        <v>5</v>
      </c>
      <c r="O67" s="3">
        <v>0</v>
      </c>
      <c r="P67" s="10">
        <f t="shared" si="24"/>
        <v>0</v>
      </c>
      <c r="Q67" s="10">
        <f t="shared" si="25"/>
        <v>0</v>
      </c>
      <c r="R67" s="10">
        <f t="shared" si="26"/>
        <v>0</v>
      </c>
      <c r="S67" s="10">
        <f t="shared" si="27"/>
        <v>0</v>
      </c>
      <c r="T67" s="10">
        <f t="shared" si="28"/>
        <v>0</v>
      </c>
      <c r="U67" s="10">
        <f t="shared" si="29"/>
        <v>0</v>
      </c>
      <c r="V67" s="10">
        <f t="shared" si="30"/>
        <v>0</v>
      </c>
      <c r="W67" s="10">
        <f t="shared" si="31"/>
        <v>0</v>
      </c>
      <c r="X67" s="10">
        <f t="shared" si="32"/>
        <v>0.17241379310344829</v>
      </c>
      <c r="Y67" s="10">
        <f t="shared" si="33"/>
        <v>0.65517241379310343</v>
      </c>
      <c r="Z67" s="10">
        <f t="shared" si="34"/>
        <v>0.17241379310344829</v>
      </c>
      <c r="AA67" s="10">
        <f t="shared" si="34"/>
        <v>0</v>
      </c>
    </row>
    <row r="68" spans="1:27" x14ac:dyDescent="0.25">
      <c r="A68" s="6">
        <v>2020</v>
      </c>
      <c r="B68" s="2" t="s">
        <v>26</v>
      </c>
      <c r="C68" s="4">
        <f t="shared" si="11"/>
        <v>37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5</v>
      </c>
      <c r="M68" s="3">
        <v>25</v>
      </c>
      <c r="N68" s="3">
        <v>7</v>
      </c>
      <c r="O68" s="3">
        <v>0</v>
      </c>
      <c r="P68" s="10">
        <f t="shared" si="24"/>
        <v>0</v>
      </c>
      <c r="Q68" s="10">
        <f t="shared" si="25"/>
        <v>0</v>
      </c>
      <c r="R68" s="10">
        <f t="shared" si="26"/>
        <v>0</v>
      </c>
      <c r="S68" s="10">
        <f t="shared" si="27"/>
        <v>0</v>
      </c>
      <c r="T68" s="10">
        <f t="shared" si="28"/>
        <v>0</v>
      </c>
      <c r="U68" s="10">
        <f t="shared" si="29"/>
        <v>0</v>
      </c>
      <c r="V68" s="10">
        <f t="shared" si="30"/>
        <v>0</v>
      </c>
      <c r="W68" s="10">
        <f t="shared" si="31"/>
        <v>0</v>
      </c>
      <c r="X68" s="10">
        <f t="shared" si="32"/>
        <v>0.13513513513513514</v>
      </c>
      <c r="Y68" s="10">
        <f t="shared" si="33"/>
        <v>0.67567567567567566</v>
      </c>
      <c r="Z68" s="10">
        <f t="shared" si="34"/>
        <v>0.1891891891891892</v>
      </c>
      <c r="AA68" s="10">
        <f t="shared" si="34"/>
        <v>0</v>
      </c>
    </row>
    <row r="69" spans="1:27" x14ac:dyDescent="0.25">
      <c r="A69" s="6">
        <v>2020</v>
      </c>
      <c r="B69" s="2" t="s">
        <v>27</v>
      </c>
      <c r="C69" s="4">
        <f t="shared" ref="C69:C107" si="35">IF((SUM(D69:O69)=0),NA(),(SUM(D69:O69)))</f>
        <v>23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15</v>
      </c>
      <c r="N69" s="3">
        <v>7</v>
      </c>
      <c r="O69" s="3">
        <v>0</v>
      </c>
      <c r="P69" s="10">
        <f t="shared" si="24"/>
        <v>0</v>
      </c>
      <c r="Q69" s="10">
        <f t="shared" si="25"/>
        <v>0</v>
      </c>
      <c r="R69" s="10">
        <f t="shared" si="26"/>
        <v>0</v>
      </c>
      <c r="S69" s="10">
        <f t="shared" si="27"/>
        <v>0</v>
      </c>
      <c r="T69" s="10">
        <f t="shared" si="28"/>
        <v>0</v>
      </c>
      <c r="U69" s="10">
        <f t="shared" si="29"/>
        <v>0</v>
      </c>
      <c r="V69" s="10">
        <f t="shared" si="30"/>
        <v>0</v>
      </c>
      <c r="W69" s="10">
        <f t="shared" si="31"/>
        <v>0</v>
      </c>
      <c r="X69" s="10">
        <f t="shared" si="32"/>
        <v>4.3478260869565216E-2</v>
      </c>
      <c r="Y69" s="10">
        <f t="shared" si="33"/>
        <v>0.65217391304347827</v>
      </c>
      <c r="Z69" s="10">
        <f t="shared" si="34"/>
        <v>0.30434782608695654</v>
      </c>
      <c r="AA69" s="10">
        <f t="shared" si="34"/>
        <v>0</v>
      </c>
    </row>
    <row r="70" spans="1:27" x14ac:dyDescent="0.25">
      <c r="A70" s="6">
        <v>2020</v>
      </c>
      <c r="B70" s="2" t="s">
        <v>28</v>
      </c>
      <c r="C70" s="4">
        <f t="shared" si="35"/>
        <v>20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12</v>
      </c>
      <c r="N70" s="3">
        <v>7</v>
      </c>
      <c r="O70" s="3">
        <v>0</v>
      </c>
      <c r="P70" s="10">
        <f t="shared" si="24"/>
        <v>0</v>
      </c>
      <c r="Q70" s="10">
        <f t="shared" si="25"/>
        <v>0</v>
      </c>
      <c r="R70" s="10">
        <f t="shared" si="26"/>
        <v>0</v>
      </c>
      <c r="S70" s="10">
        <f t="shared" si="27"/>
        <v>0</v>
      </c>
      <c r="T70" s="10">
        <f t="shared" si="28"/>
        <v>0</v>
      </c>
      <c r="U70" s="10">
        <f t="shared" si="29"/>
        <v>0</v>
      </c>
      <c r="V70" s="10">
        <f t="shared" si="30"/>
        <v>0</v>
      </c>
      <c r="W70" s="10">
        <f t="shared" si="31"/>
        <v>0</v>
      </c>
      <c r="X70" s="10">
        <f t="shared" si="32"/>
        <v>0.05</v>
      </c>
      <c r="Y70" s="10">
        <f t="shared" si="33"/>
        <v>0.6</v>
      </c>
      <c r="Z70" s="10">
        <f t="shared" si="34"/>
        <v>0.35</v>
      </c>
      <c r="AA70" s="10">
        <f t="shared" si="34"/>
        <v>0</v>
      </c>
    </row>
    <row r="71" spans="1:27" x14ac:dyDescent="0.25">
      <c r="A71" s="6">
        <v>2020</v>
      </c>
      <c r="B71" s="2" t="s">
        <v>29</v>
      </c>
      <c r="C71" s="4">
        <f t="shared" si="35"/>
        <v>22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12</v>
      </c>
      <c r="N71" s="3">
        <v>9</v>
      </c>
      <c r="O71" s="3">
        <v>0</v>
      </c>
      <c r="P71" s="10">
        <f t="shared" si="24"/>
        <v>0</v>
      </c>
      <c r="Q71" s="10">
        <f t="shared" si="25"/>
        <v>0</v>
      </c>
      <c r="R71" s="10">
        <f t="shared" si="26"/>
        <v>0</v>
      </c>
      <c r="S71" s="10">
        <f t="shared" si="27"/>
        <v>0</v>
      </c>
      <c r="T71" s="10">
        <f t="shared" si="28"/>
        <v>0</v>
      </c>
      <c r="U71" s="10">
        <f t="shared" si="29"/>
        <v>0</v>
      </c>
      <c r="V71" s="10">
        <f t="shared" si="30"/>
        <v>0</v>
      </c>
      <c r="W71" s="10">
        <f t="shared" si="31"/>
        <v>0</v>
      </c>
      <c r="X71" s="10">
        <f t="shared" si="32"/>
        <v>4.5454545454545456E-2</v>
      </c>
      <c r="Y71" s="10">
        <f t="shared" si="33"/>
        <v>0.54545454545454541</v>
      </c>
      <c r="Z71" s="10">
        <f t="shared" si="34"/>
        <v>0.40909090909090912</v>
      </c>
      <c r="AA71" s="10">
        <f t="shared" si="34"/>
        <v>0</v>
      </c>
    </row>
    <row r="72" spans="1:27" x14ac:dyDescent="0.25">
      <c r="A72" s="6">
        <v>2020</v>
      </c>
      <c r="B72" s="2" t="s">
        <v>30</v>
      </c>
      <c r="C72" s="4">
        <f t="shared" si="35"/>
        <v>19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7</v>
      </c>
      <c r="N72" s="3">
        <v>11</v>
      </c>
      <c r="O72" s="3">
        <v>0</v>
      </c>
      <c r="P72" s="10">
        <f t="shared" si="24"/>
        <v>0</v>
      </c>
      <c r="Q72" s="10">
        <f t="shared" si="25"/>
        <v>0</v>
      </c>
      <c r="R72" s="10">
        <f t="shared" si="26"/>
        <v>0</v>
      </c>
      <c r="S72" s="10">
        <f t="shared" si="27"/>
        <v>0</v>
      </c>
      <c r="T72" s="10">
        <f t="shared" si="28"/>
        <v>0</v>
      </c>
      <c r="U72" s="10">
        <f t="shared" si="29"/>
        <v>0</v>
      </c>
      <c r="V72" s="10">
        <f t="shared" si="30"/>
        <v>0</v>
      </c>
      <c r="W72" s="10">
        <f t="shared" si="31"/>
        <v>0</v>
      </c>
      <c r="X72" s="10">
        <f t="shared" si="32"/>
        <v>5.2631578947368418E-2</v>
      </c>
      <c r="Y72" s="10">
        <f t="shared" si="33"/>
        <v>0.36842105263157893</v>
      </c>
      <c r="Z72" s="10">
        <f t="shared" si="34"/>
        <v>0.57894736842105265</v>
      </c>
      <c r="AA72" s="10">
        <f t="shared" si="34"/>
        <v>0</v>
      </c>
    </row>
    <row r="73" spans="1:27" x14ac:dyDescent="0.25">
      <c r="A73" s="6">
        <v>2020</v>
      </c>
      <c r="B73" s="2" t="s">
        <v>31</v>
      </c>
      <c r="C73" s="4">
        <f t="shared" si="35"/>
        <v>20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7</v>
      </c>
      <c r="N73" s="3">
        <v>12</v>
      </c>
      <c r="O73" s="3">
        <v>0</v>
      </c>
      <c r="P73" s="10">
        <f t="shared" si="24"/>
        <v>0</v>
      </c>
      <c r="Q73" s="10">
        <f t="shared" si="25"/>
        <v>0</v>
      </c>
      <c r="R73" s="10">
        <f t="shared" si="26"/>
        <v>0</v>
      </c>
      <c r="S73" s="10">
        <f t="shared" si="27"/>
        <v>0</v>
      </c>
      <c r="T73" s="10">
        <f t="shared" si="28"/>
        <v>0</v>
      </c>
      <c r="U73" s="10">
        <f t="shared" si="29"/>
        <v>0</v>
      </c>
      <c r="V73" s="10">
        <f t="shared" si="30"/>
        <v>0</v>
      </c>
      <c r="W73" s="10">
        <f t="shared" si="31"/>
        <v>0</v>
      </c>
      <c r="X73" s="10">
        <f t="shared" si="32"/>
        <v>0.05</v>
      </c>
      <c r="Y73" s="10">
        <f t="shared" si="33"/>
        <v>0.35</v>
      </c>
      <c r="Z73" s="10">
        <f t="shared" si="34"/>
        <v>0.6</v>
      </c>
      <c r="AA73" s="10">
        <f t="shared" si="34"/>
        <v>0</v>
      </c>
    </row>
    <row r="74" spans="1:27" x14ac:dyDescent="0.25">
      <c r="A74" s="6">
        <v>2020</v>
      </c>
      <c r="B74" s="2" t="s">
        <v>32</v>
      </c>
      <c r="C74" s="4">
        <f t="shared" si="35"/>
        <v>20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1</v>
      </c>
      <c r="M74" s="3">
        <v>4</v>
      </c>
      <c r="N74" s="3">
        <v>15</v>
      </c>
      <c r="O74" s="3">
        <v>0</v>
      </c>
      <c r="P74" s="10">
        <f t="shared" si="24"/>
        <v>0</v>
      </c>
      <c r="Q74" s="10">
        <f t="shared" si="25"/>
        <v>0</v>
      </c>
      <c r="R74" s="10">
        <f t="shared" si="26"/>
        <v>0</v>
      </c>
      <c r="S74" s="10">
        <f t="shared" si="27"/>
        <v>0</v>
      </c>
      <c r="T74" s="10">
        <f t="shared" si="28"/>
        <v>0</v>
      </c>
      <c r="U74" s="10">
        <f t="shared" si="29"/>
        <v>0</v>
      </c>
      <c r="V74" s="10">
        <f t="shared" si="30"/>
        <v>0</v>
      </c>
      <c r="W74" s="10">
        <f t="shared" si="31"/>
        <v>0</v>
      </c>
      <c r="X74" s="10">
        <f t="shared" si="32"/>
        <v>0.05</v>
      </c>
      <c r="Y74" s="10">
        <f t="shared" si="33"/>
        <v>0.2</v>
      </c>
      <c r="Z74" s="10">
        <f t="shared" si="34"/>
        <v>0.75</v>
      </c>
      <c r="AA74" s="10">
        <f t="shared" si="34"/>
        <v>0</v>
      </c>
    </row>
    <row r="75" spans="1:27" x14ac:dyDescent="0.25">
      <c r="A75" s="6">
        <v>2020</v>
      </c>
      <c r="B75" s="2" t="s">
        <v>33</v>
      </c>
      <c r="C75" s="4">
        <f t="shared" si="35"/>
        <v>26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4</v>
      </c>
      <c r="N75" s="3">
        <v>20</v>
      </c>
      <c r="O75" s="3">
        <v>1</v>
      </c>
      <c r="P75" s="10">
        <f t="shared" si="24"/>
        <v>0</v>
      </c>
      <c r="Q75" s="10">
        <f t="shared" si="25"/>
        <v>0</v>
      </c>
      <c r="R75" s="10">
        <f t="shared" si="26"/>
        <v>0</v>
      </c>
      <c r="S75" s="10">
        <f t="shared" si="27"/>
        <v>0</v>
      </c>
      <c r="T75" s="10">
        <f t="shared" si="28"/>
        <v>0</v>
      </c>
      <c r="U75" s="10">
        <f t="shared" si="29"/>
        <v>0</v>
      </c>
      <c r="V75" s="10">
        <f t="shared" si="30"/>
        <v>0</v>
      </c>
      <c r="W75" s="10">
        <f t="shared" si="31"/>
        <v>0</v>
      </c>
      <c r="X75" s="10">
        <f t="shared" si="32"/>
        <v>3.8461538461538464E-2</v>
      </c>
      <c r="Y75" s="10">
        <f t="shared" si="33"/>
        <v>0.15384615384615385</v>
      </c>
      <c r="Z75" s="10">
        <f t="shared" si="34"/>
        <v>0.76923076923076927</v>
      </c>
      <c r="AA75" s="10">
        <f t="shared" si="34"/>
        <v>3.8461538461538464E-2</v>
      </c>
    </row>
    <row r="76" spans="1:27" x14ac:dyDescent="0.25">
      <c r="A76" s="6">
        <v>2020</v>
      </c>
      <c r="B76" s="2" t="s">
        <v>34</v>
      </c>
      <c r="C76" s="4">
        <f t="shared" si="35"/>
        <v>30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4</v>
      </c>
      <c r="N76" s="3">
        <v>23</v>
      </c>
      <c r="O76" s="3">
        <v>2</v>
      </c>
      <c r="P76" s="10">
        <f t="shared" si="24"/>
        <v>0</v>
      </c>
      <c r="Q76" s="10">
        <f t="shared" si="25"/>
        <v>0</v>
      </c>
      <c r="R76" s="10">
        <f t="shared" si="26"/>
        <v>0</v>
      </c>
      <c r="S76" s="10">
        <f t="shared" si="27"/>
        <v>0</v>
      </c>
      <c r="T76" s="10">
        <f t="shared" si="28"/>
        <v>0</v>
      </c>
      <c r="U76" s="10">
        <f t="shared" si="29"/>
        <v>0</v>
      </c>
      <c r="V76" s="10">
        <f t="shared" si="30"/>
        <v>0</v>
      </c>
      <c r="W76" s="10">
        <f t="shared" si="31"/>
        <v>0</v>
      </c>
      <c r="X76" s="10">
        <f t="shared" si="32"/>
        <v>3.3333333333333333E-2</v>
      </c>
      <c r="Y76" s="10">
        <f t="shared" si="33"/>
        <v>0.13333333333333333</v>
      </c>
      <c r="Z76" s="10">
        <f t="shared" si="34"/>
        <v>0.76666666666666672</v>
      </c>
      <c r="AA76" s="10">
        <f t="shared" si="34"/>
        <v>6.6666666666666666E-2</v>
      </c>
    </row>
    <row r="77" spans="1:27" x14ac:dyDescent="0.25">
      <c r="A77" s="6">
        <v>2020</v>
      </c>
      <c r="B77" s="2" t="s">
        <v>35</v>
      </c>
      <c r="C77" s="4">
        <f t="shared" si="35"/>
        <v>25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 s="3">
        <v>3</v>
      </c>
      <c r="N77" s="3">
        <v>19</v>
      </c>
      <c r="O77" s="3">
        <v>2</v>
      </c>
      <c r="P77" s="10">
        <f t="shared" si="24"/>
        <v>0</v>
      </c>
      <c r="Q77" s="10">
        <f t="shared" si="25"/>
        <v>0</v>
      </c>
      <c r="R77" s="10">
        <f t="shared" si="26"/>
        <v>0</v>
      </c>
      <c r="S77" s="10">
        <f t="shared" si="27"/>
        <v>0</v>
      </c>
      <c r="T77" s="10">
        <f t="shared" si="28"/>
        <v>0</v>
      </c>
      <c r="U77" s="10">
        <f t="shared" si="29"/>
        <v>0</v>
      </c>
      <c r="V77" s="10">
        <f t="shared" si="30"/>
        <v>0</v>
      </c>
      <c r="W77" s="10">
        <f t="shared" si="31"/>
        <v>0</v>
      </c>
      <c r="X77" s="10">
        <f t="shared" si="32"/>
        <v>0.04</v>
      </c>
      <c r="Y77" s="10">
        <f t="shared" si="33"/>
        <v>0.12</v>
      </c>
      <c r="Z77" s="10">
        <f t="shared" si="34"/>
        <v>0.76</v>
      </c>
      <c r="AA77" s="10">
        <f t="shared" si="34"/>
        <v>0.08</v>
      </c>
    </row>
    <row r="78" spans="1:27" x14ac:dyDescent="0.25">
      <c r="A78" s="6">
        <v>2020</v>
      </c>
      <c r="B78" s="2" t="s">
        <v>36</v>
      </c>
      <c r="C78" s="4">
        <f t="shared" si="35"/>
        <v>24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  <c r="M78" s="3">
        <v>3</v>
      </c>
      <c r="N78" s="3">
        <v>17</v>
      </c>
      <c r="O78" s="3">
        <v>3</v>
      </c>
      <c r="P78" s="10">
        <f t="shared" si="24"/>
        <v>0</v>
      </c>
      <c r="Q78" s="10">
        <f t="shared" si="25"/>
        <v>0</v>
      </c>
      <c r="R78" s="10">
        <f t="shared" si="26"/>
        <v>0</v>
      </c>
      <c r="S78" s="10">
        <f t="shared" si="27"/>
        <v>0</v>
      </c>
      <c r="T78" s="10">
        <f t="shared" si="28"/>
        <v>0</v>
      </c>
      <c r="U78" s="10">
        <f t="shared" si="29"/>
        <v>0</v>
      </c>
      <c r="V78" s="10">
        <f t="shared" si="30"/>
        <v>0</v>
      </c>
      <c r="W78" s="10">
        <f t="shared" si="31"/>
        <v>0</v>
      </c>
      <c r="X78" s="10">
        <f t="shared" si="32"/>
        <v>4.1666666666666664E-2</v>
      </c>
      <c r="Y78" s="10">
        <f t="shared" si="33"/>
        <v>0.125</v>
      </c>
      <c r="Z78" s="10">
        <f t="shared" si="34"/>
        <v>0.70833333333333337</v>
      </c>
      <c r="AA78" s="10">
        <f t="shared" si="34"/>
        <v>0.125</v>
      </c>
    </row>
    <row r="79" spans="1:27" x14ac:dyDescent="0.25">
      <c r="A79" s="6">
        <v>2020</v>
      </c>
      <c r="B79" s="2" t="s">
        <v>37</v>
      </c>
      <c r="C79" s="4" t="e">
        <f t="shared" si="35"/>
        <v>#N/A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0" t="e">
        <f t="shared" si="24"/>
        <v>#N/A</v>
      </c>
      <c r="Q79" s="10" t="e">
        <f t="shared" si="25"/>
        <v>#N/A</v>
      </c>
      <c r="R79" s="10" t="e">
        <f t="shared" si="26"/>
        <v>#N/A</v>
      </c>
      <c r="S79" s="10" t="e">
        <f t="shared" si="27"/>
        <v>#N/A</v>
      </c>
      <c r="T79" s="10" t="e">
        <f t="shared" si="28"/>
        <v>#N/A</v>
      </c>
      <c r="U79" s="10" t="e">
        <f t="shared" si="29"/>
        <v>#N/A</v>
      </c>
      <c r="V79" s="10" t="e">
        <f t="shared" si="30"/>
        <v>#N/A</v>
      </c>
      <c r="W79" s="10" t="e">
        <f t="shared" si="31"/>
        <v>#N/A</v>
      </c>
      <c r="X79" s="10" t="e">
        <f t="shared" si="32"/>
        <v>#N/A</v>
      </c>
      <c r="Y79" s="10" t="e">
        <f t="shared" si="33"/>
        <v>#N/A</v>
      </c>
      <c r="Z79" s="10" t="e">
        <f t="shared" si="34"/>
        <v>#N/A</v>
      </c>
      <c r="AA79" s="10" t="e">
        <f t="shared" si="34"/>
        <v>#N/A</v>
      </c>
    </row>
    <row r="80" spans="1:27" x14ac:dyDescent="0.25">
      <c r="A80" s="6">
        <v>2020</v>
      </c>
      <c r="B80" s="2" t="s">
        <v>38</v>
      </c>
      <c r="C80" s="4" t="e">
        <f t="shared" si="35"/>
        <v>#N/A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0" t="e">
        <f t="shared" si="24"/>
        <v>#N/A</v>
      </c>
      <c r="Q80" s="10" t="e">
        <f t="shared" si="25"/>
        <v>#N/A</v>
      </c>
      <c r="R80" s="10" t="e">
        <f t="shared" si="26"/>
        <v>#N/A</v>
      </c>
      <c r="S80" s="10" t="e">
        <f t="shared" si="27"/>
        <v>#N/A</v>
      </c>
      <c r="T80" s="10" t="e">
        <f t="shared" si="28"/>
        <v>#N/A</v>
      </c>
      <c r="U80" s="10" t="e">
        <f t="shared" si="29"/>
        <v>#N/A</v>
      </c>
      <c r="V80" s="10" t="e">
        <f t="shared" si="30"/>
        <v>#N/A</v>
      </c>
      <c r="W80" s="10" t="e">
        <f t="shared" si="31"/>
        <v>#N/A</v>
      </c>
      <c r="X80" s="10" t="e">
        <f t="shared" si="32"/>
        <v>#N/A</v>
      </c>
      <c r="Y80" s="10" t="e">
        <f t="shared" si="33"/>
        <v>#N/A</v>
      </c>
      <c r="Z80" s="10" t="e">
        <f t="shared" si="34"/>
        <v>#N/A</v>
      </c>
      <c r="AA80" s="10" t="e">
        <f t="shared" si="34"/>
        <v>#N/A</v>
      </c>
    </row>
    <row r="81" spans="1:27" x14ac:dyDescent="0.25">
      <c r="A81" s="6">
        <v>2020</v>
      </c>
      <c r="B81" s="2" t="s">
        <v>39</v>
      </c>
      <c r="C81" s="4" t="e">
        <f t="shared" si="35"/>
        <v>#N/A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0" t="e">
        <f t="shared" si="24"/>
        <v>#N/A</v>
      </c>
      <c r="Q81" s="10" t="e">
        <f t="shared" si="25"/>
        <v>#N/A</v>
      </c>
      <c r="R81" s="10" t="e">
        <f t="shared" si="26"/>
        <v>#N/A</v>
      </c>
      <c r="S81" s="10" t="e">
        <f t="shared" si="27"/>
        <v>#N/A</v>
      </c>
      <c r="T81" s="10" t="e">
        <f t="shared" si="28"/>
        <v>#N/A</v>
      </c>
      <c r="U81" s="10" t="e">
        <f t="shared" si="29"/>
        <v>#N/A</v>
      </c>
      <c r="V81" s="10" t="e">
        <f t="shared" si="30"/>
        <v>#N/A</v>
      </c>
      <c r="W81" s="10" t="e">
        <f t="shared" si="31"/>
        <v>#N/A</v>
      </c>
      <c r="X81" s="10" t="e">
        <f t="shared" si="32"/>
        <v>#N/A</v>
      </c>
      <c r="Y81" s="10" t="e">
        <f t="shared" si="33"/>
        <v>#N/A</v>
      </c>
      <c r="Z81" s="10" t="e">
        <f t="shared" si="34"/>
        <v>#N/A</v>
      </c>
      <c r="AA81" s="10" t="e">
        <f t="shared" si="34"/>
        <v>#N/A</v>
      </c>
    </row>
    <row r="82" spans="1:27" x14ac:dyDescent="0.25">
      <c r="A82" s="6">
        <v>2020</v>
      </c>
      <c r="B82" s="2" t="s">
        <v>40</v>
      </c>
      <c r="C82" s="4" t="e">
        <f t="shared" si="35"/>
        <v>#N/A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0" t="e">
        <f t="shared" si="24"/>
        <v>#N/A</v>
      </c>
      <c r="Q82" s="10" t="e">
        <f t="shared" si="25"/>
        <v>#N/A</v>
      </c>
      <c r="R82" s="10" t="e">
        <f t="shared" si="26"/>
        <v>#N/A</v>
      </c>
      <c r="S82" s="10" t="e">
        <f t="shared" si="27"/>
        <v>#N/A</v>
      </c>
      <c r="T82" s="10" t="e">
        <f t="shared" si="28"/>
        <v>#N/A</v>
      </c>
      <c r="U82" s="10" t="e">
        <f t="shared" si="29"/>
        <v>#N/A</v>
      </c>
      <c r="V82" s="10" t="e">
        <f t="shared" si="30"/>
        <v>#N/A</v>
      </c>
      <c r="W82" s="10" t="e">
        <f t="shared" si="31"/>
        <v>#N/A</v>
      </c>
      <c r="X82" s="10" t="e">
        <f t="shared" si="32"/>
        <v>#N/A</v>
      </c>
      <c r="Y82" s="10" t="e">
        <f t="shared" si="33"/>
        <v>#N/A</v>
      </c>
      <c r="Z82" s="10" t="e">
        <f t="shared" si="34"/>
        <v>#N/A</v>
      </c>
      <c r="AA82" s="10" t="e">
        <f t="shared" si="34"/>
        <v>#N/A</v>
      </c>
    </row>
    <row r="83" spans="1:27" x14ac:dyDescent="0.25">
      <c r="A83" s="6">
        <v>2020</v>
      </c>
      <c r="B83" s="2" t="s">
        <v>41</v>
      </c>
      <c r="C83" s="4" t="e">
        <f t="shared" si="35"/>
        <v>#N/A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0" t="e">
        <f t="shared" si="24"/>
        <v>#N/A</v>
      </c>
      <c r="Q83" s="10" t="e">
        <f t="shared" si="25"/>
        <v>#N/A</v>
      </c>
      <c r="R83" s="10" t="e">
        <f t="shared" si="26"/>
        <v>#N/A</v>
      </c>
      <c r="S83" s="10" t="e">
        <f t="shared" si="27"/>
        <v>#N/A</v>
      </c>
      <c r="T83" s="10" t="e">
        <f t="shared" si="28"/>
        <v>#N/A</v>
      </c>
      <c r="U83" s="10" t="e">
        <f t="shared" si="29"/>
        <v>#N/A</v>
      </c>
      <c r="V83" s="10" t="e">
        <f t="shared" si="30"/>
        <v>#N/A</v>
      </c>
      <c r="W83" s="10" t="e">
        <f t="shared" si="31"/>
        <v>#N/A</v>
      </c>
      <c r="X83" s="10" t="e">
        <f t="shared" si="32"/>
        <v>#N/A</v>
      </c>
      <c r="Y83" s="10" t="e">
        <f t="shared" si="33"/>
        <v>#N/A</v>
      </c>
      <c r="Z83" s="10" t="e">
        <f t="shared" si="34"/>
        <v>#N/A</v>
      </c>
      <c r="AA83" s="10" t="e">
        <f t="shared" si="34"/>
        <v>#N/A</v>
      </c>
    </row>
    <row r="84" spans="1:27" x14ac:dyDescent="0.25">
      <c r="A84" s="6">
        <v>2020</v>
      </c>
      <c r="B84" s="2" t="s">
        <v>42</v>
      </c>
      <c r="C84" s="4" t="e">
        <f t="shared" si="35"/>
        <v>#N/A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0" t="e">
        <f t="shared" si="24"/>
        <v>#N/A</v>
      </c>
      <c r="Q84" s="10" t="e">
        <f t="shared" si="25"/>
        <v>#N/A</v>
      </c>
      <c r="R84" s="10" t="e">
        <f t="shared" si="26"/>
        <v>#N/A</v>
      </c>
      <c r="S84" s="10" t="e">
        <f t="shared" si="27"/>
        <v>#N/A</v>
      </c>
      <c r="T84" s="10" t="e">
        <f t="shared" si="28"/>
        <v>#N/A</v>
      </c>
      <c r="U84" s="10" t="e">
        <f t="shared" si="29"/>
        <v>#N/A</v>
      </c>
      <c r="V84" s="10" t="e">
        <f t="shared" si="30"/>
        <v>#N/A</v>
      </c>
      <c r="W84" s="10" t="e">
        <f t="shared" si="31"/>
        <v>#N/A</v>
      </c>
      <c r="X84" s="10" t="e">
        <f t="shared" si="32"/>
        <v>#N/A</v>
      </c>
      <c r="Y84" s="10" t="e">
        <f t="shared" si="33"/>
        <v>#N/A</v>
      </c>
      <c r="Z84" s="10" t="e">
        <f t="shared" si="34"/>
        <v>#N/A</v>
      </c>
      <c r="AA84" s="10" t="e">
        <f t="shared" si="34"/>
        <v>#N/A</v>
      </c>
    </row>
    <row r="85" spans="1:27" x14ac:dyDescent="0.25">
      <c r="A85" s="6">
        <v>2020</v>
      </c>
      <c r="B85" s="2" t="s">
        <v>43</v>
      </c>
      <c r="C85" s="4" t="e">
        <f t="shared" si="35"/>
        <v>#N/A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0" t="e">
        <f t="shared" si="24"/>
        <v>#N/A</v>
      </c>
      <c r="Q85" s="10" t="e">
        <f t="shared" si="25"/>
        <v>#N/A</v>
      </c>
      <c r="R85" s="10" t="e">
        <f t="shared" si="26"/>
        <v>#N/A</v>
      </c>
      <c r="S85" s="10" t="e">
        <f t="shared" si="27"/>
        <v>#N/A</v>
      </c>
      <c r="T85" s="10" t="e">
        <f t="shared" si="28"/>
        <v>#N/A</v>
      </c>
      <c r="U85" s="10" t="e">
        <f t="shared" si="29"/>
        <v>#N/A</v>
      </c>
      <c r="V85" s="10" t="e">
        <f t="shared" si="30"/>
        <v>#N/A</v>
      </c>
      <c r="W85" s="10" t="e">
        <f t="shared" si="31"/>
        <v>#N/A</v>
      </c>
      <c r="X85" s="10" t="e">
        <f t="shared" si="32"/>
        <v>#N/A</v>
      </c>
      <c r="Y85" s="10" t="e">
        <f t="shared" si="33"/>
        <v>#N/A</v>
      </c>
      <c r="Z85" s="10" t="e">
        <f t="shared" si="34"/>
        <v>#N/A</v>
      </c>
      <c r="AA85" s="10" t="e">
        <f t="shared" si="34"/>
        <v>#N/A</v>
      </c>
    </row>
    <row r="86" spans="1:27" x14ac:dyDescent="0.25">
      <c r="A86" s="6">
        <v>2020</v>
      </c>
      <c r="B86" s="2" t="s">
        <v>44</v>
      </c>
      <c r="C86" s="4" t="e">
        <f t="shared" si="35"/>
        <v>#N/A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0" t="e">
        <f t="shared" si="24"/>
        <v>#N/A</v>
      </c>
      <c r="Q86" s="10" t="e">
        <f t="shared" si="25"/>
        <v>#N/A</v>
      </c>
      <c r="R86" s="10" t="e">
        <f t="shared" si="26"/>
        <v>#N/A</v>
      </c>
      <c r="S86" s="10" t="e">
        <f t="shared" si="27"/>
        <v>#N/A</v>
      </c>
      <c r="T86" s="10" t="e">
        <f t="shared" si="28"/>
        <v>#N/A</v>
      </c>
      <c r="U86" s="10" t="e">
        <f t="shared" si="29"/>
        <v>#N/A</v>
      </c>
      <c r="V86" s="10" t="e">
        <f t="shared" si="30"/>
        <v>#N/A</v>
      </c>
      <c r="W86" s="10" t="e">
        <f t="shared" si="31"/>
        <v>#N/A</v>
      </c>
      <c r="X86" s="10" t="e">
        <f t="shared" si="32"/>
        <v>#N/A</v>
      </c>
      <c r="Y86" s="10" t="e">
        <f t="shared" si="33"/>
        <v>#N/A</v>
      </c>
      <c r="Z86" s="10" t="e">
        <f t="shared" si="34"/>
        <v>#N/A</v>
      </c>
      <c r="AA86" s="10" t="e">
        <f t="shared" si="34"/>
        <v>#N/A</v>
      </c>
    </row>
    <row r="87" spans="1:27" x14ac:dyDescent="0.25">
      <c r="A87" s="6">
        <v>2020</v>
      </c>
      <c r="B87" s="2" t="s">
        <v>45</v>
      </c>
      <c r="C87" s="4" t="e">
        <f t="shared" si="35"/>
        <v>#N/A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0" t="e">
        <f t="shared" si="24"/>
        <v>#N/A</v>
      </c>
      <c r="Q87" s="10" t="e">
        <f t="shared" si="25"/>
        <v>#N/A</v>
      </c>
      <c r="R87" s="10" t="e">
        <f t="shared" si="26"/>
        <v>#N/A</v>
      </c>
      <c r="S87" s="10" t="e">
        <f t="shared" si="27"/>
        <v>#N/A</v>
      </c>
      <c r="T87" s="10" t="e">
        <f t="shared" si="28"/>
        <v>#N/A</v>
      </c>
      <c r="U87" s="10" t="e">
        <f t="shared" si="29"/>
        <v>#N/A</v>
      </c>
      <c r="V87" s="10" t="e">
        <f t="shared" si="30"/>
        <v>#N/A</v>
      </c>
      <c r="W87" s="10" t="e">
        <f t="shared" si="31"/>
        <v>#N/A</v>
      </c>
      <c r="X87" s="10" t="e">
        <f t="shared" si="32"/>
        <v>#N/A</v>
      </c>
      <c r="Y87" s="10" t="e">
        <f t="shared" si="33"/>
        <v>#N/A</v>
      </c>
      <c r="Z87" s="10" t="e">
        <f t="shared" si="34"/>
        <v>#N/A</v>
      </c>
      <c r="AA87" s="10" t="e">
        <f t="shared" si="34"/>
        <v>#N/A</v>
      </c>
    </row>
    <row r="88" spans="1:27" x14ac:dyDescent="0.25">
      <c r="A88" s="6">
        <v>2020</v>
      </c>
      <c r="B88" s="2" t="s">
        <v>46</v>
      </c>
      <c r="C88" s="4" t="e">
        <f t="shared" si="35"/>
        <v>#N/A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0" t="e">
        <f t="shared" si="24"/>
        <v>#N/A</v>
      </c>
      <c r="Q88" s="10" t="e">
        <f t="shared" si="25"/>
        <v>#N/A</v>
      </c>
      <c r="R88" s="10" t="e">
        <f t="shared" si="26"/>
        <v>#N/A</v>
      </c>
      <c r="S88" s="10" t="e">
        <f t="shared" si="27"/>
        <v>#N/A</v>
      </c>
      <c r="T88" s="10" t="e">
        <f t="shared" si="28"/>
        <v>#N/A</v>
      </c>
      <c r="U88" s="10" t="e">
        <f t="shared" si="29"/>
        <v>#N/A</v>
      </c>
      <c r="V88" s="10" t="e">
        <f t="shared" si="30"/>
        <v>#N/A</v>
      </c>
      <c r="W88" s="10" t="e">
        <f t="shared" si="31"/>
        <v>#N/A</v>
      </c>
      <c r="X88" s="10" t="e">
        <f t="shared" si="32"/>
        <v>#N/A</v>
      </c>
      <c r="Y88" s="10" t="e">
        <f t="shared" si="33"/>
        <v>#N/A</v>
      </c>
      <c r="Z88" s="10" t="e">
        <f t="shared" si="34"/>
        <v>#N/A</v>
      </c>
      <c r="AA88" s="10" t="e">
        <f t="shared" si="34"/>
        <v>#N/A</v>
      </c>
    </row>
    <row r="89" spans="1:27" x14ac:dyDescent="0.25">
      <c r="A89" s="6">
        <v>2020</v>
      </c>
      <c r="B89" s="2" t="s">
        <v>47</v>
      </c>
      <c r="C89" s="4" t="e">
        <f t="shared" si="35"/>
        <v>#N/A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0" t="e">
        <f t="shared" si="24"/>
        <v>#N/A</v>
      </c>
      <c r="Q89" s="10" t="e">
        <f t="shared" si="25"/>
        <v>#N/A</v>
      </c>
      <c r="R89" s="10" t="e">
        <f t="shared" si="26"/>
        <v>#N/A</v>
      </c>
      <c r="S89" s="10" t="e">
        <f t="shared" si="27"/>
        <v>#N/A</v>
      </c>
      <c r="T89" s="10" t="e">
        <f t="shared" si="28"/>
        <v>#N/A</v>
      </c>
      <c r="U89" s="10" t="e">
        <f t="shared" si="29"/>
        <v>#N/A</v>
      </c>
      <c r="V89" s="10" t="e">
        <f t="shared" si="30"/>
        <v>#N/A</v>
      </c>
      <c r="W89" s="10" t="e">
        <f t="shared" si="31"/>
        <v>#N/A</v>
      </c>
      <c r="X89" s="10" t="e">
        <f t="shared" si="32"/>
        <v>#N/A</v>
      </c>
      <c r="Y89" s="10" t="e">
        <f t="shared" si="33"/>
        <v>#N/A</v>
      </c>
      <c r="Z89" s="10" t="e">
        <f t="shared" si="34"/>
        <v>#N/A</v>
      </c>
      <c r="AA89" s="10" t="e">
        <f t="shared" si="34"/>
        <v>#N/A</v>
      </c>
    </row>
    <row r="90" spans="1:27" x14ac:dyDescent="0.25">
      <c r="A90" s="6">
        <v>2020</v>
      </c>
      <c r="B90" s="2" t="s">
        <v>48</v>
      </c>
      <c r="C90" s="4" t="e">
        <f t="shared" si="35"/>
        <v>#N/A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0" t="e">
        <f t="shared" si="24"/>
        <v>#N/A</v>
      </c>
      <c r="Q90" s="10" t="e">
        <f t="shared" si="25"/>
        <v>#N/A</v>
      </c>
      <c r="R90" s="10" t="e">
        <f t="shared" si="26"/>
        <v>#N/A</v>
      </c>
      <c r="S90" s="10" t="e">
        <f t="shared" si="27"/>
        <v>#N/A</v>
      </c>
      <c r="T90" s="10" t="e">
        <f t="shared" si="28"/>
        <v>#N/A</v>
      </c>
      <c r="U90" s="10" t="e">
        <f t="shared" si="29"/>
        <v>#N/A</v>
      </c>
      <c r="V90" s="10" t="e">
        <f t="shared" si="30"/>
        <v>#N/A</v>
      </c>
      <c r="W90" s="10" t="e">
        <f t="shared" si="31"/>
        <v>#N/A</v>
      </c>
      <c r="X90" s="10" t="e">
        <f t="shared" si="32"/>
        <v>#N/A</v>
      </c>
      <c r="Y90" s="10" t="e">
        <f t="shared" si="33"/>
        <v>#N/A</v>
      </c>
      <c r="Z90" s="10" t="e">
        <f t="shared" si="34"/>
        <v>#N/A</v>
      </c>
      <c r="AA90" s="10" t="e">
        <f t="shared" si="34"/>
        <v>#N/A</v>
      </c>
    </row>
    <row r="91" spans="1:27" x14ac:dyDescent="0.25">
      <c r="A91" s="6">
        <v>2020</v>
      </c>
      <c r="B91" s="2" t="s">
        <v>49</v>
      </c>
      <c r="C91" s="4" t="e">
        <f t="shared" si="35"/>
        <v>#N/A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0" t="e">
        <f t="shared" si="24"/>
        <v>#N/A</v>
      </c>
      <c r="Q91" s="10" t="e">
        <f t="shared" si="25"/>
        <v>#N/A</v>
      </c>
      <c r="R91" s="10" t="e">
        <f t="shared" si="26"/>
        <v>#N/A</v>
      </c>
      <c r="S91" s="10" t="e">
        <f t="shared" si="27"/>
        <v>#N/A</v>
      </c>
      <c r="T91" s="10" t="e">
        <f t="shared" si="28"/>
        <v>#N/A</v>
      </c>
      <c r="U91" s="10" t="e">
        <f t="shared" si="29"/>
        <v>#N/A</v>
      </c>
      <c r="V91" s="10" t="e">
        <f t="shared" si="30"/>
        <v>#N/A</v>
      </c>
      <c r="W91" s="10" t="e">
        <f t="shared" si="31"/>
        <v>#N/A</v>
      </c>
      <c r="X91" s="10" t="e">
        <f t="shared" si="32"/>
        <v>#N/A</v>
      </c>
      <c r="Y91" s="10" t="e">
        <f t="shared" si="33"/>
        <v>#N/A</v>
      </c>
      <c r="Z91" s="10" t="e">
        <f t="shared" si="34"/>
        <v>#N/A</v>
      </c>
      <c r="AA91" s="10" t="e">
        <f t="shared" si="34"/>
        <v>#N/A</v>
      </c>
    </row>
    <row r="92" spans="1:27" x14ac:dyDescent="0.25">
      <c r="A92" s="6">
        <v>2020</v>
      </c>
      <c r="B92" s="2" t="s">
        <v>50</v>
      </c>
      <c r="C92" s="4" t="e">
        <f t="shared" si="35"/>
        <v>#N/A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0" t="e">
        <f t="shared" si="24"/>
        <v>#N/A</v>
      </c>
      <c r="Q92" s="10" t="e">
        <f t="shared" si="25"/>
        <v>#N/A</v>
      </c>
      <c r="R92" s="10" t="e">
        <f t="shared" si="26"/>
        <v>#N/A</v>
      </c>
      <c r="S92" s="10" t="e">
        <f t="shared" si="27"/>
        <v>#N/A</v>
      </c>
      <c r="T92" s="10" t="e">
        <f t="shared" si="28"/>
        <v>#N/A</v>
      </c>
      <c r="U92" s="10" t="e">
        <f t="shared" si="29"/>
        <v>#N/A</v>
      </c>
      <c r="V92" s="10" t="e">
        <f t="shared" si="30"/>
        <v>#N/A</v>
      </c>
      <c r="W92" s="10" t="e">
        <f t="shared" si="31"/>
        <v>#N/A</v>
      </c>
      <c r="X92" s="10" t="e">
        <f t="shared" si="32"/>
        <v>#N/A</v>
      </c>
      <c r="Y92" s="10" t="e">
        <f t="shared" si="33"/>
        <v>#N/A</v>
      </c>
      <c r="Z92" s="10" t="e">
        <f t="shared" si="34"/>
        <v>#N/A</v>
      </c>
      <c r="AA92" s="10" t="e">
        <f t="shared" si="34"/>
        <v>#N/A</v>
      </c>
    </row>
    <row r="93" spans="1:27" x14ac:dyDescent="0.25">
      <c r="A93" s="6">
        <v>2020</v>
      </c>
      <c r="B93" s="2" t="s">
        <v>51</v>
      </c>
      <c r="C93" s="4" t="e">
        <f t="shared" si="35"/>
        <v>#N/A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0" t="e">
        <f t="shared" si="24"/>
        <v>#N/A</v>
      </c>
      <c r="Q93" s="10" t="e">
        <f t="shared" si="25"/>
        <v>#N/A</v>
      </c>
      <c r="R93" s="10" t="e">
        <f t="shared" si="26"/>
        <v>#N/A</v>
      </c>
      <c r="S93" s="10" t="e">
        <f t="shared" si="27"/>
        <v>#N/A</v>
      </c>
      <c r="T93" s="10" t="e">
        <f t="shared" si="28"/>
        <v>#N/A</v>
      </c>
      <c r="U93" s="10" t="e">
        <f t="shared" si="29"/>
        <v>#N/A</v>
      </c>
      <c r="V93" s="10" t="e">
        <f t="shared" si="30"/>
        <v>#N/A</v>
      </c>
      <c r="W93" s="10" t="e">
        <f t="shared" si="31"/>
        <v>#N/A</v>
      </c>
      <c r="X93" s="10" t="e">
        <f t="shared" si="32"/>
        <v>#N/A</v>
      </c>
      <c r="Y93" s="10" t="e">
        <f t="shared" si="33"/>
        <v>#N/A</v>
      </c>
      <c r="Z93" s="10" t="e">
        <f t="shared" si="34"/>
        <v>#N/A</v>
      </c>
      <c r="AA93" s="10" t="e">
        <f t="shared" si="34"/>
        <v>#N/A</v>
      </c>
    </row>
    <row r="94" spans="1:27" x14ac:dyDescent="0.25">
      <c r="A94" s="6">
        <v>2020</v>
      </c>
      <c r="B94" s="2" t="s">
        <v>52</v>
      </c>
      <c r="C94" s="4" t="e">
        <f t="shared" si="35"/>
        <v>#N/A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0" t="e">
        <f t="shared" si="24"/>
        <v>#N/A</v>
      </c>
      <c r="Q94" s="10" t="e">
        <f t="shared" si="25"/>
        <v>#N/A</v>
      </c>
      <c r="R94" s="10" t="e">
        <f t="shared" si="26"/>
        <v>#N/A</v>
      </c>
      <c r="S94" s="10" t="e">
        <f t="shared" si="27"/>
        <v>#N/A</v>
      </c>
      <c r="T94" s="10" t="e">
        <f t="shared" si="28"/>
        <v>#N/A</v>
      </c>
      <c r="U94" s="10" t="e">
        <f t="shared" si="29"/>
        <v>#N/A</v>
      </c>
      <c r="V94" s="10" t="e">
        <f t="shared" si="30"/>
        <v>#N/A</v>
      </c>
      <c r="W94" s="10" t="e">
        <f t="shared" si="31"/>
        <v>#N/A</v>
      </c>
      <c r="X94" s="10" t="e">
        <f t="shared" si="32"/>
        <v>#N/A</v>
      </c>
      <c r="Y94" s="10" t="e">
        <f t="shared" si="33"/>
        <v>#N/A</v>
      </c>
      <c r="Z94" s="10" t="e">
        <f t="shared" si="34"/>
        <v>#N/A</v>
      </c>
      <c r="AA94" s="10" t="e">
        <f t="shared" si="34"/>
        <v>#N/A</v>
      </c>
    </row>
    <row r="95" spans="1:27" x14ac:dyDescent="0.25">
      <c r="A95" s="6">
        <v>2020</v>
      </c>
      <c r="B95" s="2" t="s">
        <v>53</v>
      </c>
      <c r="C95" s="4" t="e">
        <f t="shared" si="35"/>
        <v>#N/A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0" t="e">
        <f t="shared" si="24"/>
        <v>#N/A</v>
      </c>
      <c r="Q95" s="10" t="e">
        <f t="shared" si="25"/>
        <v>#N/A</v>
      </c>
      <c r="R95" s="10" t="e">
        <f t="shared" si="26"/>
        <v>#N/A</v>
      </c>
      <c r="S95" s="10" t="e">
        <f t="shared" si="27"/>
        <v>#N/A</v>
      </c>
      <c r="T95" s="10" t="e">
        <f t="shared" si="28"/>
        <v>#N/A</v>
      </c>
      <c r="U95" s="10" t="e">
        <f t="shared" si="29"/>
        <v>#N/A</v>
      </c>
      <c r="V95" s="10" t="e">
        <f t="shared" si="30"/>
        <v>#N/A</v>
      </c>
      <c r="W95" s="10" t="e">
        <f t="shared" si="31"/>
        <v>#N/A</v>
      </c>
      <c r="X95" s="10" t="e">
        <f t="shared" si="32"/>
        <v>#N/A</v>
      </c>
      <c r="Y95" s="10" t="e">
        <f t="shared" si="33"/>
        <v>#N/A</v>
      </c>
      <c r="Z95" s="10" t="e">
        <f t="shared" si="34"/>
        <v>#N/A</v>
      </c>
      <c r="AA95" s="10" t="e">
        <f t="shared" si="34"/>
        <v>#N/A</v>
      </c>
    </row>
    <row r="96" spans="1:27" x14ac:dyDescent="0.25">
      <c r="A96" s="6">
        <v>2020</v>
      </c>
      <c r="B96" s="2" t="s">
        <v>54</v>
      </c>
      <c r="C96" s="4" t="e">
        <f t="shared" si="35"/>
        <v>#N/A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0" t="e">
        <f t="shared" si="24"/>
        <v>#N/A</v>
      </c>
      <c r="Q96" s="10" t="e">
        <f t="shared" si="25"/>
        <v>#N/A</v>
      </c>
      <c r="R96" s="10" t="e">
        <f t="shared" si="26"/>
        <v>#N/A</v>
      </c>
      <c r="S96" s="10" t="e">
        <f t="shared" si="27"/>
        <v>#N/A</v>
      </c>
      <c r="T96" s="10" t="e">
        <f t="shared" si="28"/>
        <v>#N/A</v>
      </c>
      <c r="U96" s="10" t="e">
        <f t="shared" si="29"/>
        <v>#N/A</v>
      </c>
      <c r="V96" s="10" t="e">
        <f t="shared" si="30"/>
        <v>#N/A</v>
      </c>
      <c r="W96" s="10" t="e">
        <f t="shared" si="31"/>
        <v>#N/A</v>
      </c>
      <c r="X96" s="10" t="e">
        <f t="shared" si="32"/>
        <v>#N/A</v>
      </c>
      <c r="Y96" s="10" t="e">
        <f t="shared" si="33"/>
        <v>#N/A</v>
      </c>
      <c r="Z96" s="10" t="e">
        <f t="shared" si="34"/>
        <v>#N/A</v>
      </c>
      <c r="AA96" s="10" t="e">
        <f t="shared" si="34"/>
        <v>#N/A</v>
      </c>
    </row>
    <row r="97" spans="1:27" x14ac:dyDescent="0.25">
      <c r="A97" s="6">
        <v>2020</v>
      </c>
      <c r="B97" s="2" t="s">
        <v>55</v>
      </c>
      <c r="C97" s="4" t="e">
        <f t="shared" si="35"/>
        <v>#N/A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0" t="e">
        <f t="shared" si="24"/>
        <v>#N/A</v>
      </c>
      <c r="Q97" s="10" t="e">
        <f t="shared" si="25"/>
        <v>#N/A</v>
      </c>
      <c r="R97" s="10" t="e">
        <f t="shared" si="26"/>
        <v>#N/A</v>
      </c>
      <c r="S97" s="10" t="e">
        <f t="shared" si="27"/>
        <v>#N/A</v>
      </c>
      <c r="T97" s="10" t="e">
        <f t="shared" si="28"/>
        <v>#N/A</v>
      </c>
      <c r="U97" s="10" t="e">
        <f t="shared" si="29"/>
        <v>#N/A</v>
      </c>
      <c r="V97" s="10" t="e">
        <f t="shared" si="30"/>
        <v>#N/A</v>
      </c>
      <c r="W97" s="10" t="e">
        <f t="shared" si="31"/>
        <v>#N/A</v>
      </c>
      <c r="X97" s="10" t="e">
        <f t="shared" si="32"/>
        <v>#N/A</v>
      </c>
      <c r="Y97" s="10" t="e">
        <f t="shared" si="33"/>
        <v>#N/A</v>
      </c>
      <c r="Z97" s="10" t="e">
        <f t="shared" si="34"/>
        <v>#N/A</v>
      </c>
      <c r="AA97" s="10" t="e">
        <f t="shared" si="34"/>
        <v>#N/A</v>
      </c>
    </row>
    <row r="98" spans="1:27" x14ac:dyDescent="0.25">
      <c r="A98" s="6">
        <v>2020</v>
      </c>
      <c r="B98" s="2" t="s">
        <v>56</v>
      </c>
      <c r="C98" s="4" t="e">
        <f t="shared" si="35"/>
        <v>#N/A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0" t="e">
        <f t="shared" si="24"/>
        <v>#N/A</v>
      </c>
      <c r="Q98" s="10" t="e">
        <f t="shared" si="25"/>
        <v>#N/A</v>
      </c>
      <c r="R98" s="10" t="e">
        <f t="shared" si="26"/>
        <v>#N/A</v>
      </c>
      <c r="S98" s="10" t="e">
        <f t="shared" si="27"/>
        <v>#N/A</v>
      </c>
      <c r="T98" s="10" t="e">
        <f t="shared" si="28"/>
        <v>#N/A</v>
      </c>
      <c r="U98" s="10" t="e">
        <f t="shared" si="29"/>
        <v>#N/A</v>
      </c>
      <c r="V98" s="10" t="e">
        <f t="shared" si="30"/>
        <v>#N/A</v>
      </c>
      <c r="W98" s="10" t="e">
        <f t="shared" si="31"/>
        <v>#N/A</v>
      </c>
      <c r="X98" s="10" t="e">
        <f t="shared" si="32"/>
        <v>#N/A</v>
      </c>
      <c r="Y98" s="10" t="e">
        <f t="shared" si="33"/>
        <v>#N/A</v>
      </c>
      <c r="Z98" s="10" t="e">
        <f t="shared" si="34"/>
        <v>#N/A</v>
      </c>
      <c r="AA98" s="10" t="e">
        <f t="shared" si="34"/>
        <v>#N/A</v>
      </c>
    </row>
    <row r="99" spans="1:27" x14ac:dyDescent="0.25">
      <c r="A99" s="6">
        <v>2020</v>
      </c>
      <c r="B99" s="2" t="s">
        <v>57</v>
      </c>
      <c r="C99" s="4" t="e">
        <f t="shared" si="35"/>
        <v>#N/A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0" t="e">
        <f t="shared" si="24"/>
        <v>#N/A</v>
      </c>
      <c r="Q99" s="10" t="e">
        <f t="shared" si="25"/>
        <v>#N/A</v>
      </c>
      <c r="R99" s="10" t="e">
        <f t="shared" si="26"/>
        <v>#N/A</v>
      </c>
      <c r="S99" s="10" t="e">
        <f t="shared" si="27"/>
        <v>#N/A</v>
      </c>
      <c r="T99" s="10" t="e">
        <f t="shared" si="28"/>
        <v>#N/A</v>
      </c>
      <c r="U99" s="10" t="e">
        <f t="shared" si="29"/>
        <v>#N/A</v>
      </c>
      <c r="V99" s="10" t="e">
        <f t="shared" si="30"/>
        <v>#N/A</v>
      </c>
      <c r="W99" s="10" t="e">
        <f t="shared" si="31"/>
        <v>#N/A</v>
      </c>
      <c r="X99" s="10" t="e">
        <f t="shared" si="32"/>
        <v>#N/A</v>
      </c>
      <c r="Y99" s="10" t="e">
        <f t="shared" si="33"/>
        <v>#N/A</v>
      </c>
      <c r="Z99" s="10" t="e">
        <f t="shared" si="34"/>
        <v>#N/A</v>
      </c>
      <c r="AA99" s="10" t="e">
        <f t="shared" si="34"/>
        <v>#N/A</v>
      </c>
    </row>
    <row r="100" spans="1:27" x14ac:dyDescent="0.25">
      <c r="A100" s="6">
        <v>2020</v>
      </c>
      <c r="B100" s="2" t="s">
        <v>58</v>
      </c>
      <c r="C100" s="4" t="e">
        <f t="shared" si="35"/>
        <v>#N/A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0" t="e">
        <f t="shared" si="24"/>
        <v>#N/A</v>
      </c>
      <c r="Q100" s="10" t="e">
        <f t="shared" si="25"/>
        <v>#N/A</v>
      </c>
      <c r="R100" s="10" t="e">
        <f t="shared" si="26"/>
        <v>#N/A</v>
      </c>
      <c r="S100" s="10" t="e">
        <f t="shared" si="27"/>
        <v>#N/A</v>
      </c>
      <c r="T100" s="10" t="e">
        <f t="shared" si="28"/>
        <v>#N/A</v>
      </c>
      <c r="U100" s="10" t="e">
        <f t="shared" si="29"/>
        <v>#N/A</v>
      </c>
      <c r="V100" s="10" t="e">
        <f t="shared" si="30"/>
        <v>#N/A</v>
      </c>
      <c r="W100" s="10" t="e">
        <f t="shared" si="31"/>
        <v>#N/A</v>
      </c>
      <c r="X100" s="10" t="e">
        <f t="shared" si="32"/>
        <v>#N/A</v>
      </c>
      <c r="Y100" s="10" t="e">
        <f t="shared" si="33"/>
        <v>#N/A</v>
      </c>
      <c r="Z100" s="10" t="e">
        <f t="shared" si="34"/>
        <v>#N/A</v>
      </c>
      <c r="AA100" s="10" t="e">
        <f t="shared" si="34"/>
        <v>#N/A</v>
      </c>
    </row>
    <row r="101" spans="1:27" x14ac:dyDescent="0.25">
      <c r="A101" s="6">
        <v>2020</v>
      </c>
      <c r="B101" s="2" t="s">
        <v>59</v>
      </c>
      <c r="C101" s="4" t="e">
        <f t="shared" si="35"/>
        <v>#N/A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" t="e">
        <f t="shared" ref="P101:P107" si="36">IFERROR((D101/$C101),NA())</f>
        <v>#N/A</v>
      </c>
      <c r="Q101" s="10" t="e">
        <f t="shared" ref="Q101:Q107" si="37">IFERROR((E101/$C101),NA())</f>
        <v>#N/A</v>
      </c>
      <c r="R101" s="10" t="e">
        <f t="shared" ref="R101:R107" si="38">IFERROR((F101/$C101),NA())</f>
        <v>#N/A</v>
      </c>
      <c r="S101" s="10" t="e">
        <f t="shared" ref="S101:S107" si="39">IFERROR((G101/$C101),NA())</f>
        <v>#N/A</v>
      </c>
      <c r="T101" s="10" t="e">
        <f t="shared" ref="T101:T107" si="40">IFERROR((H101/$C101),NA())</f>
        <v>#N/A</v>
      </c>
      <c r="U101" s="10" t="e">
        <f t="shared" ref="U101:U107" si="41">IFERROR((I101/$C101),NA())</f>
        <v>#N/A</v>
      </c>
      <c r="V101" s="10" t="e">
        <f t="shared" ref="V101:V107" si="42">IFERROR((J101/$C101),NA())</f>
        <v>#N/A</v>
      </c>
      <c r="W101" s="10" t="e">
        <f t="shared" ref="W101:W107" si="43">IFERROR((K101/$C101),NA())</f>
        <v>#N/A</v>
      </c>
      <c r="X101" s="10" t="e">
        <f t="shared" ref="X101:X107" si="44">IFERROR((L101/$C101),NA())</f>
        <v>#N/A</v>
      </c>
      <c r="Y101" s="10" t="e">
        <f t="shared" ref="Y101:Y107" si="45">IFERROR((M101/$C101),NA())</f>
        <v>#N/A</v>
      </c>
      <c r="Z101" s="10" t="e">
        <f t="shared" ref="Z101:AA107" si="46">IFERROR((N101/$C101),NA())</f>
        <v>#N/A</v>
      </c>
      <c r="AA101" s="10" t="e">
        <f t="shared" si="46"/>
        <v>#N/A</v>
      </c>
    </row>
    <row r="102" spans="1:27" x14ac:dyDescent="0.25">
      <c r="A102" s="6">
        <v>2020</v>
      </c>
      <c r="B102" s="2" t="s">
        <v>60</v>
      </c>
      <c r="C102" s="4" t="e">
        <f t="shared" si="35"/>
        <v>#N/A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" t="e">
        <f t="shared" si="36"/>
        <v>#N/A</v>
      </c>
      <c r="Q102" s="10" t="e">
        <f t="shared" si="37"/>
        <v>#N/A</v>
      </c>
      <c r="R102" s="10" t="e">
        <f t="shared" si="38"/>
        <v>#N/A</v>
      </c>
      <c r="S102" s="10" t="e">
        <f t="shared" si="39"/>
        <v>#N/A</v>
      </c>
      <c r="T102" s="10" t="e">
        <f t="shared" si="40"/>
        <v>#N/A</v>
      </c>
      <c r="U102" s="10" t="e">
        <f t="shared" si="41"/>
        <v>#N/A</v>
      </c>
      <c r="V102" s="10" t="e">
        <f t="shared" si="42"/>
        <v>#N/A</v>
      </c>
      <c r="W102" s="10" t="e">
        <f t="shared" si="43"/>
        <v>#N/A</v>
      </c>
      <c r="X102" s="10" t="e">
        <f t="shared" si="44"/>
        <v>#N/A</v>
      </c>
      <c r="Y102" s="10" t="e">
        <f t="shared" si="45"/>
        <v>#N/A</v>
      </c>
      <c r="Z102" s="10" t="e">
        <f t="shared" si="46"/>
        <v>#N/A</v>
      </c>
      <c r="AA102" s="10" t="e">
        <f t="shared" si="46"/>
        <v>#N/A</v>
      </c>
    </row>
    <row r="103" spans="1:27" x14ac:dyDescent="0.25">
      <c r="A103" s="6">
        <v>2020</v>
      </c>
      <c r="B103" s="2" t="s">
        <v>61</v>
      </c>
      <c r="C103" s="4" t="e">
        <f t="shared" si="35"/>
        <v>#N/A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" t="e">
        <f t="shared" si="36"/>
        <v>#N/A</v>
      </c>
      <c r="Q103" s="10" t="e">
        <f t="shared" si="37"/>
        <v>#N/A</v>
      </c>
      <c r="R103" s="10" t="e">
        <f t="shared" si="38"/>
        <v>#N/A</v>
      </c>
      <c r="S103" s="10" t="e">
        <f t="shared" si="39"/>
        <v>#N/A</v>
      </c>
      <c r="T103" s="10" t="e">
        <f t="shared" si="40"/>
        <v>#N/A</v>
      </c>
      <c r="U103" s="10" t="e">
        <f t="shared" si="41"/>
        <v>#N/A</v>
      </c>
      <c r="V103" s="10" t="e">
        <f t="shared" si="42"/>
        <v>#N/A</v>
      </c>
      <c r="W103" s="10" t="e">
        <f t="shared" si="43"/>
        <v>#N/A</v>
      </c>
      <c r="X103" s="10" t="e">
        <f t="shared" si="44"/>
        <v>#N/A</v>
      </c>
      <c r="Y103" s="10" t="e">
        <f t="shared" si="45"/>
        <v>#N/A</v>
      </c>
      <c r="Z103" s="10" t="e">
        <f t="shared" si="46"/>
        <v>#N/A</v>
      </c>
      <c r="AA103" s="10" t="e">
        <f t="shared" si="46"/>
        <v>#N/A</v>
      </c>
    </row>
    <row r="104" spans="1:27" x14ac:dyDescent="0.25">
      <c r="A104" s="6">
        <v>2020</v>
      </c>
      <c r="B104" s="2" t="s">
        <v>62</v>
      </c>
      <c r="C104" s="4" t="e">
        <f t="shared" si="35"/>
        <v>#N/A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" t="e">
        <f t="shared" si="36"/>
        <v>#N/A</v>
      </c>
      <c r="Q104" s="10" t="e">
        <f t="shared" si="37"/>
        <v>#N/A</v>
      </c>
      <c r="R104" s="10" t="e">
        <f t="shared" si="38"/>
        <v>#N/A</v>
      </c>
      <c r="S104" s="10" t="e">
        <f t="shared" si="39"/>
        <v>#N/A</v>
      </c>
      <c r="T104" s="10" t="e">
        <f t="shared" si="40"/>
        <v>#N/A</v>
      </c>
      <c r="U104" s="10" t="e">
        <f t="shared" si="41"/>
        <v>#N/A</v>
      </c>
      <c r="V104" s="10" t="e">
        <f t="shared" si="42"/>
        <v>#N/A</v>
      </c>
      <c r="W104" s="10" t="e">
        <f t="shared" si="43"/>
        <v>#N/A</v>
      </c>
      <c r="X104" s="10" t="e">
        <f t="shared" si="44"/>
        <v>#N/A</v>
      </c>
      <c r="Y104" s="10" t="e">
        <f t="shared" si="45"/>
        <v>#N/A</v>
      </c>
      <c r="Z104" s="10" t="e">
        <f t="shared" si="46"/>
        <v>#N/A</v>
      </c>
      <c r="AA104" s="10" t="e">
        <f t="shared" si="46"/>
        <v>#N/A</v>
      </c>
    </row>
    <row r="105" spans="1:27" x14ac:dyDescent="0.25">
      <c r="A105" s="6">
        <v>2020</v>
      </c>
      <c r="B105" s="2" t="s">
        <v>63</v>
      </c>
      <c r="C105" s="4" t="e">
        <f t="shared" si="35"/>
        <v>#N/A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0" t="e">
        <f t="shared" si="36"/>
        <v>#N/A</v>
      </c>
      <c r="Q105" s="10" t="e">
        <f t="shared" si="37"/>
        <v>#N/A</v>
      </c>
      <c r="R105" s="10" t="e">
        <f t="shared" si="38"/>
        <v>#N/A</v>
      </c>
      <c r="S105" s="10" t="e">
        <f t="shared" si="39"/>
        <v>#N/A</v>
      </c>
      <c r="T105" s="10" t="e">
        <f t="shared" si="40"/>
        <v>#N/A</v>
      </c>
      <c r="U105" s="10" t="e">
        <f t="shared" si="41"/>
        <v>#N/A</v>
      </c>
      <c r="V105" s="10" t="e">
        <f t="shared" si="42"/>
        <v>#N/A</v>
      </c>
      <c r="W105" s="10" t="e">
        <f t="shared" si="43"/>
        <v>#N/A</v>
      </c>
      <c r="X105" s="10" t="e">
        <f t="shared" si="44"/>
        <v>#N/A</v>
      </c>
      <c r="Y105" s="10" t="e">
        <f t="shared" si="45"/>
        <v>#N/A</v>
      </c>
      <c r="Z105" s="10" t="e">
        <f t="shared" si="46"/>
        <v>#N/A</v>
      </c>
      <c r="AA105" s="10" t="e">
        <f t="shared" si="46"/>
        <v>#N/A</v>
      </c>
    </row>
    <row r="106" spans="1:27" x14ac:dyDescent="0.25">
      <c r="A106" s="6">
        <v>2020</v>
      </c>
      <c r="B106" s="2" t="s">
        <v>64</v>
      </c>
      <c r="C106" s="4" t="e">
        <f t="shared" si="35"/>
        <v>#N/A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0" t="e">
        <f t="shared" si="36"/>
        <v>#N/A</v>
      </c>
      <c r="Q106" s="10" t="e">
        <f t="shared" si="37"/>
        <v>#N/A</v>
      </c>
      <c r="R106" s="10" t="e">
        <f t="shared" si="38"/>
        <v>#N/A</v>
      </c>
      <c r="S106" s="10" t="e">
        <f t="shared" si="39"/>
        <v>#N/A</v>
      </c>
      <c r="T106" s="10" t="e">
        <f t="shared" si="40"/>
        <v>#N/A</v>
      </c>
      <c r="U106" s="10" t="e">
        <f t="shared" si="41"/>
        <v>#N/A</v>
      </c>
      <c r="V106" s="10" t="e">
        <f t="shared" si="42"/>
        <v>#N/A</v>
      </c>
      <c r="W106" s="10" t="e">
        <f t="shared" si="43"/>
        <v>#N/A</v>
      </c>
      <c r="X106" s="10" t="e">
        <f t="shared" si="44"/>
        <v>#N/A</v>
      </c>
      <c r="Y106" s="10" t="e">
        <f t="shared" si="45"/>
        <v>#N/A</v>
      </c>
      <c r="Z106" s="10" t="e">
        <f t="shared" si="46"/>
        <v>#N/A</v>
      </c>
      <c r="AA106" s="10" t="e">
        <f t="shared" si="46"/>
        <v>#N/A</v>
      </c>
    </row>
    <row r="107" spans="1:27" x14ac:dyDescent="0.25">
      <c r="A107" s="6">
        <v>2020</v>
      </c>
      <c r="B107" s="2" t="s">
        <v>65</v>
      </c>
      <c r="C107" s="4" t="e">
        <f t="shared" si="35"/>
        <v>#N/A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0" t="e">
        <f t="shared" si="36"/>
        <v>#N/A</v>
      </c>
      <c r="Q107" s="10" t="e">
        <f t="shared" si="37"/>
        <v>#N/A</v>
      </c>
      <c r="R107" s="10" t="e">
        <f t="shared" si="38"/>
        <v>#N/A</v>
      </c>
      <c r="S107" s="10" t="e">
        <f t="shared" si="39"/>
        <v>#N/A</v>
      </c>
      <c r="T107" s="10" t="e">
        <f t="shared" si="40"/>
        <v>#N/A</v>
      </c>
      <c r="U107" s="10" t="e">
        <f t="shared" si="41"/>
        <v>#N/A</v>
      </c>
      <c r="V107" s="10" t="e">
        <f t="shared" si="42"/>
        <v>#N/A</v>
      </c>
      <c r="W107" s="10" t="e">
        <f t="shared" si="43"/>
        <v>#N/A</v>
      </c>
      <c r="X107" s="10" t="e">
        <f t="shared" si="44"/>
        <v>#N/A</v>
      </c>
      <c r="Y107" s="10" t="e">
        <f t="shared" si="45"/>
        <v>#N/A</v>
      </c>
      <c r="Z107" s="10" t="e">
        <f t="shared" si="46"/>
        <v>#N/A</v>
      </c>
      <c r="AA107" s="10" t="e">
        <f t="shared" si="46"/>
        <v>#N/A</v>
      </c>
    </row>
  </sheetData>
  <mergeCells count="2">
    <mergeCell ref="B1:N1"/>
    <mergeCell ref="H2:J2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115A-D36B-4829-8EC0-4FD0EE07B43D}">
  <dimension ref="A1"/>
  <sheetViews>
    <sheetView topLeftCell="C4" zoomScale="110" zoomScaleNormal="110" workbookViewId="0">
      <selection activeCell="G39" sqref="G39"/>
    </sheetView>
  </sheetViews>
  <sheetFormatPr baseColWidth="10" defaultColWidth="11.42578125" defaultRowHeight="15" x14ac:dyDescent="0.25"/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86EE-B2BC-4F83-B2A6-FCBDD8AE7B38}">
  <dimension ref="A1"/>
  <sheetViews>
    <sheetView topLeftCell="AF12" zoomScale="40" zoomScaleNormal="40" workbookViewId="0">
      <selection activeCell="BI2" sqref="BI2"/>
    </sheetView>
  </sheetViews>
  <sheetFormatPr baseColWidth="10" defaultColWidth="11.42578125" defaultRowHeight="15" x14ac:dyDescent="0.25"/>
  <sheetData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2AA1-C411-4440-9EAB-D0B2FADB31C8}">
  <dimension ref="A1"/>
  <sheetViews>
    <sheetView topLeftCell="P16" zoomScale="50" zoomScaleNormal="50" workbookViewId="0">
      <selection activeCell="F108" sqref="F108"/>
    </sheetView>
  </sheetViews>
  <sheetFormatPr baseColWidth="10" defaultColWidth="11.42578125" defaultRowHeight="15" x14ac:dyDescent="0.25"/>
  <sheetData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Overview</vt:lpstr>
      <vt:lpstr>OS %</vt:lpstr>
      <vt:lpstr>OS Count</vt:lpstr>
      <vt:lpstr>Total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Operatingsystem overview</dc:subject>
  <cp:lastModifiedBy>Geir-Hugo Hanssen</cp:lastModifiedBy>
  <dcterms:created xsi:type="dcterms:W3CDTF">2019-11-14T07:40:41Z</dcterms:created>
  <dcterms:modified xsi:type="dcterms:W3CDTF">2020-06-03T07:07:35Z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1ddb62-140e-4097-8af8-4e371778cdd7_Enabled">
    <vt:lpwstr>True</vt:lpwstr>
  </property>
  <property fmtid="{D5CDD505-2E9C-101B-9397-08002B2CF9AE}" pid="3" name="MSIP_Label_6c1ddb62-140e-4097-8af8-4e371778cdd7_SiteId">
    <vt:lpwstr>40cc2915-e283-4a27-9471-6bdd7ca4c6e1</vt:lpwstr>
  </property>
  <property fmtid="{D5CDD505-2E9C-101B-9397-08002B2CF9AE}" pid="4" name="MSIP_Label_6c1ddb62-140e-4097-8af8-4e371778cdd7_Owner">
    <vt:lpwstr>geir-hugo.hanssen@evry.com</vt:lpwstr>
  </property>
  <property fmtid="{D5CDD505-2E9C-101B-9397-08002B2CF9AE}" pid="5" name="MSIP_Label_6c1ddb62-140e-4097-8af8-4e371778cdd7_SetDate">
    <vt:lpwstr>2020-06-02T12:32:16.9733781Z</vt:lpwstr>
  </property>
  <property fmtid="{D5CDD505-2E9C-101B-9397-08002B2CF9AE}" pid="6" name="MSIP_Label_6c1ddb62-140e-4097-8af8-4e371778cdd7_Name">
    <vt:lpwstr>Public</vt:lpwstr>
  </property>
  <property fmtid="{D5CDD505-2E9C-101B-9397-08002B2CF9AE}" pid="7" name="MSIP_Label_6c1ddb62-140e-4097-8af8-4e371778cdd7_Application">
    <vt:lpwstr>Microsoft Azure Information Protection</vt:lpwstr>
  </property>
  <property fmtid="{D5CDD505-2E9C-101B-9397-08002B2CF9AE}" pid="8" name="MSIP_Label_6c1ddb62-140e-4097-8af8-4e371778cdd7_ActionId">
    <vt:lpwstr>8712d4fa-1f01-4c42-a166-e710f25eddea</vt:lpwstr>
  </property>
  <property fmtid="{D5CDD505-2E9C-101B-9397-08002B2CF9AE}" pid="9" name="MSIP_Label_6c1ddb62-140e-4097-8af8-4e371778cdd7_Extended_MSFT_Method">
    <vt:lpwstr>Manual</vt:lpwstr>
  </property>
  <property fmtid="{D5CDD505-2E9C-101B-9397-08002B2CF9AE}" pid="10" name="Sensitivity">
    <vt:lpwstr>Public</vt:lpwstr>
  </property>
</Properties>
</file>