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normal\"/>
    </mc:Choice>
  </mc:AlternateContent>
  <xr:revisionPtr revIDLastSave="0" documentId="13_ncr:1_{16E2335D-7F78-4096-919F-B628CF1FFB8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ormal - small" sheetId="3" r:id="rId1"/>
    <sheet name="normal - medium" sheetId="4" r:id="rId2"/>
    <sheet name="normal - large" sheetId="1" r:id="rId3"/>
    <sheet name="comparaison - items" sheetId="5" r:id="rId4"/>
  </sheets>
  <definedNames>
    <definedName name="_xlnm.Print_Area" localSheetId="3">'comparaison - items'!$A$1:$Q$62</definedName>
    <definedName name="_xlnm.Print_Area" localSheetId="2">'normal - large'!$A$27:$L$320</definedName>
    <definedName name="_xlnm.Print_Area" localSheetId="1">'normal - medium'!$A$27:$L$296</definedName>
    <definedName name="_xlnm.Print_Area" localSheetId="0">'normal - small'!$A$1:$L$295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5" l="1"/>
  <c r="B62" i="5"/>
  <c r="D61" i="5"/>
  <c r="D62" i="5"/>
  <c r="D60" i="5"/>
  <c r="B60" i="5"/>
  <c r="B47" i="5"/>
  <c r="B40" i="5"/>
  <c r="D55" i="5"/>
  <c r="D56" i="5"/>
  <c r="C55" i="5"/>
  <c r="C56" i="5"/>
  <c r="B55" i="5"/>
  <c r="B56" i="5"/>
  <c r="D54" i="5"/>
  <c r="C54" i="5"/>
  <c r="B54" i="5"/>
  <c r="D48" i="5"/>
  <c r="D49" i="5"/>
  <c r="C48" i="5"/>
  <c r="C49" i="5"/>
  <c r="B48" i="5"/>
  <c r="B49" i="5"/>
  <c r="D47" i="5"/>
  <c r="C47" i="5"/>
  <c r="D41" i="5"/>
  <c r="D42" i="5"/>
  <c r="C41" i="5"/>
  <c r="C42" i="5"/>
  <c r="B41" i="5"/>
  <c r="B42" i="5"/>
  <c r="D40" i="5"/>
  <c r="C40" i="5"/>
  <c r="D34" i="5"/>
  <c r="D35" i="5"/>
  <c r="C34" i="5"/>
  <c r="C35" i="5"/>
  <c r="B34" i="5"/>
  <c r="B35" i="5"/>
  <c r="D33" i="5"/>
  <c r="C33" i="5"/>
  <c r="B33" i="5"/>
  <c r="D27" i="5"/>
  <c r="D28" i="5"/>
  <c r="C27" i="5"/>
  <c r="C28" i="5"/>
  <c r="B27" i="5"/>
  <c r="B28" i="5"/>
  <c r="D26" i="5"/>
  <c r="C26" i="5"/>
  <c r="B26" i="5"/>
  <c r="B20" i="5"/>
  <c r="B21" i="5"/>
  <c r="C20" i="5"/>
  <c r="C21" i="5"/>
  <c r="D20" i="5"/>
  <c r="D21" i="5"/>
  <c r="D19" i="5"/>
  <c r="C19" i="5"/>
  <c r="B19" i="5"/>
  <c r="D13" i="5"/>
  <c r="D14" i="5"/>
  <c r="C13" i="5"/>
  <c r="C14" i="5"/>
  <c r="B13" i="5"/>
  <c r="B14" i="5"/>
  <c r="D12" i="5"/>
  <c r="C12" i="5"/>
  <c r="B12" i="5"/>
  <c r="D6" i="5"/>
  <c r="D7" i="5"/>
  <c r="D5" i="5"/>
  <c r="C6" i="5"/>
  <c r="C7" i="5"/>
  <c r="C5" i="5"/>
  <c r="B6" i="5"/>
  <c r="B7" i="5"/>
  <c r="B5" i="5"/>
  <c r="C311" i="1"/>
  <c r="C310" i="1"/>
  <c r="C308" i="1"/>
  <c r="C307" i="1"/>
  <c r="C306" i="1"/>
  <c r="C305" i="1"/>
  <c r="C304" i="1"/>
</calcChain>
</file>

<file path=xl/sharedStrings.xml><?xml version="1.0" encoding="utf-8"?>
<sst xmlns="http://schemas.openxmlformats.org/spreadsheetml/2006/main" count="386" uniqueCount="42">
  <si>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</si>
  <si>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</si>
  <si>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</si>
  <si>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</si>
  <si>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</si>
  <si>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</si>
  <si>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</si>
  <si>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</si>
  <si>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</si>
  <si>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</si>
  <si>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</si>
  <si>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</si>
  <si>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</si>
  <si>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</si>
  <si>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</si>
  <si>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</si>
  <si>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</si>
  <si>
    <t>Branch &amp; bound bfs</t>
  </si>
  <si>
    <t>Branch &amp; bound dfs</t>
  </si>
  <si>
    <t>dynamic programming</t>
  </si>
  <si>
    <t>dynamic top down</t>
  </si>
  <si>
    <t>dynamic FPTAS</t>
  </si>
  <si>
    <t>CMCM</t>
  </si>
  <si>
    <t>algo</t>
  </si>
  <si>
    <t xml:space="preserve">COMPARISON ALGORITHM / TIME </t>
  </si>
  <si>
    <t xml:space="preserve">0.001632	 </t>
  </si>
  <si>
    <t xml:space="preserve">0.00031520000000000007	 </t>
  </si>
  <si>
    <t>sol</t>
  </si>
  <si>
    <t>BFS</t>
  </si>
  <si>
    <t>small</t>
  </si>
  <si>
    <t>medium</t>
  </si>
  <si>
    <t>large</t>
  </si>
  <si>
    <t>DFS</t>
  </si>
  <si>
    <t>DYNAMIC PROGRAMMING</t>
  </si>
  <si>
    <t>TOP DOWN</t>
  </si>
  <si>
    <t>FPTAS</t>
  </si>
  <si>
    <t>GREEDY VALUE</t>
  </si>
  <si>
    <t>GREEDY WEIGHT</t>
  </si>
  <si>
    <t>MCMC</t>
  </si>
  <si>
    <t>capacity 10</t>
  </si>
  <si>
    <t>Capacity 1000</t>
  </si>
  <si>
    <t>GENETIC NO OPTIMA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</si>
</sst>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8-4138-AF5D-A15ACF8E20E4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68-4138-AF5D-A15ACF8E20E4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8-4138-AF5D-A15ACF8E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small'!$D$273:$D$275</c:f>
              <c:numCache>
                <c:formatCode>0.00E+00</c:formatCode>
                <c:ptCount val="3"/>
                <c:pt idx="0">
                  <c:v>9.9658966064453098E-5</c:v>
                </c:pt>
                <c:pt idx="1">
                  <c:v>0</c:v>
                </c:pt>
                <c:pt idx="2">
                  <c:v>9.9658966064453098E-5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0-4A49-9099-036B94F0E39F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small'!$B$273:$B$275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50-4A49-9099-036B94F0E39F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small'!$C$273:$C$275</c:f>
              <c:numCache>
                <c:formatCode>General</c:formatCode>
                <c:ptCount val="3"/>
                <c:pt idx="0">
                  <c:v>9.9658966064453103E-4</c:v>
                </c:pt>
                <c:pt idx="1">
                  <c:v>0</c:v>
                </c:pt>
                <c:pt idx="2">
                  <c:v>9.9658966064453103E-4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50-4A49-9099-036B94F0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FC-427D-9457-35D503733AB5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FC-427D-9457-35D503733AB5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FC-427D-9457-35D50373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medium'!$D$34:$D$36</c:f>
              <c:numCache>
                <c:formatCode>General</c:formatCode>
                <c:ptCount val="3"/>
                <c:pt idx="0">
                  <c:v>1.2067365646362301E-2</c:v>
                </c:pt>
                <c:pt idx="1">
                  <c:v>4.9854278564453102E-3</c:v>
                </c:pt>
                <c:pt idx="2">
                  <c:v>7.8798055648803701E-3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5-4094-8880-BA67EF1F5AE5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medium'!$B$34:$B$36</c:f>
              <c:numCache>
                <c:formatCode>General</c:formatCode>
                <c:ptCount val="3"/>
                <c:pt idx="0">
                  <c:v>6.9789886474609297E-3</c:v>
                </c:pt>
                <c:pt idx="1">
                  <c:v>3.9610862731933498E-3</c:v>
                </c:pt>
                <c:pt idx="2">
                  <c:v>6.0186386108398403E-3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5-4094-8880-BA67EF1F5AE5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medium'!$C$34:$C$36</c:f>
              <c:numCache>
                <c:formatCode>General</c:formatCode>
                <c:ptCount val="3"/>
                <c:pt idx="0">
                  <c:v>2.09429264068603E-2</c:v>
                </c:pt>
                <c:pt idx="1">
                  <c:v>7.9803466796875E-3</c:v>
                </c:pt>
                <c:pt idx="2">
                  <c:v>9.9830627441406198E-3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B5-4094-8880-BA67EF1F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medium'!$D$64:$D$66</c:f>
              <c:numCache>
                <c:formatCode>0.00E+00</c:formatCode>
                <c:ptCount val="3"/>
                <c:pt idx="0">
                  <c:v>9.9396705627441401E-5</c:v>
                </c:pt>
                <c:pt idx="1">
                  <c:v>1.0015964508056601E-4</c:v>
                </c:pt>
                <c:pt idx="2">
                  <c:v>1.02663040161132E-4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1-4532-AF8F-B97A0625DCD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61-4532-AF8F-B97A0625DCD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medium'!$C$64:$C$66</c:f>
              <c:numCache>
                <c:formatCode>General</c:formatCode>
                <c:ptCount val="3"/>
                <c:pt idx="0">
                  <c:v>9.9396705627441406E-4</c:v>
                </c:pt>
                <c:pt idx="1">
                  <c:v>1.0015964508056599E-3</c:v>
                </c:pt>
                <c:pt idx="2">
                  <c:v>1.0266304016113201E-3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61-4532-AF8F-B97A0625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medium'!$D$95:$D$97</c:f>
              <c:numCache>
                <c:formatCode>General</c:formatCode>
                <c:ptCount val="3"/>
                <c:pt idx="0">
                  <c:v>2.3941755294799799E-3</c:v>
                </c:pt>
                <c:pt idx="1">
                  <c:v>1.1925530433654701E-2</c:v>
                </c:pt>
                <c:pt idx="2">
                  <c:v>0.301710271835327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9-4FDF-B687-E902C7A110D6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medium'!$B$95:$B$97</c:f>
              <c:numCache>
                <c:formatCode>General</c:formatCode>
                <c:ptCount val="3"/>
                <c:pt idx="0">
                  <c:v>9.9062919616699197E-4</c:v>
                </c:pt>
                <c:pt idx="1">
                  <c:v>8.9755058288574201E-3</c:v>
                </c:pt>
                <c:pt idx="2">
                  <c:v>0.25580358505249001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09-4FDF-B687-E902C7A110D6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medium'!$C$95:$C$97</c:f>
              <c:numCache>
                <c:formatCode>General</c:formatCode>
                <c:ptCount val="3"/>
                <c:pt idx="0">
                  <c:v>3.9927959442138602E-3</c:v>
                </c:pt>
                <c:pt idx="1">
                  <c:v>1.49605274200439E-2</c:v>
                </c:pt>
                <c:pt idx="2">
                  <c:v>0.486736059188842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09-4FDF-B687-E902C7A1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medium'!$D$124:$D$126</c:f>
              <c:numCache>
                <c:formatCode>General</c:formatCode>
                <c:ptCount val="3"/>
                <c:pt idx="0">
                  <c:v>4.8868656158447196E-3</c:v>
                </c:pt>
                <c:pt idx="1">
                  <c:v>5.8872222900390597E-3</c:v>
                </c:pt>
                <c:pt idx="2">
                  <c:v>4.8857688903808597E-3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3-4FDA-AC6D-24D118D831BF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medium'!$B$124:$B$126</c:f>
              <c:numCache>
                <c:formatCode>General</c:formatCode>
                <c:ptCount val="3"/>
                <c:pt idx="0">
                  <c:v>2.99310684204101E-3</c:v>
                </c:pt>
                <c:pt idx="1">
                  <c:v>4.98318672180175E-3</c:v>
                </c:pt>
                <c:pt idx="2">
                  <c:v>2.9919147491455E-3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3-4FDA-AC6D-24D118D831BF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medium'!$C$124:$C$126</c:f>
              <c:numCache>
                <c:formatCode>General</c:formatCode>
                <c:ptCount val="3"/>
                <c:pt idx="0">
                  <c:v>7.9777240753173793E-3</c:v>
                </c:pt>
                <c:pt idx="1">
                  <c:v>8.9738368988037092E-3</c:v>
                </c:pt>
                <c:pt idx="2">
                  <c:v>6.9806575775146398E-3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3-4FDA-AC6D-24D118D8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medium'!$D$159:$D$161</c:f>
              <c:numCache>
                <c:formatCode>General</c:formatCode>
                <c:ptCount val="3"/>
                <c:pt idx="0">
                  <c:v>6.5824508666992099E-3</c:v>
                </c:pt>
                <c:pt idx="1">
                  <c:v>1.58590078353881E-2</c:v>
                </c:pt>
                <c:pt idx="2">
                  <c:v>0.25282025337219199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A-4E5A-A55E-AA002646C6C2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medium'!$B$159:$B$161</c:f>
              <c:numCache>
                <c:formatCode>General</c:formatCode>
                <c:ptCount val="3"/>
                <c:pt idx="0">
                  <c:v>4.98557090759277E-3</c:v>
                </c:pt>
                <c:pt idx="1">
                  <c:v>1.29642486572265E-2</c:v>
                </c:pt>
                <c:pt idx="2">
                  <c:v>0.2254319190979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AA-4E5A-A55E-AA002646C6C2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medium'!$C$159:$C$161</c:f>
              <c:numCache>
                <c:formatCode>General</c:formatCode>
                <c:ptCount val="3"/>
                <c:pt idx="0">
                  <c:v>7.9796314239501901E-3</c:v>
                </c:pt>
                <c:pt idx="1">
                  <c:v>2.1940469741821199E-2</c:v>
                </c:pt>
                <c:pt idx="2">
                  <c:v>0.30850338935852001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AA-4E5A-A55E-AA002646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medium'!$D$185:$D$187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B-4BA8-B381-B5DF40CA74B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medium'!$B$185:$B$187</c:f>
              <c:numCache>
                <c:formatCode>0.00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DB-4BA8-B381-B5DF40CA74B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medium'!$C$185:$C$187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B-4BA8-B381-B5DF40CA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medium'!$D$212:$D$214</c:f>
              <c:numCache>
                <c:formatCode>General</c:formatCode>
                <c:ptCount val="3"/>
                <c:pt idx="0">
                  <c:v>3.8894653320312501E-3</c:v>
                </c:pt>
                <c:pt idx="1">
                  <c:v>3.7926912307739199E-3</c:v>
                </c:pt>
                <c:pt idx="2">
                  <c:v>3.7488222122192302E-3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F-45C8-9F92-26E31C2BE32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medium'!$B$212:$B$214</c:f>
              <c:numCache>
                <c:formatCode>General</c:formatCode>
                <c:ptCount val="3"/>
                <c:pt idx="0">
                  <c:v>2.9909610748290998E-3</c:v>
                </c:pt>
                <c:pt idx="1">
                  <c:v>2.9640197753906198E-3</c:v>
                </c:pt>
                <c:pt idx="2">
                  <c:v>2.9745101928710898E-3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3F-45C8-9F92-26E31C2BE32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medium'!$C$212:$C$214</c:f>
              <c:numCache>
                <c:formatCode>General</c:formatCode>
                <c:ptCount val="3"/>
                <c:pt idx="0">
                  <c:v>5.9845447540283203E-3</c:v>
                </c:pt>
                <c:pt idx="1">
                  <c:v>4.98723983764648E-3</c:v>
                </c:pt>
                <c:pt idx="2">
                  <c:v>4.9524307250976502E-3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3F-45C8-9F92-26E31C2B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medium'!$D$242:$D$244</c:f>
              <c:numCache>
                <c:formatCode>General</c:formatCode>
                <c:ptCount val="3"/>
                <c:pt idx="0">
                  <c:v>5.28614521026611E-3</c:v>
                </c:pt>
                <c:pt idx="1">
                  <c:v>3.9919376373291002E-3</c:v>
                </c:pt>
                <c:pt idx="2">
                  <c:v>3.8930177688598598E-3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2-44D4-9ABB-3A91647C34D3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medium'!$B$242:$B$244</c:f>
              <c:numCache>
                <c:formatCode>General</c:formatCode>
                <c:ptCount val="3"/>
                <c:pt idx="0">
                  <c:v>2.99072265625E-3</c:v>
                </c:pt>
                <c:pt idx="1">
                  <c:v>2.9594898223876901E-3</c:v>
                </c:pt>
                <c:pt idx="2">
                  <c:v>2.9811859130859301E-3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2-44D4-9ABB-3A91647C34D3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medium'!$C$242:$C$244</c:f>
              <c:numCache>
                <c:formatCode>General</c:formatCode>
                <c:ptCount val="3"/>
                <c:pt idx="0">
                  <c:v>9.9740028381347604E-3</c:v>
                </c:pt>
                <c:pt idx="1">
                  <c:v>5.9549808502197196E-3</c:v>
                </c:pt>
                <c:pt idx="2">
                  <c:v>5.0182342529296797E-3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2-44D4-9ABB-3A91647C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small'!$D$34:$D$36</c:f>
              <c:numCache>
                <c:formatCode>General</c:formatCode>
                <c:ptCount val="3"/>
                <c:pt idx="0">
                  <c:v>7.9753398895263605E-4</c:v>
                </c:pt>
                <c:pt idx="1">
                  <c:v>1.3960838317870999E-3</c:v>
                </c:pt>
                <c:pt idx="2">
                  <c:v>9.9716186523437491E-4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5-4F6C-9ECC-3BD390475860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small'!$B$34:$B$36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9.87768173217773E-4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95-4F6C-9ECC-3BD390475860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small'!$C$34:$C$36</c:f>
              <c:numCache>
                <c:formatCode>General</c:formatCode>
                <c:ptCount val="3"/>
                <c:pt idx="0">
                  <c:v>1.9996166229247999E-3</c:v>
                </c:pt>
                <c:pt idx="1">
                  <c:v>3.9918422698974601E-3</c:v>
                </c:pt>
                <c:pt idx="2">
                  <c:v>1.00541114807128E-3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5-4F6C-9ECC-3BD39047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medium'!$D$273:$D$275</c:f>
              <c:numCache>
                <c:formatCode>0.00E+00</c:formatCode>
                <c:ptCount val="3"/>
                <c:pt idx="0">
                  <c:v>1.29597187042236E-3</c:v>
                </c:pt>
                <c:pt idx="1">
                  <c:v>4.0943622589111302E-3</c:v>
                </c:pt>
                <c:pt idx="2">
                  <c:v>3.2900094985961899E-3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B-4E0B-9EEC-DBF88211C816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medium'!$E$4,'normal - medium'!$E$5,'normal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medium'!$B$273:$B$275</c:f>
              <c:numCache>
                <c:formatCode>General</c:formatCode>
                <c:ptCount val="3"/>
                <c:pt idx="0">
                  <c:v>9.908676147460931E-4</c:v>
                </c:pt>
                <c:pt idx="1">
                  <c:v>2.9780864715576098E-3</c:v>
                </c:pt>
                <c:pt idx="2">
                  <c:v>2.98833847045898E-3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B-4E0B-9EEC-DBF88211C816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medium'!$C$273:$C$275</c:f>
              <c:numCache>
                <c:formatCode>General</c:formatCode>
                <c:ptCount val="3"/>
                <c:pt idx="0">
                  <c:v>1.9991397857665998E-3</c:v>
                </c:pt>
                <c:pt idx="1">
                  <c:v>5.9845447540283203E-3</c:v>
                </c:pt>
                <c:pt idx="2">
                  <c:v>3.9858818054199201E-3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EB-4E0B-9EEC-DBF88211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large'!$D$34:$D$36</c:f>
              <c:numCache>
                <c:formatCode>General</c:formatCode>
                <c:ptCount val="3"/>
                <c:pt idx="0">
                  <c:v>5.0863885879516603E-2</c:v>
                </c:pt>
                <c:pt idx="1">
                  <c:v>4.8945999145507797E-2</c:v>
                </c:pt>
                <c:pt idx="2">
                  <c:v>6.7781400680541906E-2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large'!$B$34:$B$36</c:f>
              <c:numCache>
                <c:formatCode>General</c:formatCode>
                <c:ptCount val="3"/>
                <c:pt idx="0">
                  <c:v>4.4883728027343701E-2</c:v>
                </c:pt>
                <c:pt idx="1">
                  <c:v>4.3397426605224602E-2</c:v>
                </c:pt>
                <c:pt idx="2">
                  <c:v>6.0836076736450098E-2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large'!$C$34:$C$36</c:f>
              <c:numCache>
                <c:formatCode>General</c:formatCode>
                <c:ptCount val="3"/>
                <c:pt idx="0">
                  <c:v>5.9837818145751898E-2</c:v>
                </c:pt>
                <c:pt idx="1">
                  <c:v>5.8836936950683497E-2</c:v>
                </c:pt>
                <c:pt idx="2">
                  <c:v>9.6767663955688393E-2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large'!$D$64:$D$66</c:f>
              <c:numCache>
                <c:formatCode>General</c:formatCode>
                <c:ptCount val="3"/>
                <c:pt idx="0">
                  <c:v>1.9944429397583002E-3</c:v>
                </c:pt>
                <c:pt idx="1">
                  <c:v>1.89504623413085E-3</c:v>
                </c:pt>
                <c:pt idx="2">
                  <c:v>2.0945072174072201E-3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large'!$B$64:$B$66</c:f>
              <c:numCache>
                <c:formatCode>General</c:formatCode>
                <c:ptCount val="3"/>
                <c:pt idx="0">
                  <c:v>9.9635124206542904E-4</c:v>
                </c:pt>
                <c:pt idx="1">
                  <c:v>9.9658966064453103E-4</c:v>
                </c:pt>
                <c:pt idx="2">
                  <c:v>1.953125E-3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large'!$C$64:$C$66</c:f>
              <c:numCache>
                <c:formatCode>General</c:formatCode>
                <c:ptCount val="3"/>
                <c:pt idx="0">
                  <c:v>3.9911270141601502E-3</c:v>
                </c:pt>
                <c:pt idx="1">
                  <c:v>2.9947757720947201E-3</c:v>
                </c:pt>
                <c:pt idx="2">
                  <c:v>2.9919147491455E-3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large'!$D$91:$D$93</c:f>
              <c:numCache>
                <c:formatCode>General</c:formatCode>
                <c:ptCount val="3"/>
                <c:pt idx="0">
                  <c:v>6.0090613365173302E-2</c:v>
                </c:pt>
                <c:pt idx="1">
                  <c:v>0.39198276996612502</c:v>
                </c:pt>
                <c:pt idx="2">
                  <c:v>4.9471215724944999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large'!$B$91:$B$93</c:f>
              <c:numCache>
                <c:formatCode>General</c:formatCode>
                <c:ptCount val="3"/>
                <c:pt idx="0">
                  <c:v>4.0890693664550698E-2</c:v>
                </c:pt>
                <c:pt idx="1">
                  <c:v>0.30181837081909102</c:v>
                </c:pt>
                <c:pt idx="2">
                  <c:v>4.5172829627990696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large'!$C$91:$C$93</c:f>
              <c:numCache>
                <c:formatCode>General</c:formatCode>
                <c:ptCount val="3"/>
                <c:pt idx="0">
                  <c:v>0.112704515457153</c:v>
                </c:pt>
                <c:pt idx="1">
                  <c:v>0.55662345886230402</c:v>
                </c:pt>
                <c:pt idx="2">
                  <c:v>6.2054858207702601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large'!$D$116:$D$118</c:f>
              <c:numCache>
                <c:formatCode>General</c:formatCode>
                <c:ptCount val="3"/>
                <c:pt idx="0">
                  <c:v>0.78601255416870097</c:v>
                </c:pt>
                <c:pt idx="1">
                  <c:v>0.57575030326843202</c:v>
                </c:pt>
                <c:pt idx="2">
                  <c:v>0.90089268684387203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large'!$B$116:$B$118</c:f>
              <c:numCache>
                <c:formatCode>General</c:formatCode>
                <c:ptCount val="3"/>
                <c:pt idx="0">
                  <c:v>0.50923037528991699</c:v>
                </c:pt>
                <c:pt idx="1">
                  <c:v>0.53759479522705</c:v>
                </c:pt>
                <c:pt idx="2">
                  <c:v>0.68647885322570801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large'!$C$116:$C$118</c:f>
              <c:numCache>
                <c:formatCode>General</c:formatCode>
                <c:ptCount val="3"/>
                <c:pt idx="0">
                  <c:v>1.1449439525604199</c:v>
                </c:pt>
                <c:pt idx="1">
                  <c:v>0.64687299728393499</c:v>
                </c:pt>
                <c:pt idx="2">
                  <c:v>1.4278523921966499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large'!$D$147:$D$149</c:f>
              <c:numCache>
                <c:formatCode>General</c:formatCode>
                <c:ptCount val="3"/>
                <c:pt idx="0">
                  <c:v>0.200872135162353</c:v>
                </c:pt>
                <c:pt idx="1">
                  <c:v>0.44757394790649402</c:v>
                </c:pt>
                <c:pt idx="2">
                  <c:v>4.8179067134857103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large'!$B$147:$B$149</c:f>
              <c:numCache>
                <c:formatCode>General</c:formatCode>
                <c:ptCount val="3"/>
                <c:pt idx="0">
                  <c:v>0.153968095779418</c:v>
                </c:pt>
                <c:pt idx="1">
                  <c:v>0.36399650573730402</c:v>
                </c:pt>
                <c:pt idx="2">
                  <c:v>4.5475723743438703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large'!$C$147:$C$149</c:f>
              <c:numCache>
                <c:formatCode>General</c:formatCode>
                <c:ptCount val="3"/>
                <c:pt idx="0">
                  <c:v>0.24937534332275299</c:v>
                </c:pt>
                <c:pt idx="1">
                  <c:v>0.66494560241699197</c:v>
                </c:pt>
                <c:pt idx="2">
                  <c:v>5.4439115524291903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large'!$D$175:$D$177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large'!$B$175:$B$177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large'!$C$175:$C$177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large'!$D$203:$D$205</c:f>
              <c:numCache>
                <c:formatCode>General</c:formatCode>
                <c:ptCount val="3"/>
                <c:pt idx="0">
                  <c:v>0.116007900238037</c:v>
                </c:pt>
                <c:pt idx="1">
                  <c:v>4.3483734130859299E-2</c:v>
                </c:pt>
                <c:pt idx="2">
                  <c:v>0.23819384574890101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large'!$B$203:$B$205</c:f>
              <c:numCache>
                <c:formatCode>General</c:formatCode>
                <c:ptCount val="3"/>
                <c:pt idx="0">
                  <c:v>3.7898540496826102E-2</c:v>
                </c:pt>
                <c:pt idx="1">
                  <c:v>4.08878326416015E-2</c:v>
                </c:pt>
                <c:pt idx="2">
                  <c:v>3.78971099853515E-2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large'!$C$203:$C$205</c:f>
              <c:numCache>
                <c:formatCode>General</c:formatCode>
                <c:ptCount val="3"/>
                <c:pt idx="0">
                  <c:v>0.218886613845825</c:v>
                </c:pt>
                <c:pt idx="1">
                  <c:v>4.8872709274291902E-2</c:v>
                </c:pt>
                <c:pt idx="2">
                  <c:v>1.9645137786865201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large'!$D$242:$D$244</c:f>
              <c:numCache>
                <c:formatCode>General</c:formatCode>
                <c:ptCount val="3"/>
                <c:pt idx="0">
                  <c:v>0.128005766868591</c:v>
                </c:pt>
                <c:pt idx="1">
                  <c:v>4.1206026077270502E-2</c:v>
                </c:pt>
                <c:pt idx="2">
                  <c:v>4.0753054618835403E-2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large'!$B$242:$B$244</c:f>
              <c:numCache>
                <c:formatCode>General</c:formatCode>
                <c:ptCount val="3"/>
                <c:pt idx="0">
                  <c:v>6.7992448806762695E-2</c:v>
                </c:pt>
                <c:pt idx="1">
                  <c:v>3.7897586822509703E-2</c:v>
                </c:pt>
                <c:pt idx="2">
                  <c:v>3.7906646728515597E-2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large'!$C$242:$C$244</c:f>
              <c:numCache>
                <c:formatCode>General</c:formatCode>
                <c:ptCount val="3"/>
                <c:pt idx="0">
                  <c:v>0.19405317306518499</c:v>
                </c:pt>
                <c:pt idx="1">
                  <c:v>4.8873662948608398E-2</c:v>
                </c:pt>
                <c:pt idx="2">
                  <c:v>4.2892217636108398E-2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small'!$D$64:$D$66</c:f>
              <c:numCache>
                <c:formatCode>0.00E+00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4-4B8D-9140-DE2D2F76C2FE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C4-4B8D-9140-DE2D2F76C2FE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small'!$C$64:$C$66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4-4B8D-9140-DE2D2F76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large'!$D$273:$D$275</c:f>
              <c:numCache>
                <c:formatCode>General</c:formatCode>
                <c:ptCount val="3"/>
                <c:pt idx="0">
                  <c:v>1.21752502918243</c:v>
                </c:pt>
                <c:pt idx="1">
                  <c:v>0.90015230178832994</c:v>
                </c:pt>
                <c:pt idx="2">
                  <c:v>1.1053529262542701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large'!$E$4,'normal - large'!$E$5,'normal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large'!$B$273:$B$275</c:f>
              <c:numCache>
                <c:formatCode>General</c:formatCode>
                <c:ptCount val="3"/>
                <c:pt idx="0">
                  <c:v>0.87467932701110795</c:v>
                </c:pt>
                <c:pt idx="1">
                  <c:v>0.865711450576782</c:v>
                </c:pt>
                <c:pt idx="2">
                  <c:v>0.95911145210266102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large'!$C$273:$C$275</c:f>
              <c:numCache>
                <c:formatCode>General</c:formatCode>
                <c:ptCount val="3"/>
                <c:pt idx="0">
                  <c:v>1.91996598243713</c:v>
                </c:pt>
                <c:pt idx="1">
                  <c:v>0.95210862159729004</c:v>
                </c:pt>
                <c:pt idx="2">
                  <c:v>1.5808789730071999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Algo/Time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- large'!$C$303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'normal - large'!$B$304:$B$311</c15:sqref>
                  </c15:fullRef>
                </c:ext>
              </c:extLst>
              <c:f>('normal - large'!$B$304:$B$305,'normal - large'!$B$309:$B$310)</c:f>
              <c:strCache>
                <c:ptCount val="4"/>
                <c:pt idx="0">
                  <c:v>Branch &amp; bound bfs</c:v>
                </c:pt>
                <c:pt idx="1">
                  <c:v>Branch &amp; bound dfs</c:v>
                </c:pt>
                <c:pt idx="2">
                  <c:v>Greedy value</c:v>
                </c:pt>
                <c:pt idx="3">
                  <c:v>Greedy weight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'normal - large'!$C$304:$C$311</c15:sqref>
                  </c15:fullRef>
                </c:ext>
              </c:extLst>
              <c:f>('normal - large'!$C$304:$C$305,'normal - large'!$C$309:$C$310)</c:f>
              <c:numCache>
                <c:formatCode>General</c:formatCode>
                <c:ptCount val="4"/>
                <c:pt idx="0">
                  <c:v>6.7781400680541906E-2</c:v>
                </c:pt>
                <c:pt idx="1">
                  <c:v>2.0945072174072201E-3</c:v>
                </c:pt>
                <c:pt idx="2">
                  <c:v>3.8543513000000001E-2</c:v>
                </c:pt>
                <c:pt idx="3">
                  <c:v>4.0753054618835403E-2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9-49BF-BCF7-A1EF58BF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49728"/>
        <c:axId val="511551392"/>
      </c:barChart>
      <c:catAx>
        <c:axId val="511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51392"/>
        <c:crosses val="autoZero"/>
        <c:auto val="1"/>
        <c:lblAlgn val="ctr"/>
        <c:lblOffset val="100"/>
        <c:noMultiLvlLbl val="0"/>
      </c:catAx>
      <c:valAx>
        <c:axId val="5115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4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ALGO / TIME 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'comparaison - items'!$B$3</c:f>
              <c:strCache>
                <c:ptCount val="1"/>
                <c:pt idx="0">
                  <c:v>BFS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items'!$B$5:$D$5</c:f>
              <c:numCache>
                <c:formatCode>General</c:formatCode>
                <c:ptCount val="3"/>
                <c:pt idx="0">
                  <c:v>7.9753398895263605E-4</c:v>
                </c:pt>
                <c:pt idx="1">
                  <c:v>1.2067365646362301E-2</c:v>
                </c:pt>
                <c:pt idx="2">
                  <c:v>5.0863885879516603E-2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6C1-4E2E-B485-6670D28F6F09}"/>
            </c:ext>
          </c:extLst>
        </c:ser>
        <c:ser>
          <c:idx val="1"/>
          <c:order val="1"/>
          <c:tx>
            <c:strRef>
              <c:f>'comparaison - items'!$B$10</c:f>
              <c:strCache>
                <c:ptCount val="1"/>
                <c:pt idx="0">
                  <c:v>DFS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items'!$B$12:$D$12</c:f>
              <c:numCache>
                <c:formatCode>General</c:formatCode>
                <c:ptCount val="3"/>
                <c:pt idx="0">
                  <c:v>0</c:v>
                </c:pt>
                <c:pt idx="1">
                  <c:v>9.9396705627441401E-5</c:v>
                </c:pt>
                <c:pt idx="2">
                  <c:v>1.9944429397583002E-3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6C1-4E2E-B485-6670D28F6F09}"/>
            </c:ext>
          </c:extLst>
        </c:ser>
        <c:ser>
          <c:idx val="2"/>
          <c:order val="2"/>
          <c:tx>
            <c:strRef>
              <c:f>'comparaison - items'!$B$17</c:f>
              <c:strCache>
                <c:ptCount val="1"/>
                <c:pt idx="0">
                  <c:v>DYNAMIC PROGRAMMING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items'!$B$19:$D$19</c:f>
              <c:numCache>
                <c:formatCode>General</c:formatCode>
                <c:ptCount val="3"/>
                <c:pt idx="0">
                  <c:v>1.9931793212890601E-4</c:v>
                </c:pt>
                <c:pt idx="1">
                  <c:v>2.3941755294799799E-3</c:v>
                </c:pt>
                <c:pt idx="2">
                  <c:v>6.0090613365173302E-2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26C1-4E2E-B485-6670D28F6F09}"/>
            </c:ext>
          </c:extLst>
        </c:ser>
        <c:ser>
          <c:idx val="3"/>
          <c:order val="3"/>
          <c:tx>
            <c:strRef>
              <c:f>'comparaison - items'!$B$24</c:f>
              <c:strCache>
                <c:ptCount val="1"/>
                <c:pt idx="0">
                  <c:v>TOP DOWN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items'!$B$26:$D$26</c:f>
              <c:numCache>
                <c:formatCode>General</c:formatCode>
                <c:ptCount val="3"/>
                <c:pt idx="0">
                  <c:v>9.9539756774902303E-5</c:v>
                </c:pt>
                <c:pt idx="1">
                  <c:v>4.8868656158447196E-3</c:v>
                </c:pt>
                <c:pt idx="2">
                  <c:v>0.78601255416870097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26C1-4E2E-B485-6670D28F6F09}"/>
            </c:ext>
          </c:extLst>
        </c:ser>
        <c:ser>
          <c:idx val="4"/>
          <c:order val="4"/>
          <c:tx>
            <c:strRef>
              <c:f>'comparaison - items'!$B$31</c:f>
              <c:strCache>
                <c:ptCount val="1"/>
                <c:pt idx="0">
                  <c:v>FPTAS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items'!$B$33:$D$33</c:f>
              <c:numCache>
                <c:formatCode>General</c:formatCode>
                <c:ptCount val="3"/>
                <c:pt idx="0">
                  <c:v>5.9840679168701098E-4</c:v>
                </c:pt>
                <c:pt idx="1">
                  <c:v>6.5824508666992099E-3</c:v>
                </c:pt>
                <c:pt idx="2">
                  <c:v>0.200872135162353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6C1-4E2E-B485-6670D28F6F09}"/>
            </c:ext>
          </c:extLst>
        </c:ser>
        <c:ser>
          <c:idx val="5"/>
          <c:order val="5"/>
          <c:tx>
            <c:strRef>
              <c:f>'comparaison - items'!$B$38</c:f>
              <c:strCache>
                <c:ptCount val="1"/>
                <c:pt idx="0">
                  <c:v>GREEDY VALUE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items'!$B$40:$D$40</c:f>
              <c:numCache>
                <c:formatCode>General</c:formatCode>
                <c:ptCount val="3"/>
                <c:pt idx="0">
                  <c:v>2.9907226562500002E-4</c:v>
                </c:pt>
                <c:pt idx="1">
                  <c:v>3.8894653320312501E-3</c:v>
                </c:pt>
                <c:pt idx="2">
                  <c:v>0.116007900238037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26C1-4E2E-B485-6670D28F6F09}"/>
            </c:ext>
          </c:extLst>
        </c:ser>
        <c:ser>
          <c:idx val="6"/>
          <c:order val="6"/>
          <c:tx>
            <c:strRef>
              <c:f>'comparaison - items'!$B$45</c:f>
              <c:strCache>
                <c:ptCount val="1"/>
                <c:pt idx="0">
                  <c:v>GREEDY WEIGHT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items'!$B$47:$D$47</c:f>
              <c:numCache>
                <c:formatCode>General</c:formatCode>
                <c:ptCount val="3"/>
                <c:pt idx="0">
                  <c:v>3.9887428283691401E-4</c:v>
                </c:pt>
                <c:pt idx="1">
                  <c:v>5.28614521026611E-3</c:v>
                </c:pt>
                <c:pt idx="2">
                  <c:v>0.128005766868591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26C1-4E2E-B485-6670D28F6F09}"/>
            </c:ext>
          </c:extLst>
        </c:ser>
        <c:ser>
          <c:idx val="7"/>
          <c:order val="7"/>
          <c:tx>
            <c:strRef>
              <c:f>'comparaison - items'!$B$52</c:f>
              <c:strCache>
                <c:ptCount val="1"/>
                <c:pt idx="0">
                  <c:v>MCMC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items'!$B$54:$D$54</c:f>
              <c:numCache>
                <c:formatCode>General</c:formatCode>
                <c:ptCount val="3"/>
                <c:pt idx="0">
                  <c:v>9.9658966064453098E-5</c:v>
                </c:pt>
                <c:pt idx="1">
                  <c:v>1.29597187042236E-3</c:v>
                </c:pt>
                <c:pt idx="2">
                  <c:v>1.21752502918243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26C1-4E2E-B485-6670D28F6F09}"/>
            </c:ext>
          </c:extLst>
        </c:ser>
        <c:ser>
          <c:idx val="8"/>
          <c:order val="8"/>
          <c:tx>
            <c:strRef>
              <c:f>'comparaison - items'!$B$58</c:f>
              <c:strCache>
                <c:ptCount val="1"/>
                <c:pt idx="0">
                  <c:v>GENETIC NO OPTIMA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('comparaison - items'!$B$1,'comparaison - items'!$D$1)</c:f>
              <c:numCache>
                <c:formatCode>General</c:formatCode>
                <c:ptCount val="2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('comparaison - items'!$B$60,'comparaison - items'!$D$60)</c:f>
              <c:numCache>
                <c:formatCode>General</c:formatCode>
                <c:ptCount val="2"/>
                <c:pt idx="0">
                  <c:v>2.6781415939331001E-2</c:v>
                </c:pt>
                <c:pt idx="1">
                  <c:v>2.6781415939331001E-2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8-45FF-9087-C8F2EA56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  <c:extLst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COMPARISON ALGO / TIME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'comparaison - items'!$B$3</c:f>
              <c:strCache>
                <c:ptCount val="1"/>
                <c:pt idx="0">
                  <c:v>BFS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items'!$B$7:$D$7</c:f>
              <c:numCache>
                <c:formatCode>General</c:formatCode>
                <c:ptCount val="3"/>
                <c:pt idx="0">
                  <c:v>9.9716186523437491E-4</c:v>
                </c:pt>
                <c:pt idx="1">
                  <c:v>7.8798055648803701E-3</c:v>
                </c:pt>
                <c:pt idx="2">
                  <c:v>6.7781400680541906E-2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38E-4D99-BB3E-2CBBA25D2D8C}"/>
            </c:ext>
          </c:extLst>
        </c:ser>
        <c:ser>
          <c:idx val="1"/>
          <c:order val="1"/>
          <c:tx>
            <c:strRef>
              <c:f>'comparaison - items'!$B$10</c:f>
              <c:strCache>
                <c:ptCount val="1"/>
                <c:pt idx="0">
                  <c:v>DFS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items'!$B$14:$D$14</c:f>
              <c:numCache>
                <c:formatCode>General</c:formatCode>
                <c:ptCount val="3"/>
                <c:pt idx="0">
                  <c:v>0</c:v>
                </c:pt>
                <c:pt idx="1">
                  <c:v>1.02663040161132E-4</c:v>
                </c:pt>
                <c:pt idx="2">
                  <c:v>2.0945072174072201E-3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38E-4D99-BB3E-2CBBA25D2D8C}"/>
            </c:ext>
          </c:extLst>
        </c:ser>
        <c:ser>
          <c:idx val="2"/>
          <c:order val="2"/>
          <c:tx>
            <c:strRef>
              <c:f>'comparaison - items'!$B$17</c:f>
              <c:strCache>
                <c:ptCount val="1"/>
                <c:pt idx="0">
                  <c:v>DYNAMIC PROGRAMMING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items'!$B$21:$D$21</c:f>
              <c:numCache>
                <c:formatCode>General</c:formatCode>
                <c:ptCount val="3"/>
                <c:pt idx="0">
                  <c:v>2.5484991073608399E-2</c:v>
                </c:pt>
                <c:pt idx="1">
                  <c:v>0.301710271835327</c:v>
                </c:pt>
                <c:pt idx="2">
                  <c:v>4.9471215724944999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38E-4D99-BB3E-2CBBA25D2D8C}"/>
            </c:ext>
          </c:extLst>
        </c:ser>
        <c:ser>
          <c:idx val="3"/>
          <c:order val="3"/>
          <c:tx>
            <c:strRef>
              <c:f>'comparaison - items'!$B$24</c:f>
              <c:strCache>
                <c:ptCount val="1"/>
                <c:pt idx="0">
                  <c:v>TOP DOWN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items'!$B$28:$D$28</c:f>
              <c:numCache>
                <c:formatCode>General</c:formatCode>
                <c:ptCount val="3"/>
                <c:pt idx="0">
                  <c:v>3.9877891540527298E-4</c:v>
                </c:pt>
                <c:pt idx="1">
                  <c:v>4.8857688903808597E-3</c:v>
                </c:pt>
                <c:pt idx="2">
                  <c:v>0.90089268684387203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38E-4D99-BB3E-2CBBA25D2D8C}"/>
            </c:ext>
          </c:extLst>
        </c:ser>
        <c:ser>
          <c:idx val="4"/>
          <c:order val="4"/>
          <c:tx>
            <c:strRef>
              <c:f>'comparaison - items'!$B$31</c:f>
              <c:strCache>
                <c:ptCount val="1"/>
                <c:pt idx="0">
                  <c:v>FPTAS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items'!$B$35:$D$35</c:f>
              <c:numCache>
                <c:formatCode>General</c:formatCode>
                <c:ptCount val="3"/>
                <c:pt idx="0">
                  <c:v>2.55342483520507E-2</c:v>
                </c:pt>
                <c:pt idx="1">
                  <c:v>0.25282025337219199</c:v>
                </c:pt>
                <c:pt idx="2">
                  <c:v>4.8179067134857103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38E-4D99-BB3E-2CBBA25D2D8C}"/>
            </c:ext>
          </c:extLst>
        </c:ser>
        <c:ser>
          <c:idx val="5"/>
          <c:order val="5"/>
          <c:tx>
            <c:strRef>
              <c:f>'comparaison - items'!$B$38</c:f>
              <c:strCache>
                <c:ptCount val="1"/>
                <c:pt idx="0">
                  <c:v>GREEDY VALUE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items'!$B$42:$D$42</c:f>
              <c:numCache>
                <c:formatCode>General</c:formatCode>
                <c:ptCount val="3"/>
                <c:pt idx="0">
                  <c:v>2.9928684234619102E-4</c:v>
                </c:pt>
                <c:pt idx="1">
                  <c:v>3.7488222122192302E-3</c:v>
                </c:pt>
                <c:pt idx="2">
                  <c:v>0.23819384574890101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38E-4D99-BB3E-2CBBA25D2D8C}"/>
            </c:ext>
          </c:extLst>
        </c:ser>
        <c:ser>
          <c:idx val="6"/>
          <c:order val="6"/>
          <c:tx>
            <c:strRef>
              <c:f>'comparaison - items'!$B$45</c:f>
              <c:strCache>
                <c:ptCount val="1"/>
                <c:pt idx="0">
                  <c:v>GREEDY WEIGHT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items'!$B$49:$D$49</c:f>
              <c:numCache>
                <c:formatCode>General</c:formatCode>
                <c:ptCount val="3"/>
                <c:pt idx="0">
                  <c:v>2.9928684234619102E-4</c:v>
                </c:pt>
                <c:pt idx="1">
                  <c:v>3.8930177688598598E-3</c:v>
                </c:pt>
                <c:pt idx="2">
                  <c:v>4.0753054618835403E-2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38E-4D99-BB3E-2CBBA25D2D8C}"/>
            </c:ext>
          </c:extLst>
        </c:ser>
        <c:ser>
          <c:idx val="7"/>
          <c:order val="7"/>
          <c:tx>
            <c:strRef>
              <c:f>'comparaison - items'!$B$52</c:f>
              <c:strCache>
                <c:ptCount val="1"/>
                <c:pt idx="0">
                  <c:v>MCMC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'comparaison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'comparaison - items'!$B$56:$D$56</c:f>
              <c:numCache>
                <c:formatCode>General</c:formatCode>
                <c:ptCount val="3"/>
                <c:pt idx="0">
                  <c:v>9.9658966064453098E-5</c:v>
                </c:pt>
                <c:pt idx="1">
                  <c:v>3.2900094985961899E-3</c:v>
                </c:pt>
                <c:pt idx="2">
                  <c:v>1.1053529262542701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38E-4D99-BB3E-2CBBA25D2D8C}"/>
            </c:ext>
          </c:extLst>
        </c:ser>
        <c:ser>
          <c:idx val="8"/>
          <c:order val="8"/>
          <c:tx>
            <c:strRef>
              <c:f>'comparaison - items'!$B$58</c:f>
              <c:strCache>
                <c:ptCount val="1"/>
                <c:pt idx="0">
                  <c:v>GENETIC NO OPTIMA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('comparaison - items'!$B$1,'comparaison - items'!$D$1)</c:f>
              <c:numCache>
                <c:formatCode>General</c:formatCode>
                <c:ptCount val="2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('comparaison - items'!$B$62,'comparaison - items'!$D$62)</c:f>
              <c:numCache>
                <c:formatCode>General</c:formatCode>
                <c:ptCount val="2"/>
                <c:pt idx="0">
                  <c:v>8.1846083402633596</c:v>
                </c:pt>
                <c:pt idx="1">
                  <c:v>8.1846083402633596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C-4A46-9B1F-AEDB0CB5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  <c:extLst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Numer</a:t>
                </a:r>
                <a:r>
                  <a:rPr lang="fr-FR" baseline="0"/>
                  <a:t> of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small'!$D$93:$D$95</c:f>
              <c:numCache>
                <c:formatCode>General</c:formatCode>
                <c:ptCount val="3"/>
                <c:pt idx="0">
                  <c:v>1.9931793212890601E-4</c:v>
                </c:pt>
                <c:pt idx="1">
                  <c:v>1.3962268829345701E-3</c:v>
                </c:pt>
                <c:pt idx="2">
                  <c:v>2.5484991073608399E-2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B-4DD4-AEA8-5C6A63E996C6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small'!$B$93:$B$95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9.9396705627441406E-4</c:v>
                </c:pt>
                <c:pt idx="2" formatCode="General">
                  <c:v>2.2942066192626901E-2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0B-4DD4-AEA8-5C6A63E996C6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small'!$C$93:$C$95</c:f>
              <c:numCache>
                <c:formatCode>General</c:formatCode>
                <c:ptCount val="3"/>
                <c:pt idx="0">
                  <c:v>9.9682807922363195E-4</c:v>
                </c:pt>
                <c:pt idx="1">
                  <c:v>2.9902458190917899E-3</c:v>
                </c:pt>
                <c:pt idx="2">
                  <c:v>2.9926061630248999E-2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0B-4DD4-AEA8-5C6A63E9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small'!$D$124:$D$126</c:f>
              <c:numCache>
                <c:formatCode>General</c:formatCode>
                <c:ptCount val="3"/>
                <c:pt idx="0" formatCode="0.00E+00">
                  <c:v>9.9539756774902303E-5</c:v>
                </c:pt>
                <c:pt idx="1">
                  <c:v>5.9790611267089805E-4</c:v>
                </c:pt>
                <c:pt idx="2">
                  <c:v>3.9877891540527298E-4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6-4E90-A355-22881B5CCE60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small'!$B$124:$B$126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6-4E90-A355-22881B5CCE60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small'!$C$124:$C$126</c:f>
              <c:numCache>
                <c:formatCode>General</c:formatCode>
                <c:ptCount val="3"/>
                <c:pt idx="0">
                  <c:v>9.95397567749023E-4</c:v>
                </c:pt>
                <c:pt idx="1">
                  <c:v>1.0008811950683501E-3</c:v>
                </c:pt>
                <c:pt idx="2">
                  <c:v>2.0079612731933498E-3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C6-4E90-A355-22881B5C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small'!$D$154:$D$156</c:f>
              <c:numCache>
                <c:formatCode>General</c:formatCode>
                <c:ptCount val="3"/>
                <c:pt idx="0">
                  <c:v>5.9840679168701098E-4</c:v>
                </c:pt>
                <c:pt idx="1">
                  <c:v>2.19407081604003E-3</c:v>
                </c:pt>
                <c:pt idx="2">
                  <c:v>2.55342483520507E-2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8-4EB3-927B-0D51EDCBBB83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small'!$B$154:$B$156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9.9682807922363195E-4</c:v>
                </c:pt>
                <c:pt idx="2" formatCode="General">
                  <c:v>2.1943330764770501E-2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28-4EB3-927B-0D51EDCBBB83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small'!$C$154:$C$156</c:f>
              <c:numCache>
                <c:formatCode>General</c:formatCode>
                <c:ptCount val="3"/>
                <c:pt idx="0">
                  <c:v>9.9754333496093707E-4</c:v>
                </c:pt>
                <c:pt idx="1">
                  <c:v>3.9968490600585903E-3</c:v>
                </c:pt>
                <c:pt idx="2">
                  <c:v>3.1915187835693297E-2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8-4EB3-927B-0D51EDCB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B-4C06-9904-412EA5A0D28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B-4C06-9904-412EA5A0D28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DB-4C06-9904-412EA5A0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small'!$D$212:$D$214</c:f>
              <c:numCache>
                <c:formatCode>General</c:formatCode>
                <c:ptCount val="3"/>
                <c:pt idx="0">
                  <c:v>2.9907226562500002E-4</c:v>
                </c:pt>
                <c:pt idx="1">
                  <c:v>6.9737434387206999E-4</c:v>
                </c:pt>
                <c:pt idx="2">
                  <c:v>2.9928684234619102E-4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A-47BD-ADBA-4C746F881860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small'!$B$212:$B$214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A-47BD-ADBA-4C746F881860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small'!$C$212:$C$214</c:f>
              <c:numCache>
                <c:formatCode>General</c:formatCode>
                <c:ptCount val="3"/>
                <c:pt idx="0">
                  <c:v>9.9730491638183594E-4</c:v>
                </c:pt>
                <c:pt idx="1">
                  <c:v>1.0075569152832001E-3</c:v>
                </c:pt>
                <c:pt idx="2">
                  <c:v>9.9897384643554601E-4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A-47BD-ADBA-4C746F88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'normal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small'!$D$242:$D$244</c:f>
              <c:numCache>
                <c:formatCode>General</c:formatCode>
                <c:ptCount val="3"/>
                <c:pt idx="0">
                  <c:v>3.9887428283691401E-4</c:v>
                </c:pt>
                <c:pt idx="1">
                  <c:v>4.9762725830078099E-4</c:v>
                </c:pt>
                <c:pt idx="2">
                  <c:v>2.9928684234619102E-4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1-40B3-B047-8D8030CBC347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('normal - small'!$E$4,'normal - small'!$E$5,'normal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small'!$B$242:$B$244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1-40B3-B047-8D8030CBC347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'normal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'normal - small'!$C$242:$C$244</c:f>
              <c:numCache>
                <c:formatCode>General</c:formatCode>
                <c:ptCount val="3"/>
                <c:pt idx="0">
                  <c:v>9.9754333496093707E-4</c:v>
                </c:pt>
                <c:pt idx="1">
                  <c:v>9.9706649780273394E-4</c:v>
                </c:pt>
                <c:pt idx="2">
                  <c:v>9.9802017211913997E-4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1-40B3-B047-8D8030CB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86A4F28F-EF96-447B-9A1E-1306D457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3" name="Graphique 2" title="random : Brute Force">
          <a:extLst>
            <a:ext uri="{FF2B5EF4-FFF2-40B4-BE49-F238E27FC236}">
              <a16:creationId xmlns:a16="http://schemas.microsoft.com/office/drawing/2014/main" id="{9B2C3A9D-82E2-4957-B9AB-205534E0D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4" name="Graphique 3" title="random : Brute Force">
          <a:extLst>
            <a:ext uri="{FF2B5EF4-FFF2-40B4-BE49-F238E27FC236}">
              <a16:creationId xmlns:a16="http://schemas.microsoft.com/office/drawing/2014/main" id="{D8C528E1-C0B6-487A-B51B-611895A96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1362075</xdr:colOff>
      <xdr:row>94</xdr:row>
      <xdr:rowOff>186164</xdr:rowOff>
    </xdr:from>
    <xdr:to>
      <xdr:col>4</xdr:col>
      <xdr:colOff>1088336</xdr:colOff>
      <xdr:row>106</xdr:row>
      <xdr:rowOff>179412</xdr:rowOff>
    </xdr:to>
    <xdr:graphicFrame macro="">
      <xdr:nvGraphicFramePr>
        <xdr:cNvPr id="5" name="Graphique 4" title="random : Brute Force">
          <a:extLst>
            <a:ext uri="{FF2B5EF4-FFF2-40B4-BE49-F238E27FC236}">
              <a16:creationId xmlns:a16="http://schemas.microsoft.com/office/drawing/2014/main" id="{CD545C40-BCA7-4020-A2E9-8D4C34DA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8A52AF02-A3C8-4EAB-B77C-2D16E2977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43AD2EB0-6309-4969-A483-981EEC73F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6748D798-CD75-4F4F-B73D-C43CE0211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3BA42168-ADE6-47FA-B82B-0459672D2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87757757-A129-4E5B-BF7D-748F2D9EE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60CCC55A-291E-4162-B9CB-E46C1D584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DE32AC4A-1ED6-4451-8B6E-E3D94E4A7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3" name="Graphique 2" title="random : Brute Force">
          <a:extLst>
            <a:ext uri="{FF2B5EF4-FFF2-40B4-BE49-F238E27FC236}">
              <a16:creationId xmlns:a16="http://schemas.microsoft.com/office/drawing/2014/main" id="{5052FFD3-5F45-42C1-877B-57496D175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4" name="Graphique 3" title="random : Brute Force">
          <a:extLst>
            <a:ext uri="{FF2B5EF4-FFF2-40B4-BE49-F238E27FC236}">
              <a16:creationId xmlns:a16="http://schemas.microsoft.com/office/drawing/2014/main" id="{E3BE0C43-704A-4532-97AC-A751D5A59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5" name="Graphique 4" title="random : Brute Force">
          <a:extLst>
            <a:ext uri="{FF2B5EF4-FFF2-40B4-BE49-F238E27FC236}">
              <a16:creationId xmlns:a16="http://schemas.microsoft.com/office/drawing/2014/main" id="{6B0CDEEA-6635-4B87-9483-FB03C3CEF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603169</xdr:colOff>
      <xdr:row>133</xdr:row>
      <xdr:rowOff>170037</xdr:rowOff>
    </xdr:from>
    <xdr:to>
      <xdr:col>4</xdr:col>
      <xdr:colOff>1429141</xdr:colOff>
      <xdr:row>149</xdr:row>
      <xdr:rowOff>69497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387C04A9-9305-40F4-A7C0-B7E221264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1083560</xdr:colOff>
      <xdr:row>162</xdr:row>
      <xdr:rowOff>130085</xdr:rowOff>
    </xdr:from>
    <xdr:to>
      <xdr:col>4</xdr:col>
      <xdr:colOff>1902711</xdr:colOff>
      <xdr:row>178</xdr:row>
      <xdr:rowOff>29545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C75E19F5-F4F9-4BBD-9140-D5DAD7803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3D6D69E7-E0E5-4287-945D-AB889D6E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6D28C0AB-25BC-4DCF-BFB4-99A79AD38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7B79FA88-A35C-4886-AA7F-5CB9B2767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EA5A9EDD-C325-4ADB-94F5-34D00F547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356745</xdr:colOff>
      <xdr:row>67</xdr:row>
      <xdr:rowOff>70402</xdr:rowOff>
    </xdr:from>
    <xdr:to>
      <xdr:col>4</xdr:col>
      <xdr:colOff>1175896</xdr:colOff>
      <xdr:row>82</xdr:row>
      <xdr:rowOff>160362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870857</xdr:colOff>
      <xdr:row>93</xdr:row>
      <xdr:rowOff>68035</xdr:rowOff>
    </xdr:from>
    <xdr:to>
      <xdr:col>4</xdr:col>
      <xdr:colOff>1044245</xdr:colOff>
      <xdr:row>106</xdr:row>
      <xdr:rowOff>146754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585107</xdr:colOff>
      <xdr:row>118</xdr:row>
      <xdr:rowOff>46937</xdr:rowOff>
    </xdr:from>
    <xdr:to>
      <xdr:col>4</xdr:col>
      <xdr:colOff>1086561</xdr:colOff>
      <xdr:row>132</xdr:row>
      <xdr:rowOff>134330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572091</xdr:colOff>
      <xdr:row>150</xdr:row>
      <xdr:rowOff>107674</xdr:rowOff>
    </xdr:from>
    <xdr:to>
      <xdr:col>4</xdr:col>
      <xdr:colOff>1391242</xdr:colOff>
      <xdr:row>166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485124</xdr:colOff>
      <xdr:row>178</xdr:row>
      <xdr:rowOff>168018</xdr:rowOff>
    </xdr:from>
    <xdr:to>
      <xdr:col>4</xdr:col>
      <xdr:colOff>1304867</xdr:colOff>
      <xdr:row>194</xdr:row>
      <xdr:rowOff>67478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568541</xdr:colOff>
      <xdr:row>215</xdr:row>
      <xdr:rowOff>170385</xdr:rowOff>
    </xdr:from>
    <xdr:to>
      <xdr:col>4</xdr:col>
      <xdr:colOff>1387692</xdr:colOff>
      <xdr:row>231</xdr:row>
      <xdr:rowOff>69845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311782</xdr:colOff>
      <xdr:row>245</xdr:row>
      <xdr:rowOff>137254</xdr:rowOff>
    </xdr:from>
    <xdr:to>
      <xdr:col>4</xdr:col>
      <xdr:colOff>1130933</xdr:colOff>
      <xdr:row>261</xdr:row>
      <xdr:rowOff>36714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598712</xdr:colOff>
      <xdr:row>299</xdr:row>
      <xdr:rowOff>139383</xdr:rowOff>
    </xdr:from>
    <xdr:to>
      <xdr:col>9</xdr:col>
      <xdr:colOff>780931</xdr:colOff>
      <xdr:row>319</xdr:row>
      <xdr:rowOff>36680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C2372E-31E5-10CE-0A65-CA801461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3</xdr:row>
      <xdr:rowOff>95250</xdr:rowOff>
    </xdr:from>
    <xdr:to>
      <xdr:col>16</xdr:col>
      <xdr:colOff>276930</xdr:colOff>
      <xdr:row>25</xdr:row>
      <xdr:rowOff>38100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D6E5908C-9FC4-4C71-9EE9-64478E87A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29</xdr:row>
      <xdr:rowOff>180975</xdr:rowOff>
    </xdr:from>
    <xdr:to>
      <xdr:col>16</xdr:col>
      <xdr:colOff>257881</xdr:colOff>
      <xdr:row>51</xdr:row>
      <xdr:rowOff>123825</xdr:rowOff>
    </xdr:to>
    <xdr:graphicFrame macro="">
      <xdr:nvGraphicFramePr>
        <xdr:cNvPr id="3" name="Graphique 2" title="random : Brute Force">
          <a:extLst>
            <a:ext uri="{FF2B5EF4-FFF2-40B4-BE49-F238E27FC236}">
              <a16:creationId xmlns:a16="http://schemas.microsoft.com/office/drawing/2014/main" id="{15EA2D95-008B-4004-BF74-8B93A86F4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9CC705-5712-4231-81F9-454CE259C89D}" name="Tableau25" displayName="Tableau25" ref="C3:E6" totalsRowShown="0" headerRowDxfId="186" dataDxfId="185">
  <autoFilter ref="C3:E6" xr:uid="{B4F38673-157F-4319-AAD8-7F46E402921A}"/>
  <tableColumns count="3">
    <tableColumn id="8" xr3:uid="{F2056E3A-0616-4BC2-9946-081158B9812A}" name="max" dataDxfId="184"/>
    <tableColumn id="2" xr3:uid="{A0E567F4-5571-4985-94DF-B0E1D772A2CF}" name="average" dataDxfId="183"/>
    <tableColumn id="1" xr3:uid="{7CF49AC7-1CB8-4F5F-9B34-0257B466A520}" name="capacity" dataDxfId="18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5A4BA30-4F61-4181-A818-064F273F9873}" name="Tableau11012141632" displayName="Tableau11012141632" ref="I123:K126" totalsRowShown="0" headerRowDxfId="157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0D91F1B-D678-4D41-A589-E25339235B0D}" name="Tableau291113151733" displayName="Tableau291113151733" ref="C153:E156" totalsRowShown="0" headerRowDxfId="156" dataDxfId="155">
  <autoFilter ref="C153:E156" xr:uid="{B6E3809B-BF25-4F6C-BE16-620DF4829989}"/>
  <tableColumns count="3">
    <tableColumn id="8" xr3:uid="{37F5D141-3361-48AB-8D60-B8066322E04F}" name="max" dataDxfId="154"/>
    <tableColumn id="2" xr3:uid="{5EE5423B-437C-4820-9DF4-DEE5F6EFDAE2}" name="average" dataDxfId="153"/>
    <tableColumn id="1" xr3:uid="{72DAC94B-FB05-47F0-B2F8-CD8E0BDFD26A}" name="capacity" dataDxfId="15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AA73012-AA41-4491-A11B-9FF3D6D1A45E}" name="Tableau1101214161834" displayName="Tableau1101214161834" ref="I153:K156" totalsRowShown="0" headerRowDxfId="151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1396AFA-E4BF-45E7-8C06-846A1F11758D}" name="Tableau29111315171935" displayName="Tableau29111315171935" ref="C182:E185" totalsRowShown="0" headerRowDxfId="150" dataDxfId="149">
  <autoFilter ref="C182:E185" xr:uid="{FAFD9DAA-DC69-4D80-99DC-85F49FF1049A}"/>
  <tableColumns count="3">
    <tableColumn id="8" xr3:uid="{44CAADA5-2C70-4C5C-B7B7-CAB39E9F290D}" name="max" dataDxfId="148"/>
    <tableColumn id="2" xr3:uid="{42CB536F-4566-47FC-AC0C-167F2D41F9D0}" name="average" dataDxfId="147"/>
    <tableColumn id="1" xr3:uid="{D3A702A6-BC3C-40BF-81A9-6F2A89189CDD}" name="capacity" dataDxfId="14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57E4745-17D7-4B4A-AB51-109E7ADA7DDC}" name="Tableau110121416182036" displayName="Tableau110121416182036" ref="I182:K185" totalsRowShown="0" headerRowDxfId="145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CBF67A2-4B73-46DE-9D31-A5ADD56DC715}" name="Tableau2911131517192137" displayName="Tableau2911131517192137" ref="C211:E214" totalsRowShown="0" headerRowDxfId="144" dataDxfId="143">
  <autoFilter ref="C211:E214" xr:uid="{E0D7310A-F495-4D93-A491-550FAC699D46}"/>
  <tableColumns count="3">
    <tableColumn id="8" xr3:uid="{755EBA57-E4A6-4D31-9C52-3ED1CE025EFE}" name="max" dataDxfId="142"/>
    <tableColumn id="2" xr3:uid="{B2887FC5-C7DD-4371-AEDF-DBB0D117E03F}" name="average" dataDxfId="141"/>
    <tableColumn id="1" xr3:uid="{8D69E659-4B7B-482B-8D91-721B55810331}" name="capacity" dataDxfId="14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1982A0E-E0A5-4CCC-88FF-ADC55064C737}" name="Tableau11012141618202238" displayName="Tableau11012141618202238" ref="I211:K214" totalsRowShown="0" headerRowDxfId="139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C8B27FF-1CED-45B7-AB89-5530901AF624}" name="Tableau291113151719212339" displayName="Tableau291113151719212339" ref="C241:E244" totalsRowShown="0" headerRowDxfId="138" dataDxfId="137">
  <autoFilter ref="C241:E244" xr:uid="{A9692D9B-6557-40C4-92F6-CBABD3705B71}"/>
  <tableColumns count="3">
    <tableColumn id="8" xr3:uid="{D96F9A25-C55D-45E2-8796-A99020AAD46F}" name="max" dataDxfId="136"/>
    <tableColumn id="2" xr3:uid="{8E797AB7-000F-48A2-9B01-CA5ABC6B7F73}" name="average" dataDxfId="135"/>
    <tableColumn id="1" xr3:uid="{B5DE6EE4-A9FE-407C-9339-DBA0D6DD1B39}" name="capacity" dataDxfId="134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B35E606-92B5-4C88-B32B-433FAF18CA7E}" name="Tableau1101214161820222440" displayName="Tableau1101214161820222440" ref="I241:K244" totalsRowShown="0" headerRowDxfId="133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9802FFA-3496-43E6-8A24-714B7B10EE4A}" name="Tableau29111315171921232541" displayName="Tableau29111315171921232541" ref="C272:E275" totalsRowShown="0" headerRowDxfId="132" dataDxfId="131">
  <autoFilter ref="C272:E275" xr:uid="{5E1BAF1A-465E-4A02-87E5-A170CF4E64FE}"/>
  <tableColumns count="3">
    <tableColumn id="8" xr3:uid="{7D8A97EB-1520-4A32-A1E4-ADDE429D3BB4}" name="max" dataDxfId="130"/>
    <tableColumn id="2" xr3:uid="{3E687349-29B9-4DF0-9824-6B721327C48E}" name="average" dataDxfId="129"/>
    <tableColumn id="1" xr3:uid="{684BC2FA-97B0-4F04-8B08-EF9595982EF2}" name="capacity" dataDxfId="12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2F20B4-AB08-42A9-8B81-90D116F93ED8}" name="Tableau16" displayName="Tableau16" ref="I3:K6" totalsRowShown="0" headerRowDxfId="181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37DF282-F114-424D-B303-A75D06C2E52F}" name="Tableau110121416182022242642" displayName="Tableau110121416182022242642" ref="I272:K275" totalsRowShown="0" headerRowDxfId="127">
  <autoFilter ref="I272:K275" xr:uid="{C90B252E-7809-45DF-9984-9DC5B98E18F9}"/>
  <tableColumns count="3">
    <tableColumn id="1" xr3:uid="{D36E8045-AC15-486D-882E-13F3A851D28B}" name="min" dataDxfId="126"/>
    <tableColumn id="2" xr3:uid="{57C6DB9D-A245-4847-9C7E-688C47F23B44}" name="max"/>
    <tableColumn id="3" xr3:uid="{0FC06EA3-ABCB-4F43-9149-A05D391A4E6B}" name="average" dataDxfId="125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6ACC6C3-1D58-4127-8FAE-A2CAEBA06143}" name="Tableau243" displayName="Tableau243" ref="C3:E6" totalsRowShown="0" headerRowDxfId="124" dataDxfId="123">
  <autoFilter ref="C3:E6" xr:uid="{B4F38673-157F-4319-AAD8-7F46E402921A}"/>
  <tableColumns count="3">
    <tableColumn id="8" xr3:uid="{F2056E3A-0616-4BC2-9946-081158B9812A}" name="max" dataDxfId="122"/>
    <tableColumn id="2" xr3:uid="{A0E567F4-5571-4985-94DF-B0E1D772A2CF}" name="average" dataDxfId="121"/>
    <tableColumn id="1" xr3:uid="{7CF49AC7-1CB8-4F5F-9B34-0257B466A520}" name="capacity" dataDxfId="120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8E6B44B-6CFA-4CEF-A846-773EB423BF63}" name="Tableau144" displayName="Tableau144" ref="I3:K6" totalsRowShown="0" headerRowDxfId="119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063C42A-7B9A-49F3-8F1F-6BC4C28D4902}" name="Tableau2945" displayName="Tableau2945" ref="C33:E36" totalsRowShown="0" headerRowDxfId="118" dataDxfId="117">
  <autoFilter ref="C33:E36" xr:uid="{847D9EDE-3BAF-4554-8EBA-63F2D370AF4F}"/>
  <tableColumns count="3">
    <tableColumn id="8" xr3:uid="{41B078B2-3722-49EC-B8EF-D535430EBF82}" name="max" dataDxfId="116"/>
    <tableColumn id="2" xr3:uid="{ECAC6345-4A15-4E21-9A74-E285482C5CC2}" name="average" dataDxfId="115"/>
    <tableColumn id="1" xr3:uid="{FA75F1CD-75A2-430B-911D-073B35A61CFE}" name="capacity" dataDxfId="11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D183107-5DAA-4790-AB4B-72DAC566F88C}" name="Tableau11046" displayName="Tableau11046" ref="I33:K36" totalsRowShown="0" headerRowDxfId="113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6EE4A51-F907-4A6A-BCBA-E1811F8E47D3}" name="Tableau291147" displayName="Tableau291147" ref="C63:E66" totalsRowShown="0" headerRowDxfId="112" dataDxfId="111">
  <autoFilter ref="C63:E66" xr:uid="{9E19B42A-DE1E-47B0-8879-93B3D8BCF7A0}"/>
  <tableColumns count="3">
    <tableColumn id="8" xr3:uid="{BB4AE70C-1166-4537-AFDA-CBA100F0C9D9}" name="max" dataDxfId="110"/>
    <tableColumn id="2" xr3:uid="{E9D64C06-7429-4F07-BBF6-778B43B70068}" name="average" dataDxfId="109"/>
    <tableColumn id="1" xr3:uid="{79F8EEE4-979F-41C7-95D0-468452D15884}" name="capacity" dataDxfId="10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BCF55C5-39C0-47C1-B2F0-76BBC745F1B7}" name="Tableau1101248" displayName="Tableau1101248" ref="I63:K66" totalsRowShown="0" headerRowDxfId="107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5AB7201-A2CF-424F-83B9-C27B20B51B76}" name="Tableau29111349" displayName="Tableau29111349" ref="C94:E97" totalsRowShown="0" headerRowDxfId="106" dataDxfId="105">
  <autoFilter ref="C94:E97" xr:uid="{8C72F2C8-50A4-42DE-B1D1-C96896A49B4F}"/>
  <tableColumns count="3">
    <tableColumn id="8" xr3:uid="{37080264-53EC-4388-815F-0BF6AC40ED1C}" name="max" dataDxfId="104"/>
    <tableColumn id="2" xr3:uid="{002DCF62-821F-44C0-87AF-9D8974E0288C}" name="average" dataDxfId="103"/>
    <tableColumn id="1" xr3:uid="{B76225E6-9C18-4FCE-A57E-28B309B6CF95}" name="capacity" dataDxfId="102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AC6F1E8-278D-441C-8F43-456F75BAD78D}" name="Tableau110121450" displayName="Tableau110121450" ref="I94:K97" totalsRowShown="0" headerRowDxfId="101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86D7B09-C25E-4578-8C3E-DB82FA00A075}" name="Tableau2911131551" displayName="Tableau2911131551" ref="C123:E126" totalsRowShown="0" headerRowDxfId="100" dataDxfId="99">
  <autoFilter ref="C123:E126" xr:uid="{87CDB4B3-49F6-4DAE-B755-8EBE33E5D79D}"/>
  <tableColumns count="3">
    <tableColumn id="8" xr3:uid="{876D4DCB-F3D7-4336-BEA8-9122EB92DBF3}" name="max" dataDxfId="98"/>
    <tableColumn id="2" xr3:uid="{954A7D64-1F9B-4C73-955B-0A1CA013C4EA}" name="average" dataDxfId="97"/>
    <tableColumn id="1" xr3:uid="{171B0268-71EB-46AD-9792-8B2C5841D652}" name="capacity" dataDxfId="9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CA4C73-4AAF-4114-96F7-9E591193DBFA}" name="Tableau297" displayName="Tableau297" ref="C33:E36" totalsRowShown="0" headerRowDxfId="180" dataDxfId="179">
  <autoFilter ref="C33:E36" xr:uid="{847D9EDE-3BAF-4554-8EBA-63F2D370AF4F}"/>
  <tableColumns count="3">
    <tableColumn id="8" xr3:uid="{41B078B2-3722-49EC-B8EF-D535430EBF82}" name="max" dataDxfId="178"/>
    <tableColumn id="2" xr3:uid="{ECAC6345-4A15-4E21-9A74-E285482C5CC2}" name="average" dataDxfId="177"/>
    <tableColumn id="1" xr3:uid="{FA75F1CD-75A2-430B-911D-073B35A61CFE}" name="capacity" dataDxfId="176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9E6BEC2-5C6C-470E-A5F7-A9F0B8672E53}" name="Tableau11012141652" displayName="Tableau11012141652" ref="I123:K126" totalsRowShown="0" headerRowDxfId="95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7412B44-81BB-4831-BF67-ABA0DA7ABF7E}" name="Tableau291113151753" displayName="Tableau291113151753" ref="C158:E161" totalsRowShown="0" headerRowDxfId="94" dataDxfId="93">
  <autoFilter ref="C158:E161" xr:uid="{B6E3809B-BF25-4F6C-BE16-620DF4829989}"/>
  <tableColumns count="3">
    <tableColumn id="8" xr3:uid="{37F5D141-3361-48AB-8D60-B8066322E04F}" name="max" dataDxfId="92"/>
    <tableColumn id="2" xr3:uid="{5EE5423B-437C-4820-9DF4-DEE5F6EFDAE2}" name="average" dataDxfId="91"/>
    <tableColumn id="1" xr3:uid="{72DAC94B-FB05-47F0-B2F8-CD8E0BDFD26A}" name="capacity" dataDxfId="9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D847F96-E69F-4E28-AFA7-AA3F26D67397}" name="Tableau1101214161854" displayName="Tableau1101214161854" ref="I158:K161" totalsRowShown="0" headerRowDxfId="89">
  <autoFilter ref="I158:K161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258450D5-935B-45B4-9759-390F3A3179EC}" name="Tableau29111315171955" displayName="Tableau29111315171955" ref="C184:E187" totalsRowShown="0" headerRowDxfId="88" dataDxfId="87">
  <autoFilter ref="C184:E187" xr:uid="{FAFD9DAA-DC69-4D80-99DC-85F49FF1049A}"/>
  <tableColumns count="3">
    <tableColumn id="8" xr3:uid="{44CAADA5-2C70-4C5C-B7B7-CAB39E9F290D}" name="max" dataDxfId="86"/>
    <tableColumn id="2" xr3:uid="{42CB536F-4566-47FC-AC0C-167F2D41F9D0}" name="average" dataDxfId="85"/>
    <tableColumn id="1" xr3:uid="{D3A702A6-BC3C-40BF-81A9-6F2A89189CDD}" name="capacity" dataDxfId="84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207291B-52EF-4E5E-A833-CB0F1A215E88}" name="Tableau110121416182056" displayName="Tableau110121416182056" ref="I184:K187" totalsRowShown="0" headerRowDxfId="83">
  <autoFilter ref="I184:K187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228A2FD-9F72-4186-850F-454B85C041C0}" name="Tableau2911131517192157" displayName="Tableau2911131517192157" ref="C211:E214" totalsRowShown="0" headerRowDxfId="82" dataDxfId="81">
  <autoFilter ref="C211:E214" xr:uid="{E0D7310A-F495-4D93-A491-550FAC699D46}"/>
  <tableColumns count="3">
    <tableColumn id="8" xr3:uid="{755EBA57-E4A6-4D31-9C52-3ED1CE025EFE}" name="max" dataDxfId="80"/>
    <tableColumn id="2" xr3:uid="{B2887FC5-C7DD-4371-AEDF-DBB0D117E03F}" name="average" dataDxfId="79"/>
    <tableColumn id="1" xr3:uid="{8D69E659-4B7B-482B-8D91-721B55810331}" name="capacity" dataDxfId="78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6520A8-AC95-49DE-82A1-73AFBAE539F4}" name="Tableau11012141618202258" displayName="Tableau11012141618202258" ref="I211:K214" totalsRowShown="0" headerRowDxfId="77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D1BB8AF-1728-4C8E-96C1-2EF4E593D1E8}" name="Tableau291113151719212359" displayName="Tableau291113151719212359" ref="C241:E244" totalsRowShown="0" headerRowDxfId="76" dataDxfId="75">
  <autoFilter ref="C241:E244" xr:uid="{A9692D9B-6557-40C4-92F6-CBABD3705B71}"/>
  <tableColumns count="3">
    <tableColumn id="8" xr3:uid="{D96F9A25-C55D-45E2-8796-A99020AAD46F}" name="max" dataDxfId="74"/>
    <tableColumn id="2" xr3:uid="{8E797AB7-000F-48A2-9B01-CA5ABC6B7F73}" name="average" dataDxfId="73"/>
    <tableColumn id="1" xr3:uid="{B5DE6EE4-A9FE-407C-9339-DBA0D6DD1B39}" name="capacity" dataDxfId="72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6A5F278-78AB-43AB-8604-F223A8912D32}" name="Tableau1101214161820222460" displayName="Tableau1101214161820222460" ref="I241:K244" totalsRowShown="0" headerRowDxfId="71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176B1815-8B69-4247-9C1F-90A6F5E40B14}" name="Tableau29111315171921232561" displayName="Tableau29111315171921232561" ref="C272:E275" totalsRowShown="0" headerRowDxfId="70" dataDxfId="69">
  <autoFilter ref="C272:E275" xr:uid="{5E1BAF1A-465E-4A02-87E5-A170CF4E64FE}"/>
  <tableColumns count="3">
    <tableColumn id="8" xr3:uid="{7D8A97EB-1520-4A32-A1E4-ADDE429D3BB4}" name="max" dataDxfId="68"/>
    <tableColumn id="2" xr3:uid="{3E687349-29B9-4DF0-9824-6B721327C48E}" name="average" dataDxfId="67"/>
    <tableColumn id="1" xr3:uid="{684BC2FA-97B0-4F04-8B08-EF9595982EF2}" name="capacity" dataDxfId="6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AB2E74-2B34-4D47-8DE5-7909B9FC7174}" name="Tableau1108" displayName="Tableau1108" ref="I33:K36" totalsRowShown="0" headerRowDxfId="175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E3063036-8B2D-4D67-B6BB-FC289700B2E4}" name="Tableau110121416182022242662" displayName="Tableau110121416182022242662" ref="I272:K275" totalsRowShown="0" headerRowDxfId="65">
  <autoFilter ref="I272:K275" xr:uid="{C90B252E-7809-45DF-9984-9DC5B98E18F9}"/>
  <tableColumns count="3">
    <tableColumn id="1" xr3:uid="{D36E8045-AC15-486D-882E-13F3A851D28B}" name="min" dataDxfId="64"/>
    <tableColumn id="2" xr3:uid="{57C6DB9D-A245-4847-9C7E-688C47F23B44}" name="max"/>
    <tableColumn id="3" xr3:uid="{0FC06EA3-ABCB-4F43-9149-A05D391A4E6B}" name="average" dataDxfId="63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2" dataDxfId="61">
  <autoFilter ref="C3:E6" xr:uid="{B4F38673-157F-4319-AAD8-7F46E402921A}"/>
  <tableColumns count="3">
    <tableColumn id="8" xr3:uid="{F2056E3A-0616-4BC2-9946-081158B9812A}" name="max" dataDxfId="60"/>
    <tableColumn id="2" xr3:uid="{A0E567F4-5571-4985-94DF-B0E1D772A2CF}" name="average" dataDxfId="59"/>
    <tableColumn id="1" xr3:uid="{7CF49AC7-1CB8-4F5F-9B34-0257B466A520}" name="capacity" dataDxfId="58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7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6" dataDxfId="55">
  <autoFilter ref="C33:E36" xr:uid="{847D9EDE-3BAF-4554-8EBA-63F2D370AF4F}"/>
  <tableColumns count="3">
    <tableColumn id="8" xr3:uid="{41B078B2-3722-49EC-B8EF-D535430EBF82}" name="max" dataDxfId="54"/>
    <tableColumn id="2" xr3:uid="{ECAC6345-4A15-4E21-9A74-E285482C5CC2}" name="average" dataDxfId="53"/>
    <tableColumn id="1" xr3:uid="{FA75F1CD-75A2-430B-911D-073B35A61CFE}" name="capacity" dataDxfId="52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1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0" dataDxfId="49">
  <autoFilter ref="C63:E66" xr:uid="{9E19B42A-DE1E-47B0-8879-93B3D8BCF7A0}"/>
  <tableColumns count="3">
    <tableColumn id="8" xr3:uid="{BB4AE70C-1166-4537-AFDA-CBA100F0C9D9}" name="max" dataDxfId="48"/>
    <tableColumn id="2" xr3:uid="{E9D64C06-7429-4F07-BBF6-778B43B70068}" name="average" dataDxfId="47"/>
    <tableColumn id="1" xr3:uid="{79F8EEE4-979F-41C7-95D0-468452D15884}" name="capacity" dataDxfId="46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5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0:E93" totalsRowShown="0" headerRowDxfId="44" dataDxfId="43">
  <autoFilter ref="C90:E93" xr:uid="{8C72F2C8-50A4-42DE-B1D1-C96896A49B4F}"/>
  <tableColumns count="3">
    <tableColumn id="8" xr3:uid="{37080264-53EC-4388-815F-0BF6AC40ED1C}" name="max" dataDxfId="42"/>
    <tableColumn id="2" xr3:uid="{002DCF62-821F-44C0-87AF-9D8974E0288C}" name="average" dataDxfId="41"/>
    <tableColumn id="1" xr3:uid="{B76225E6-9C18-4FCE-A57E-28B309B6CF95}" name="capacity" dataDxfId="40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0:K93" totalsRowShown="0" headerRowDxfId="39">
  <autoFilter ref="I90:K93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15:E118" totalsRowShown="0" headerRowDxfId="38" dataDxfId="37">
  <autoFilter ref="C115:E118" xr:uid="{87CDB4B3-49F6-4DAE-B755-8EBE33E5D79D}"/>
  <tableColumns count="3">
    <tableColumn id="8" xr3:uid="{876D4DCB-F3D7-4336-BEA8-9122EB92DBF3}" name="max" dataDxfId="36"/>
    <tableColumn id="2" xr3:uid="{954A7D64-1F9B-4C73-955B-0A1CA013C4EA}" name="average" dataDxfId="35"/>
    <tableColumn id="1" xr3:uid="{171B0268-71EB-46AD-9792-8B2C5841D652}" name="capacity" dataDxfId="3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3F0B963-5611-474A-A187-DA3EEE2D7AFE}" name="Tableau291127" displayName="Tableau291127" ref="C63:E66" totalsRowShown="0" headerRowDxfId="174" dataDxfId="173">
  <autoFilter ref="C63:E66" xr:uid="{9E19B42A-DE1E-47B0-8879-93B3D8BCF7A0}"/>
  <tableColumns count="3">
    <tableColumn id="8" xr3:uid="{BB4AE70C-1166-4537-AFDA-CBA100F0C9D9}" name="max" dataDxfId="172"/>
    <tableColumn id="2" xr3:uid="{E9D64C06-7429-4F07-BBF6-778B43B70068}" name="average" dataDxfId="171"/>
    <tableColumn id="1" xr3:uid="{79F8EEE4-979F-41C7-95D0-468452D15884}" name="capacity" dataDxfId="170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15:K118" totalsRowShown="0" headerRowDxfId="33">
  <autoFilter ref="I115:K118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46:E149" totalsRowShown="0" headerRowDxfId="32" dataDxfId="31">
  <autoFilter ref="C146:E149" xr:uid="{B6E3809B-BF25-4F6C-BE16-620DF4829989}"/>
  <tableColumns count="3">
    <tableColumn id="8" xr3:uid="{37F5D141-3361-48AB-8D60-B8066322E04F}" name="max" dataDxfId="30"/>
    <tableColumn id="2" xr3:uid="{5EE5423B-437C-4820-9DF4-DEE5F6EFDAE2}" name="average" dataDxfId="29"/>
    <tableColumn id="1" xr3:uid="{72DAC94B-FB05-47F0-B2F8-CD8E0BDFD26A}" name="capacity" dataDxfId="28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46:K149" totalsRowShown="0" headerRowDxfId="27">
  <autoFilter ref="I146:K149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74:E177" totalsRowShown="0" headerRowDxfId="26" dataDxfId="25">
  <autoFilter ref="C174:E177" xr:uid="{FAFD9DAA-DC69-4D80-99DC-85F49FF1049A}"/>
  <tableColumns count="3">
    <tableColumn id="8" xr3:uid="{44CAADA5-2C70-4C5C-B7B7-CAB39E9F290D}" name="max" dataDxfId="24"/>
    <tableColumn id="2" xr3:uid="{42CB536F-4566-47FC-AC0C-167F2D41F9D0}" name="average" dataDxfId="23"/>
    <tableColumn id="1" xr3:uid="{D3A702A6-BC3C-40BF-81A9-6F2A89189CDD}" name="capacity" dataDxfId="22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74:K177" totalsRowShown="0" headerRowDxfId="21">
  <autoFilter ref="I174:K177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02:E205" totalsRowShown="0" headerRowDxfId="20" dataDxfId="19">
  <autoFilter ref="C202:E205" xr:uid="{E0D7310A-F495-4D93-A491-550FAC699D46}"/>
  <tableColumns count="3">
    <tableColumn id="8" xr3:uid="{755EBA57-E4A6-4D31-9C52-3ED1CE025EFE}" name="max" dataDxfId="18"/>
    <tableColumn id="2" xr3:uid="{B2887FC5-C7DD-4371-AEDF-DBB0D117E03F}" name="average" dataDxfId="17"/>
    <tableColumn id="1" xr3:uid="{8D69E659-4B7B-482B-8D91-721B55810331}" name="capacity" dataDxfId="16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02:K205" totalsRowShown="0" headerRowDxfId="15">
  <autoFilter ref="I202:K205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4" dataDxfId="13">
  <autoFilter ref="C241:E244" xr:uid="{A9692D9B-6557-40C4-92F6-CBABD3705B71}"/>
  <tableColumns count="3">
    <tableColumn id="8" xr3:uid="{D96F9A25-C55D-45E2-8796-A99020AAD46F}" name="max" dataDxfId="12"/>
    <tableColumn id="2" xr3:uid="{8E797AB7-000F-48A2-9B01-CA5ABC6B7F73}" name="average" dataDxfId="11"/>
    <tableColumn id="1" xr3:uid="{B5DE6EE4-A9FE-407C-9339-DBA0D6DD1B39}" name="capacity" dataDxfId="10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9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8" dataDxfId="7">
  <autoFilter ref="C272:E275" xr:uid="{5E1BAF1A-465E-4A02-87E5-A170CF4E64FE}"/>
  <tableColumns count="3">
    <tableColumn id="8" xr3:uid="{7D8A97EB-1520-4A32-A1E4-ADDE429D3BB4}" name="max" dataDxfId="6"/>
    <tableColumn id="2" xr3:uid="{3E687349-29B9-4DF0-9824-6B721327C48E}" name="average" dataDxfId="5"/>
    <tableColumn id="1" xr3:uid="{684BC2FA-97B0-4F04-8B08-EF9595982EF2}" name="capacity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F9BAD72-D19A-4590-8EEF-84A57609A21D}" name="Tableau1101228" displayName="Tableau1101228" ref="I63:K66" totalsRowShown="0" headerRowDxfId="169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3">
  <autoFilter ref="I272:K275" xr:uid="{C90B252E-7809-45DF-9984-9DC5B98E18F9}"/>
  <tableColumns count="3">
    <tableColumn id="1" xr3:uid="{D36E8045-AC15-486D-882E-13F3A851D28B}" name="min" dataDxfId="2"/>
    <tableColumn id="2" xr3:uid="{57C6DB9D-A245-4847-9C7E-688C47F23B44}" name="max"/>
    <tableColumn id="3" xr3:uid="{0FC06EA3-ABCB-4F43-9149-A05D391A4E6B}" name="average" dataDxfId="1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5EFACC-9000-42FF-918A-D9FF6A491A2B}" name="Tableau4" displayName="Tableau4" ref="B303:C311" totalsRowShown="0">
  <autoFilter ref="B303:C311" xr:uid="{085EFACC-9000-42FF-918A-D9FF6A491A2B}"/>
  <tableColumns count="2">
    <tableColumn id="1" xr3:uid="{22C03507-3BDC-429B-8354-3FA891929FFA}" name="algo"/>
    <tableColumn id="2" xr3:uid="{7B890F80-B338-4242-B8F2-EF566B23D3DB}" name="average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207EA94-B7DA-4394-A5AA-A0CBDB32614E}" name="Tableau29111329" displayName="Tableau29111329" ref="C92:E95" totalsRowShown="0" headerRowDxfId="168" dataDxfId="167">
  <autoFilter ref="C92:E95" xr:uid="{8C72F2C8-50A4-42DE-B1D1-C96896A49B4F}"/>
  <tableColumns count="3">
    <tableColumn id="8" xr3:uid="{37080264-53EC-4388-815F-0BF6AC40ED1C}" name="max" dataDxfId="166"/>
    <tableColumn id="2" xr3:uid="{002DCF62-821F-44C0-87AF-9D8974E0288C}" name="average" dataDxfId="165"/>
    <tableColumn id="1" xr3:uid="{B76225E6-9C18-4FCE-A57E-28B309B6CF95}" name="capacity" dataDxfId="16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1F33A77-9884-468F-987E-333C0B152C3D}" name="Tableau110121430" displayName="Tableau110121430" ref="I92:K95" totalsRowShown="0" headerRowDxfId="163">
  <autoFilter ref="I92:K95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FA07D02-3FF9-4C30-A563-D9087C2652A2}" name="Tableau2911131531" displayName="Tableau2911131531" ref="C123:E126" totalsRowShown="0" headerRowDxfId="162" dataDxfId="161">
  <autoFilter ref="C123:E126" xr:uid="{87CDB4B3-49F6-4DAE-B755-8EBE33E5D79D}"/>
  <tableColumns count="3">
    <tableColumn id="8" xr3:uid="{876D4DCB-F3D7-4336-BEA8-9122EB92DBF3}" name="max" dataDxfId="160"/>
    <tableColumn id="2" xr3:uid="{954A7D64-1F9B-4C73-955B-0A1CA013C4EA}" name="average" dataDxfId="159"/>
    <tableColumn id="1" xr3:uid="{171B0268-71EB-46AD-9792-8B2C5841D652}" name="capacity" dataDxfId="15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3" Type="http://schemas.openxmlformats.org/officeDocument/2006/relationships/table" Target="../tables/table21.xml"/><Relationship Id="rId21" Type="http://schemas.openxmlformats.org/officeDocument/2006/relationships/table" Target="../tables/table39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" Type="http://schemas.openxmlformats.org/officeDocument/2006/relationships/drawing" Target="../drawings/drawing2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6.xml"/><Relationship Id="rId13" Type="http://schemas.openxmlformats.org/officeDocument/2006/relationships/table" Target="../tables/table51.xml"/><Relationship Id="rId18" Type="http://schemas.openxmlformats.org/officeDocument/2006/relationships/table" Target="../tables/table56.xml"/><Relationship Id="rId3" Type="http://schemas.openxmlformats.org/officeDocument/2006/relationships/table" Target="../tables/table41.xml"/><Relationship Id="rId21" Type="http://schemas.openxmlformats.org/officeDocument/2006/relationships/table" Target="../tables/table59.xml"/><Relationship Id="rId7" Type="http://schemas.openxmlformats.org/officeDocument/2006/relationships/table" Target="../tables/table45.xml"/><Relationship Id="rId12" Type="http://schemas.openxmlformats.org/officeDocument/2006/relationships/table" Target="../tables/table50.xml"/><Relationship Id="rId17" Type="http://schemas.openxmlformats.org/officeDocument/2006/relationships/table" Target="../tables/table55.xml"/><Relationship Id="rId2" Type="http://schemas.openxmlformats.org/officeDocument/2006/relationships/drawing" Target="../drawings/drawing3.xml"/><Relationship Id="rId16" Type="http://schemas.openxmlformats.org/officeDocument/2006/relationships/table" Target="../tables/table54.xml"/><Relationship Id="rId20" Type="http://schemas.openxmlformats.org/officeDocument/2006/relationships/table" Target="../tables/table5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4.xml"/><Relationship Id="rId11" Type="http://schemas.openxmlformats.org/officeDocument/2006/relationships/table" Target="../tables/table49.xml"/><Relationship Id="rId5" Type="http://schemas.openxmlformats.org/officeDocument/2006/relationships/table" Target="../tables/table43.xml"/><Relationship Id="rId15" Type="http://schemas.openxmlformats.org/officeDocument/2006/relationships/table" Target="../tables/table53.xml"/><Relationship Id="rId23" Type="http://schemas.openxmlformats.org/officeDocument/2006/relationships/table" Target="../tables/table61.xml"/><Relationship Id="rId10" Type="http://schemas.openxmlformats.org/officeDocument/2006/relationships/table" Target="../tables/table48.xml"/><Relationship Id="rId19" Type="http://schemas.openxmlformats.org/officeDocument/2006/relationships/table" Target="../tables/table57.xml"/><Relationship Id="rId4" Type="http://schemas.openxmlformats.org/officeDocument/2006/relationships/table" Target="../tables/table42.xml"/><Relationship Id="rId9" Type="http://schemas.openxmlformats.org/officeDocument/2006/relationships/table" Target="../tables/table47.xml"/><Relationship Id="rId14" Type="http://schemas.openxmlformats.org/officeDocument/2006/relationships/table" Target="../tables/table52.xml"/><Relationship Id="rId22" Type="http://schemas.openxmlformats.org/officeDocument/2006/relationships/table" Target="../tables/table6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B18E-2238-40E2-AB8B-EFDF1A8B0552}">
  <sheetPr>
    <pageSetUpPr fitToPage="1"/>
  </sheetPr>
  <dimension ref="B2:M275"/>
  <sheetViews>
    <sheetView topLeftCell="A156" zoomScaleNormal="100" workbookViewId="0">
      <selection activeCell="D245" sqref="D245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5" t="s">
        <v>0</v>
      </c>
      <c r="C2" s="15"/>
      <c r="D2" s="15"/>
      <c r="E2" s="15"/>
      <c r="I2" s="15" t="s">
        <v>1</v>
      </c>
      <c r="J2" s="15"/>
      <c r="K2" s="15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4" t="s">
        <v>8</v>
      </c>
      <c r="C28" s="14"/>
      <c r="D28" s="14"/>
      <c r="E28" s="14"/>
      <c r="F28" s="14"/>
      <c r="G28" s="14"/>
      <c r="H28" s="14"/>
      <c r="I28" s="14"/>
      <c r="J28" s="14"/>
      <c r="K28" s="14"/>
    </row>
    <row r="29" spans="2:1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2:1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2" spans="2:11" x14ac:dyDescent="0.25">
      <c r="B32" s="15" t="s">
        <v>0</v>
      </c>
      <c r="C32" s="15"/>
      <c r="D32" s="15"/>
      <c r="E32" s="15"/>
      <c r="I32" s="15" t="s">
        <v>1</v>
      </c>
      <c r="J32" s="15"/>
      <c r="K32" s="15"/>
    </row>
    <row r="33" spans="2:13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  <c r="M33" s="1" t="s">
        <v>27</v>
      </c>
    </row>
    <row r="34" spans="2:13" x14ac:dyDescent="0.25">
      <c r="B34" s="5">
        <v>0</v>
      </c>
      <c r="C34" s="3">
        <v>1.9996166229247999E-3</v>
      </c>
      <c r="D34" s="3">
        <v>7.9753398895263605E-4</v>
      </c>
      <c r="E34" s="3">
        <v>10</v>
      </c>
      <c r="G34" s="1">
        <v>10</v>
      </c>
      <c r="I34" s="4">
        <v>4.8000000000000001E-5</v>
      </c>
      <c r="J34">
        <v>1.5839999999999999E-3</v>
      </c>
      <c r="K34" s="4">
        <v>2.0159999999999999E-4</v>
      </c>
      <c r="M34" s="1">
        <v>10</v>
      </c>
    </row>
    <row r="35" spans="2:13" x14ac:dyDescent="0.25">
      <c r="B35" s="7">
        <v>0</v>
      </c>
      <c r="C35" s="3">
        <v>3.9918422698974601E-3</v>
      </c>
      <c r="D35" s="3">
        <v>1.3960838317870999E-3</v>
      </c>
      <c r="E35" s="3">
        <v>100</v>
      </c>
      <c r="I35" s="4">
        <v>4.8000000000000001E-5</v>
      </c>
      <c r="J35">
        <v>1.5839999999999999E-3</v>
      </c>
      <c r="K35">
        <v>2.0159999999999999E-4</v>
      </c>
    </row>
    <row r="36" spans="2:13" x14ac:dyDescent="0.25">
      <c r="B36" s="5">
        <v>9.87768173217773E-4</v>
      </c>
      <c r="C36" s="3">
        <v>1.00541114807128E-3</v>
      </c>
      <c r="D36" s="3">
        <v>9.9716186523437491E-4</v>
      </c>
      <c r="E36" s="3">
        <v>1000</v>
      </c>
      <c r="I36" s="4">
        <v>7.5999999999999896E-5</v>
      </c>
      <c r="J36">
        <v>1.6119999999999999E-3</v>
      </c>
      <c r="K36" s="4">
        <v>2.296E-4</v>
      </c>
    </row>
    <row r="58" spans="2:13" x14ac:dyDescent="0.25">
      <c r="B58" s="14" t="s">
        <v>9</v>
      </c>
      <c r="C58" s="14"/>
      <c r="D58" s="14"/>
      <c r="E58" s="14"/>
      <c r="F58" s="14"/>
      <c r="G58" s="14"/>
      <c r="H58" s="14"/>
      <c r="I58" s="14"/>
      <c r="J58" s="14"/>
      <c r="K58" s="14"/>
    </row>
    <row r="59" spans="2:13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2:13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2" spans="2:13" x14ac:dyDescent="0.25">
      <c r="B62" s="15" t="s">
        <v>0</v>
      </c>
      <c r="C62" s="15"/>
      <c r="D62" s="15"/>
      <c r="E62" s="15"/>
      <c r="I62" s="15" t="s">
        <v>1</v>
      </c>
      <c r="J62" s="15"/>
      <c r="K62" s="15"/>
    </row>
    <row r="63" spans="2:13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  <c r="M63" s="1" t="s">
        <v>27</v>
      </c>
    </row>
    <row r="64" spans="2:13" x14ac:dyDescent="0.25">
      <c r="B64" s="5">
        <v>0</v>
      </c>
      <c r="C64" s="3">
        <v>0</v>
      </c>
      <c r="D64" s="3">
        <v>0</v>
      </c>
      <c r="E64" s="3">
        <v>10</v>
      </c>
      <c r="G64" s="1">
        <v>10</v>
      </c>
      <c r="I64" s="4">
        <v>0</v>
      </c>
      <c r="J64" s="4">
        <v>0</v>
      </c>
      <c r="K64" s="4">
        <v>0</v>
      </c>
      <c r="M64" s="1">
        <v>10</v>
      </c>
    </row>
    <row r="65" spans="2:11" x14ac:dyDescent="0.25">
      <c r="B65" s="6">
        <v>0</v>
      </c>
      <c r="C65" s="3">
        <v>0</v>
      </c>
      <c r="D65" s="10">
        <v>0</v>
      </c>
      <c r="E65" s="3">
        <v>100</v>
      </c>
      <c r="I65">
        <v>0</v>
      </c>
      <c r="J65" s="4">
        <v>0</v>
      </c>
      <c r="K65" s="4">
        <v>5.2320000000000001E-5</v>
      </c>
    </row>
    <row r="66" spans="2:11" x14ac:dyDescent="0.25">
      <c r="B66" s="5">
        <v>0</v>
      </c>
      <c r="C66" s="3">
        <v>0</v>
      </c>
      <c r="D66" s="10">
        <v>0</v>
      </c>
      <c r="E66" s="3">
        <v>1000</v>
      </c>
      <c r="I66" s="4">
        <v>0</v>
      </c>
      <c r="J66">
        <v>0</v>
      </c>
      <c r="K66" s="4">
        <v>0</v>
      </c>
    </row>
    <row r="87" spans="2:11" x14ac:dyDescent="0.25">
      <c r="B87" s="14" t="s">
        <v>10</v>
      </c>
      <c r="C87" s="14"/>
      <c r="D87" s="14"/>
      <c r="E87" s="14"/>
      <c r="F87" s="14"/>
      <c r="G87" s="14"/>
      <c r="H87" s="14"/>
      <c r="I87" s="14"/>
      <c r="J87" s="14"/>
      <c r="K87" s="14"/>
    </row>
    <row r="88" spans="2:11" x14ac:dyDescent="0.25"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2:11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1" spans="2:11" x14ac:dyDescent="0.25">
      <c r="B91" s="9" t="s">
        <v>0</v>
      </c>
      <c r="C91" s="9"/>
      <c r="D91" s="9"/>
      <c r="E91" s="9"/>
      <c r="I91" s="9" t="s">
        <v>1</v>
      </c>
      <c r="J91" s="9"/>
      <c r="K91" s="9"/>
    </row>
    <row r="92" spans="2:11" x14ac:dyDescent="0.25">
      <c r="B92" s="2" t="s">
        <v>2</v>
      </c>
      <c r="C92" s="3" t="s">
        <v>3</v>
      </c>
      <c r="D92" s="3" t="s">
        <v>4</v>
      </c>
      <c r="E92" s="3" t="s">
        <v>5</v>
      </c>
      <c r="G92" s="1" t="s">
        <v>6</v>
      </c>
      <c r="I92" s="3" t="s">
        <v>2</v>
      </c>
      <c r="J92" s="3" t="s">
        <v>3</v>
      </c>
      <c r="K92" s="3" t="s">
        <v>4</v>
      </c>
    </row>
    <row r="93" spans="2:11" x14ac:dyDescent="0.25">
      <c r="B93" s="5">
        <v>0</v>
      </c>
      <c r="C93" s="3">
        <v>9.9682807922363195E-4</v>
      </c>
      <c r="D93" s="3">
        <v>1.9931793212890601E-4</v>
      </c>
      <c r="E93" s="3">
        <v>10</v>
      </c>
      <c r="G93" s="1">
        <v>10</v>
      </c>
      <c r="I93" s="4">
        <v>0</v>
      </c>
      <c r="J93">
        <v>3.3599999999999998E-4</v>
      </c>
      <c r="K93" s="4">
        <v>3.3599999999999997E-5</v>
      </c>
    </row>
    <row r="94" spans="2:11" x14ac:dyDescent="0.25">
      <c r="B94" s="6">
        <v>9.9396705627441406E-4</v>
      </c>
      <c r="C94" s="3">
        <v>2.9902458190917899E-3</v>
      </c>
      <c r="D94" s="3">
        <v>1.3962268829345701E-3</v>
      </c>
      <c r="E94" s="3">
        <v>100</v>
      </c>
      <c r="I94">
        <v>0</v>
      </c>
      <c r="J94">
        <v>3.3599999999999998E-4</v>
      </c>
      <c r="K94" s="4">
        <v>3.3599999999999997E-5</v>
      </c>
    </row>
    <row r="95" spans="2:11" x14ac:dyDescent="0.25">
      <c r="B95" s="5">
        <v>2.2942066192626901E-2</v>
      </c>
      <c r="C95" s="3">
        <v>2.9926061630248999E-2</v>
      </c>
      <c r="D95" s="3">
        <v>2.5484991073608399E-2</v>
      </c>
      <c r="E95" s="3">
        <v>1000</v>
      </c>
      <c r="I95" s="4">
        <v>2.8E-5</v>
      </c>
      <c r="J95">
        <v>5.2269999999999999E-3</v>
      </c>
      <c r="K95" s="4">
        <v>6.9779999999999896E-4</v>
      </c>
    </row>
    <row r="118" spans="2:11" x14ac:dyDescent="0.25">
      <c r="B118" s="14" t="s">
        <v>11</v>
      </c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2:1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2:11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2" spans="2:11" x14ac:dyDescent="0.25">
      <c r="B122" s="15" t="s">
        <v>0</v>
      </c>
      <c r="C122" s="15"/>
      <c r="D122" s="15"/>
      <c r="E122" s="15"/>
      <c r="I122" s="15" t="s">
        <v>1</v>
      </c>
      <c r="J122" s="15"/>
      <c r="K122" s="15"/>
    </row>
    <row r="123" spans="2:11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</row>
    <row r="124" spans="2:11" x14ac:dyDescent="0.25">
      <c r="B124" s="5">
        <v>0</v>
      </c>
      <c r="C124" s="3">
        <v>9.95397567749023E-4</v>
      </c>
      <c r="D124" s="10">
        <v>9.9539756774902303E-5</v>
      </c>
      <c r="E124" s="3">
        <v>10</v>
      </c>
      <c r="G124" s="1">
        <v>10</v>
      </c>
      <c r="I124" s="4">
        <v>4.19199999999999E-3</v>
      </c>
      <c r="J124">
        <v>6.816E-3</v>
      </c>
      <c r="K124" s="4">
        <v>4.104E-3</v>
      </c>
    </row>
    <row r="125" spans="2:11" x14ac:dyDescent="0.25">
      <c r="B125" s="6">
        <v>0</v>
      </c>
      <c r="C125" s="3">
        <v>1.0008811950683501E-3</v>
      </c>
      <c r="D125" s="3">
        <v>5.9790611267089805E-4</v>
      </c>
      <c r="E125" s="3">
        <v>100</v>
      </c>
      <c r="I125">
        <v>3.0799999999999998E-3</v>
      </c>
      <c r="J125">
        <v>3.3999999999999998E-3</v>
      </c>
      <c r="K125">
        <v>3.1952E-3</v>
      </c>
    </row>
    <row r="126" spans="2:11" x14ac:dyDescent="0.25">
      <c r="B126" s="5">
        <v>0</v>
      </c>
      <c r="C126" s="3">
        <v>2.0079612731933498E-3</v>
      </c>
      <c r="D126" s="3">
        <v>3.9877891540527298E-4</v>
      </c>
      <c r="E126" s="3">
        <v>1000</v>
      </c>
      <c r="I126" s="4">
        <v>3.3599999999999902E-3</v>
      </c>
      <c r="J126">
        <v>4.744E-3</v>
      </c>
      <c r="K126" s="4">
        <v>3.4983999999999901E-3</v>
      </c>
    </row>
    <row r="148" spans="2:11" x14ac:dyDescent="0.25">
      <c r="B148" s="14" t="s">
        <v>12</v>
      </c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2:11" x14ac:dyDescent="0.25"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2:11" x14ac:dyDescent="0.25"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2" spans="2:11" x14ac:dyDescent="0.25">
      <c r="B152" s="15" t="s">
        <v>0</v>
      </c>
      <c r="C152" s="15"/>
      <c r="D152" s="15"/>
      <c r="E152" s="15"/>
      <c r="I152" s="15" t="s">
        <v>1</v>
      </c>
      <c r="J152" s="15"/>
      <c r="K152" s="15"/>
    </row>
    <row r="153" spans="2:11" x14ac:dyDescent="0.25">
      <c r="B153" s="2" t="s">
        <v>2</v>
      </c>
      <c r="C153" s="3" t="s">
        <v>3</v>
      </c>
      <c r="D153" s="3" t="s">
        <v>4</v>
      </c>
      <c r="E153" s="3" t="s">
        <v>5</v>
      </c>
      <c r="G153" s="1" t="s">
        <v>6</v>
      </c>
      <c r="I153" s="3" t="s">
        <v>2</v>
      </c>
      <c r="J153" s="3" t="s">
        <v>3</v>
      </c>
      <c r="K153" s="3" t="s">
        <v>4</v>
      </c>
    </row>
    <row r="154" spans="2:11" x14ac:dyDescent="0.25">
      <c r="B154" s="5">
        <v>0</v>
      </c>
      <c r="C154" s="3">
        <v>9.9754333496093707E-4</v>
      </c>
      <c r="D154" s="3">
        <v>5.9840679168701098E-4</v>
      </c>
      <c r="E154" s="3">
        <v>10</v>
      </c>
      <c r="G154" s="1">
        <v>10</v>
      </c>
      <c r="I154" s="4">
        <v>5.2719999999999998E-3</v>
      </c>
      <c r="J154">
        <v>3.7919999999999998E-3</v>
      </c>
      <c r="K154" s="4">
        <v>6.648E-4</v>
      </c>
    </row>
    <row r="155" spans="2:11" x14ac:dyDescent="0.25">
      <c r="B155" s="6">
        <v>9.9682807922363195E-4</v>
      </c>
      <c r="C155" s="3">
        <v>3.9968490600585903E-3</v>
      </c>
      <c r="D155" s="3">
        <v>2.19407081604003E-3</v>
      </c>
      <c r="E155" s="3">
        <v>100</v>
      </c>
      <c r="I155" s="4">
        <v>4.8000000000000001E-5</v>
      </c>
      <c r="J155">
        <v>3.5439999999999998E-3</v>
      </c>
      <c r="K155">
        <v>6.2719999999999996E-4</v>
      </c>
    </row>
    <row r="156" spans="2:11" x14ac:dyDescent="0.25">
      <c r="B156" s="5">
        <v>2.1943330764770501E-2</v>
      </c>
      <c r="C156" s="3">
        <v>3.1915187835693297E-2</v>
      </c>
      <c r="D156" s="3">
        <v>2.55342483520507E-2</v>
      </c>
      <c r="E156" s="3">
        <v>1000</v>
      </c>
      <c r="I156" s="4">
        <v>4.8000000000000001E-5</v>
      </c>
      <c r="J156">
        <v>4.1269999999999996E-3</v>
      </c>
      <c r="K156" s="4">
        <v>8.6549999999999995E-4</v>
      </c>
    </row>
    <row r="177" spans="2:11" x14ac:dyDescent="0.25">
      <c r="B177" s="14" t="s">
        <v>13</v>
      </c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2:11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2:11" x14ac:dyDescent="0.25"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1" spans="2:11" x14ac:dyDescent="0.25">
      <c r="B181" s="15" t="s">
        <v>0</v>
      </c>
      <c r="C181" s="15"/>
      <c r="D181" s="15"/>
      <c r="E181" s="15"/>
      <c r="I181" s="15" t="s">
        <v>1</v>
      </c>
      <c r="J181" s="15"/>
      <c r="K181" s="15"/>
    </row>
    <row r="182" spans="2:11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 t="s">
        <v>6</v>
      </c>
      <c r="I182" s="3" t="s">
        <v>2</v>
      </c>
      <c r="J182" s="3" t="s">
        <v>3</v>
      </c>
      <c r="K182" s="3" t="s">
        <v>4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4" t="s">
        <v>14</v>
      </c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2:11" x14ac:dyDescent="0.25"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2:11" x14ac:dyDescent="0.25"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10" spans="2:12" x14ac:dyDescent="0.25">
      <c r="B210" s="15" t="s">
        <v>0</v>
      </c>
      <c r="C210" s="15"/>
      <c r="D210" s="15"/>
      <c r="E210" s="15"/>
      <c r="I210" s="15" t="s">
        <v>1</v>
      </c>
      <c r="J210" s="15"/>
      <c r="K210" s="15"/>
    </row>
    <row r="211" spans="2:12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</row>
    <row r="212" spans="2:12" x14ac:dyDescent="0.25">
      <c r="B212" s="5">
        <v>0</v>
      </c>
      <c r="C212" s="3">
        <v>9.9730491638183594E-4</v>
      </c>
      <c r="D212" s="3">
        <v>2.9907226562500002E-4</v>
      </c>
      <c r="E212" s="3">
        <v>10</v>
      </c>
      <c r="G212" s="1">
        <v>10</v>
      </c>
      <c r="I212" s="4">
        <v>5.2719999999999998E-3</v>
      </c>
      <c r="J212">
        <v>1.9199999999999901E-3</v>
      </c>
      <c r="K212" s="4">
        <v>2.8479999999999998E-4</v>
      </c>
    </row>
    <row r="213" spans="2:12" x14ac:dyDescent="0.25">
      <c r="B213" s="6">
        <v>0</v>
      </c>
      <c r="C213" s="3">
        <v>1.0075569152832001E-3</v>
      </c>
      <c r="D213" s="3">
        <v>6.9737434387206999E-4</v>
      </c>
      <c r="E213" s="3">
        <v>100</v>
      </c>
      <c r="I213">
        <v>5.2719999999999998E-3</v>
      </c>
      <c r="J213">
        <v>2.0479999999999999E-3</v>
      </c>
      <c r="K213" s="4" t="s">
        <v>26</v>
      </c>
      <c r="L213" t="s">
        <v>7</v>
      </c>
    </row>
    <row r="214" spans="2:12" x14ac:dyDescent="0.25">
      <c r="B214" s="5">
        <v>0</v>
      </c>
      <c r="C214" s="3">
        <v>9.9897384643554601E-4</v>
      </c>
      <c r="D214" s="3">
        <v>2.9928684234619102E-4</v>
      </c>
      <c r="E214" s="3">
        <v>1000</v>
      </c>
      <c r="I214" s="4">
        <v>5.2719999999999998E-3</v>
      </c>
      <c r="J214" t="s">
        <v>25</v>
      </c>
      <c r="K214" s="4">
        <v>2.064E-4</v>
      </c>
      <c r="L214" t="s">
        <v>7</v>
      </c>
    </row>
    <row r="236" spans="2:11" x14ac:dyDescent="0.25">
      <c r="B236" s="14" t="s">
        <v>15</v>
      </c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2:11" x14ac:dyDescent="0.25"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2:11" x14ac:dyDescent="0.25"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40" spans="2:11" x14ac:dyDescent="0.25">
      <c r="B240" s="15" t="s">
        <v>0</v>
      </c>
      <c r="C240" s="15"/>
      <c r="D240" s="15"/>
      <c r="E240" s="15"/>
      <c r="I240" s="15" t="s">
        <v>1</v>
      </c>
      <c r="J240" s="15"/>
      <c r="K240" s="15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5">
        <v>0</v>
      </c>
      <c r="C242" s="3">
        <v>9.9754333496093707E-4</v>
      </c>
      <c r="D242" s="3">
        <v>3.9887428283691401E-4</v>
      </c>
      <c r="E242" s="3">
        <v>10</v>
      </c>
      <c r="G242" s="1">
        <v>10</v>
      </c>
      <c r="I242" s="4">
        <v>5.2719999999999998E-3</v>
      </c>
      <c r="J242">
        <v>1.5839999999999999E-3</v>
      </c>
      <c r="K242">
        <v>2.0159999999999999E-4</v>
      </c>
    </row>
    <row r="243" spans="2:11" x14ac:dyDescent="0.25">
      <c r="B243" s="7">
        <v>0</v>
      </c>
      <c r="C243" s="3">
        <v>9.9706649780273394E-4</v>
      </c>
      <c r="D243" s="3">
        <v>4.9762725830078099E-4</v>
      </c>
      <c r="E243" s="3">
        <v>100</v>
      </c>
      <c r="I243" s="4">
        <v>5.2719999999999998E-3</v>
      </c>
      <c r="J243">
        <v>1.5839999999999999E-3</v>
      </c>
      <c r="K243" s="4">
        <v>2.0159999999999999E-4</v>
      </c>
    </row>
    <row r="244" spans="2:11" x14ac:dyDescent="0.25">
      <c r="B244" s="5">
        <v>0</v>
      </c>
      <c r="C244" s="3">
        <v>9.9802017211913997E-4</v>
      </c>
      <c r="D244" s="3">
        <v>2.9928684234619102E-4</v>
      </c>
      <c r="E244" s="3">
        <v>1000</v>
      </c>
      <c r="I244" s="4">
        <v>4.8000000000000001E-5</v>
      </c>
      <c r="J244">
        <v>1.5839999999999999E-3</v>
      </c>
      <c r="K244" s="4">
        <v>2.0159999999999999E-4</v>
      </c>
    </row>
    <row r="267" spans="2:11" x14ac:dyDescent="0.25">
      <c r="B267" s="14" t="s">
        <v>16</v>
      </c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2:11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2:11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1" spans="2:11" x14ac:dyDescent="0.25">
      <c r="B271" s="15" t="s">
        <v>0</v>
      </c>
      <c r="C271" s="15"/>
      <c r="D271" s="15"/>
      <c r="E271" s="15"/>
      <c r="I271" s="15" t="s">
        <v>1</v>
      </c>
      <c r="J271" s="15"/>
      <c r="K271" s="15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5">
        <v>0</v>
      </c>
      <c r="C273" s="3">
        <v>9.9658966064453103E-4</v>
      </c>
      <c r="D273" s="10">
        <v>9.9658966064453098E-5</v>
      </c>
      <c r="E273" s="3">
        <v>10</v>
      </c>
      <c r="G273" s="1">
        <v>10</v>
      </c>
      <c r="I273" s="4">
        <v>0</v>
      </c>
      <c r="J273" s="4">
        <v>0</v>
      </c>
      <c r="K273" s="4">
        <v>0</v>
      </c>
    </row>
    <row r="274" spans="2:11" x14ac:dyDescent="0.25">
      <c r="B274" s="7">
        <v>0</v>
      </c>
      <c r="C274" s="3">
        <v>0</v>
      </c>
      <c r="D274" s="10">
        <v>0</v>
      </c>
      <c r="E274" s="3">
        <v>100</v>
      </c>
      <c r="I274" s="4">
        <v>0</v>
      </c>
      <c r="J274" s="4">
        <v>0</v>
      </c>
      <c r="K274" s="4">
        <v>0</v>
      </c>
    </row>
    <row r="275" spans="2:11" x14ac:dyDescent="0.25">
      <c r="B275" s="5">
        <v>0</v>
      </c>
      <c r="C275" s="3">
        <v>9.9658966064453103E-4</v>
      </c>
      <c r="D275" s="10">
        <v>9.9658966064453098E-5</v>
      </c>
      <c r="E275" s="3">
        <v>1000</v>
      </c>
      <c r="I275" s="4">
        <v>0</v>
      </c>
      <c r="J275" s="4">
        <v>2.8E-5</v>
      </c>
      <c r="K275" s="4">
        <v>2.2399999999999999E-5</v>
      </c>
    </row>
  </sheetData>
  <mergeCells count="27">
    <mergeCell ref="B236:K238"/>
    <mergeCell ref="B240:E240"/>
    <mergeCell ref="I240:K240"/>
    <mergeCell ref="B267:K269"/>
    <mergeCell ref="B271:E271"/>
    <mergeCell ref="I271:K271"/>
    <mergeCell ref="B177:K179"/>
    <mergeCell ref="B181:E181"/>
    <mergeCell ref="I181:K181"/>
    <mergeCell ref="B206:K208"/>
    <mergeCell ref="B210:E210"/>
    <mergeCell ref="I210:K210"/>
    <mergeCell ref="B118:K120"/>
    <mergeCell ref="B122:E122"/>
    <mergeCell ref="I122:K122"/>
    <mergeCell ref="B148:K150"/>
    <mergeCell ref="B152:E152"/>
    <mergeCell ref="I152:K152"/>
    <mergeCell ref="B87:K89"/>
    <mergeCell ref="B2:E2"/>
    <mergeCell ref="I2:K2"/>
    <mergeCell ref="B32:E32"/>
    <mergeCell ref="I32:K32"/>
    <mergeCell ref="B28:K30"/>
    <mergeCell ref="B58:K60"/>
    <mergeCell ref="B62:E62"/>
    <mergeCell ref="I62:K62"/>
  </mergeCells>
  <pageMargins left="0.7" right="0.7" top="0.75" bottom="0.75" header="0.3" footer="0.3"/>
  <pageSetup paperSize="9" scale="47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ECA1-8032-4B47-A0F0-5FD3560A0A0A}">
  <sheetPr>
    <pageSetUpPr fitToPage="1"/>
  </sheetPr>
  <dimension ref="B2:L275"/>
  <sheetViews>
    <sheetView topLeftCell="A169" zoomScale="85" zoomScaleNormal="85" workbookViewId="0">
      <selection activeCell="K255" sqref="K255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5" t="s">
        <v>0</v>
      </c>
      <c r="C2" s="15"/>
      <c r="D2" s="15"/>
      <c r="E2" s="15"/>
      <c r="I2" s="15" t="s">
        <v>1</v>
      </c>
      <c r="J2" s="15"/>
      <c r="K2" s="15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4" t="s">
        <v>8</v>
      </c>
      <c r="C28" s="14"/>
      <c r="D28" s="14"/>
      <c r="E28" s="14"/>
      <c r="F28" s="14"/>
      <c r="G28" s="14"/>
      <c r="H28" s="14"/>
      <c r="I28" s="14"/>
      <c r="J28" s="14"/>
      <c r="K28" s="14"/>
    </row>
    <row r="29" spans="2:1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2:1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2" spans="2:11" x14ac:dyDescent="0.25">
      <c r="B32" s="15" t="s">
        <v>0</v>
      </c>
      <c r="C32" s="15"/>
      <c r="D32" s="15"/>
      <c r="E32" s="15"/>
      <c r="I32" s="15" t="s">
        <v>1</v>
      </c>
      <c r="J32" s="15"/>
      <c r="K32" s="15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5">
        <v>6.9789886474609297E-3</v>
      </c>
      <c r="C34" s="3">
        <v>2.09429264068603E-2</v>
      </c>
      <c r="D34" s="3">
        <v>1.2067365646362301E-2</v>
      </c>
      <c r="E34" s="3">
        <v>10</v>
      </c>
      <c r="G34" s="1">
        <v>100</v>
      </c>
      <c r="I34" s="4">
        <v>4.96E-3</v>
      </c>
      <c r="J34">
        <v>6.4319999999999898E-3</v>
      </c>
      <c r="K34" s="4">
        <v>5.1071999999999897E-3</v>
      </c>
    </row>
    <row r="35" spans="2:11" x14ac:dyDescent="0.25">
      <c r="B35" s="7">
        <v>3.9610862731933498E-3</v>
      </c>
      <c r="C35" s="3">
        <v>7.9803466796875E-3</v>
      </c>
      <c r="D35" s="3">
        <v>4.9854278564453102E-3</v>
      </c>
      <c r="E35" s="3">
        <v>100</v>
      </c>
      <c r="I35" s="4">
        <v>4.8960000000000002E-3</v>
      </c>
      <c r="J35">
        <v>5.888E-3</v>
      </c>
      <c r="K35" s="4">
        <v>4.9952E-3</v>
      </c>
    </row>
    <row r="36" spans="2:11" x14ac:dyDescent="0.25">
      <c r="B36" s="5">
        <v>6.0186386108398403E-3</v>
      </c>
      <c r="C36" s="3">
        <v>9.9830627441406198E-3</v>
      </c>
      <c r="D36" s="3">
        <v>7.8798055648803701E-3</v>
      </c>
      <c r="E36" s="3">
        <v>1000</v>
      </c>
      <c r="I36" s="4">
        <v>5.012E-3</v>
      </c>
      <c r="J36">
        <v>6.4839999999999898E-3</v>
      </c>
      <c r="K36" s="4">
        <v>5.1592000000000001E-3</v>
      </c>
    </row>
    <row r="58" spans="2:11" x14ac:dyDescent="0.25">
      <c r="B58" s="14" t="s">
        <v>9</v>
      </c>
      <c r="C58" s="14"/>
      <c r="D58" s="14"/>
      <c r="E58" s="14"/>
      <c r="F58" s="14"/>
      <c r="G58" s="14"/>
      <c r="H58" s="14"/>
      <c r="I58" s="14"/>
      <c r="J58" s="14"/>
      <c r="K58" s="14"/>
    </row>
    <row r="59" spans="2:1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2:1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2" spans="2:11" x14ac:dyDescent="0.25">
      <c r="B62" s="15" t="s">
        <v>0</v>
      </c>
      <c r="C62" s="15"/>
      <c r="D62" s="15"/>
      <c r="E62" s="15"/>
      <c r="I62" s="15" t="s">
        <v>1</v>
      </c>
      <c r="J62" s="15"/>
      <c r="K62" s="15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5">
        <v>0</v>
      </c>
      <c r="C64" s="3">
        <v>9.9396705627441406E-4</v>
      </c>
      <c r="D64" s="10">
        <v>9.9396705627441401E-5</v>
      </c>
      <c r="E64" s="3">
        <v>10</v>
      </c>
      <c r="G64" s="1">
        <v>100</v>
      </c>
      <c r="I64" s="4">
        <v>2.2079999999999999E-3</v>
      </c>
      <c r="J64" s="4">
        <v>1.19999999999999E-4</v>
      </c>
      <c r="K64" s="4">
        <v>1.1519999999999901E-4</v>
      </c>
    </row>
    <row r="65" spans="2:11" x14ac:dyDescent="0.25">
      <c r="B65" s="6">
        <v>0</v>
      </c>
      <c r="C65" s="3">
        <v>1.0015964508056599E-3</v>
      </c>
      <c r="D65" s="10">
        <v>1.0015964508056601E-4</v>
      </c>
      <c r="E65" s="3">
        <v>100</v>
      </c>
      <c r="I65">
        <v>2.2079999999999999E-3</v>
      </c>
      <c r="J65" s="4">
        <v>1.19999999999999E-4</v>
      </c>
      <c r="K65" s="4">
        <v>1.1519999999999901E-4</v>
      </c>
    </row>
    <row r="66" spans="2:11" x14ac:dyDescent="0.25">
      <c r="B66" s="5">
        <v>0</v>
      </c>
      <c r="C66" s="3">
        <v>1.0266304016113201E-3</v>
      </c>
      <c r="D66" s="10">
        <v>1.02663040161132E-4</v>
      </c>
      <c r="E66" s="3">
        <v>1000</v>
      </c>
      <c r="I66" s="4">
        <v>7.2000000000000002E-5</v>
      </c>
      <c r="J66">
        <v>1.19999999999999E-4</v>
      </c>
      <c r="K66" s="4">
        <v>1.1519999999999901E-4</v>
      </c>
    </row>
    <row r="89" spans="2:11" x14ac:dyDescent="0.25">
      <c r="B89" s="14" t="s">
        <v>10</v>
      </c>
      <c r="C89" s="14"/>
      <c r="D89" s="14"/>
      <c r="E89" s="14"/>
      <c r="F89" s="14"/>
      <c r="G89" s="14"/>
      <c r="H89" s="14"/>
      <c r="I89" s="14"/>
      <c r="J89" s="14"/>
      <c r="K89" s="14"/>
    </row>
    <row r="90" spans="2:1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2:1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3" spans="2:11" x14ac:dyDescent="0.25">
      <c r="B93" s="15" t="s">
        <v>0</v>
      </c>
      <c r="C93" s="15"/>
      <c r="D93" s="15"/>
      <c r="E93" s="15"/>
      <c r="I93" s="15" t="s">
        <v>1</v>
      </c>
      <c r="J93" s="15"/>
      <c r="K93" s="15"/>
    </row>
    <row r="94" spans="2:11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</row>
    <row r="95" spans="2:11" x14ac:dyDescent="0.25">
      <c r="B95" s="5">
        <v>9.9062919616699197E-4</v>
      </c>
      <c r="C95" s="3">
        <v>3.9927959442138602E-3</v>
      </c>
      <c r="D95" s="3">
        <v>2.3941755294799799E-3</v>
      </c>
      <c r="E95" s="3">
        <v>10</v>
      </c>
      <c r="G95" s="1">
        <v>100</v>
      </c>
      <c r="I95" s="4">
        <v>1.232E-3</v>
      </c>
      <c r="J95">
        <v>4.4799999999999996E-3</v>
      </c>
      <c r="K95" s="4">
        <v>1.5679999999999999E-3</v>
      </c>
    </row>
    <row r="96" spans="2:11" x14ac:dyDescent="0.25">
      <c r="B96" s="7">
        <v>8.9755058288574201E-3</v>
      </c>
      <c r="C96" s="3">
        <v>1.49605274200439E-2</v>
      </c>
      <c r="D96" s="3">
        <v>1.1925530433654701E-2</v>
      </c>
      <c r="E96" s="3">
        <v>100</v>
      </c>
      <c r="I96">
        <v>1.232E-3</v>
      </c>
      <c r="J96">
        <v>4.4799999999999996E-3</v>
      </c>
      <c r="K96" s="4">
        <v>1.6419E-3</v>
      </c>
    </row>
    <row r="97" spans="2:11" x14ac:dyDescent="0.25">
      <c r="B97" s="5">
        <v>0.25580358505249001</v>
      </c>
      <c r="C97" s="3">
        <v>0.486736059188842</v>
      </c>
      <c r="D97" s="3">
        <v>0.301710271835327</v>
      </c>
      <c r="E97" s="3">
        <v>1000</v>
      </c>
      <c r="I97" s="4">
        <v>1.665E-3</v>
      </c>
      <c r="J97">
        <v>5.0229999999999997E-3</v>
      </c>
      <c r="K97" s="4">
        <v>3.3170999999999999E-3</v>
      </c>
    </row>
    <row r="118" spans="2:11" x14ac:dyDescent="0.25">
      <c r="B118" s="14" t="s">
        <v>11</v>
      </c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2:1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2:11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2" spans="2:11" x14ac:dyDescent="0.25">
      <c r="B122" s="15" t="s">
        <v>0</v>
      </c>
      <c r="C122" s="15"/>
      <c r="D122" s="15"/>
      <c r="E122" s="15"/>
      <c r="I122" s="15" t="s">
        <v>1</v>
      </c>
      <c r="J122" s="15"/>
      <c r="K122" s="15"/>
    </row>
    <row r="123" spans="2:11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</row>
    <row r="124" spans="2:11" x14ac:dyDescent="0.25">
      <c r="B124" s="5">
        <v>2.99310684204101E-3</v>
      </c>
      <c r="C124" s="3">
        <v>7.9777240753173793E-3</v>
      </c>
      <c r="D124" s="3">
        <v>4.8868656158447196E-3</v>
      </c>
      <c r="E124" s="3">
        <v>10</v>
      </c>
      <c r="G124" s="1">
        <v>100</v>
      </c>
      <c r="I124" s="4">
        <v>4.6391999999999899E-2</v>
      </c>
      <c r="J124">
        <v>9.3207999999999999E-2</v>
      </c>
      <c r="K124" s="4">
        <v>7.4482399999999893E-2</v>
      </c>
    </row>
    <row r="125" spans="2:11" x14ac:dyDescent="0.25">
      <c r="B125" s="7">
        <v>4.98318672180175E-3</v>
      </c>
      <c r="C125" s="3">
        <v>8.9738368988037092E-3</v>
      </c>
      <c r="D125" s="3">
        <v>5.8872222900390597E-3</v>
      </c>
      <c r="E125" s="3">
        <v>100</v>
      </c>
      <c r="I125">
        <v>4.2807999999999999E-2</v>
      </c>
      <c r="J125">
        <v>0.112136</v>
      </c>
      <c r="K125">
        <v>9.2268799999999998E-2</v>
      </c>
    </row>
    <row r="126" spans="2:11" x14ac:dyDescent="0.25">
      <c r="B126" s="5">
        <v>2.9919147491455E-3</v>
      </c>
      <c r="C126" s="3">
        <v>6.9806575775146398E-3</v>
      </c>
      <c r="D126" s="3">
        <v>4.8857688903808597E-3</v>
      </c>
      <c r="E126" s="3">
        <v>1000</v>
      </c>
      <c r="I126" s="4">
        <v>4.2248000000000001E-2</v>
      </c>
      <c r="J126">
        <v>0.10228</v>
      </c>
      <c r="K126" s="4">
        <v>7.0619199999999993E-2</v>
      </c>
    </row>
    <row r="153" spans="2:12" x14ac:dyDescent="0.25">
      <c r="B153" s="14" t="s">
        <v>12</v>
      </c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2:12" x14ac:dyDescent="0.25"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2:12" x14ac:dyDescent="0.2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t="s">
        <v>7</v>
      </c>
    </row>
    <row r="157" spans="2:12" x14ac:dyDescent="0.25">
      <c r="B157" s="15" t="s">
        <v>0</v>
      </c>
      <c r="C157" s="15"/>
      <c r="D157" s="15"/>
      <c r="E157" s="15"/>
      <c r="I157" s="15" t="s">
        <v>1</v>
      </c>
      <c r="J157" s="15"/>
      <c r="K157" s="15"/>
    </row>
    <row r="158" spans="2:12" x14ac:dyDescent="0.25">
      <c r="B158" s="2" t="s">
        <v>2</v>
      </c>
      <c r="C158" s="3" t="s">
        <v>3</v>
      </c>
      <c r="D158" s="3" t="s">
        <v>4</v>
      </c>
      <c r="E158" s="3" t="s">
        <v>5</v>
      </c>
      <c r="G158" s="1" t="s">
        <v>6</v>
      </c>
      <c r="I158" s="3" t="s">
        <v>2</v>
      </c>
      <c r="J158" s="3" t="s">
        <v>3</v>
      </c>
      <c r="K158" s="3" t="s">
        <v>4</v>
      </c>
    </row>
    <row r="159" spans="2:12" x14ac:dyDescent="0.25">
      <c r="B159" s="5">
        <v>4.98557090759277E-3</v>
      </c>
      <c r="C159" s="3">
        <v>7.9796314239501901E-3</v>
      </c>
      <c r="D159" s="3">
        <v>6.5824508666992099E-3</v>
      </c>
      <c r="E159" s="3">
        <v>10</v>
      </c>
      <c r="G159" s="1">
        <v>10</v>
      </c>
      <c r="I159" s="4">
        <v>4.0439999999999999E-3</v>
      </c>
      <c r="J159">
        <v>1.09319999999999E-2</v>
      </c>
      <c r="K159" s="4">
        <v>4.7898999999999902E-3</v>
      </c>
    </row>
    <row r="160" spans="2:12" x14ac:dyDescent="0.25">
      <c r="B160" s="7">
        <v>1.29642486572265E-2</v>
      </c>
      <c r="C160" s="3">
        <v>2.1940469741821199E-2</v>
      </c>
      <c r="D160" s="3">
        <v>1.58590078353881E-2</v>
      </c>
      <c r="E160" s="3">
        <v>100</v>
      </c>
      <c r="I160" s="4">
        <v>3.852E-3</v>
      </c>
      <c r="J160">
        <v>1.1349E-2</v>
      </c>
      <c r="K160">
        <v>5.46569999999999E-3</v>
      </c>
    </row>
    <row r="161" spans="2:11" x14ac:dyDescent="0.25">
      <c r="B161" s="5">
        <v>0.2254319190979</v>
      </c>
      <c r="C161" s="3">
        <v>0.30850338935852001</v>
      </c>
      <c r="D161" s="3">
        <v>0.25282025337219199</v>
      </c>
      <c r="E161" s="3">
        <v>1000</v>
      </c>
      <c r="I161" s="4">
        <v>5.0359999999999997E-3</v>
      </c>
      <c r="J161">
        <v>1.0468E-2</v>
      </c>
      <c r="K161" s="4">
        <v>6.4117999999999996E-3</v>
      </c>
    </row>
    <row r="180" spans="2:11" x14ac:dyDescent="0.25">
      <c r="B180" s="14" t="s">
        <v>13</v>
      </c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2:11" x14ac:dyDescent="0.25"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2:11" x14ac:dyDescent="0.25"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2:11" x14ac:dyDescent="0.25">
      <c r="B183" s="15" t="s">
        <v>0</v>
      </c>
      <c r="C183" s="15"/>
      <c r="D183" s="15"/>
      <c r="E183" s="15"/>
      <c r="I183" s="15" t="s">
        <v>1</v>
      </c>
      <c r="J183" s="15"/>
      <c r="K183" s="15"/>
    </row>
    <row r="184" spans="2:11" x14ac:dyDescent="0.25">
      <c r="B184" s="2" t="s">
        <v>2</v>
      </c>
      <c r="C184" s="3" t="s">
        <v>3</v>
      </c>
      <c r="D184" s="3" t="s">
        <v>4</v>
      </c>
      <c r="E184" s="3" t="s">
        <v>5</v>
      </c>
      <c r="G184" s="1" t="s">
        <v>6</v>
      </c>
      <c r="I184" s="3" t="s">
        <v>2</v>
      </c>
      <c r="J184" s="3" t="s">
        <v>3</v>
      </c>
      <c r="K184" s="3" t="s">
        <v>4</v>
      </c>
    </row>
    <row r="185" spans="2:11" x14ac:dyDescent="0.25">
      <c r="B185" s="5"/>
      <c r="C185" s="3"/>
      <c r="D185" s="3"/>
      <c r="E185" s="3"/>
      <c r="G185" s="1">
        <v>10</v>
      </c>
      <c r="I185" s="4"/>
      <c r="K185" s="4"/>
    </row>
    <row r="186" spans="2:11" x14ac:dyDescent="0.25">
      <c r="B186" s="6"/>
      <c r="C186" s="3"/>
      <c r="D186" s="3"/>
      <c r="E186" s="3"/>
    </row>
    <row r="187" spans="2:11" x14ac:dyDescent="0.25">
      <c r="B187" s="5"/>
      <c r="C187" s="3"/>
      <c r="D187" s="3"/>
      <c r="E187" s="3"/>
      <c r="I187" s="4"/>
      <c r="K187" s="4"/>
    </row>
    <row r="206" spans="2:11" x14ac:dyDescent="0.25">
      <c r="B206" s="14" t="s">
        <v>14</v>
      </c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2:11" x14ac:dyDescent="0.25"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2:11" x14ac:dyDescent="0.25"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10" spans="2:11" x14ac:dyDescent="0.25">
      <c r="B210" s="15" t="s">
        <v>0</v>
      </c>
      <c r="C210" s="15"/>
      <c r="D210" s="15"/>
      <c r="E210" s="15"/>
      <c r="I210" s="15" t="s">
        <v>1</v>
      </c>
      <c r="J210" s="15"/>
      <c r="K210" s="15"/>
    </row>
    <row r="211" spans="2:11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</row>
    <row r="212" spans="2:11" x14ac:dyDescent="0.25">
      <c r="B212" s="5">
        <v>2.9909610748290998E-3</v>
      </c>
      <c r="C212" s="3">
        <v>5.9845447540283203E-3</v>
      </c>
      <c r="D212" s="3">
        <v>3.8894653320312501E-3</v>
      </c>
      <c r="E212" s="3">
        <v>10</v>
      </c>
      <c r="G212" s="1">
        <v>100</v>
      </c>
      <c r="I212" s="4">
        <v>2.6719999999999999E-3</v>
      </c>
      <c r="J212">
        <v>5.3759999999999997E-3</v>
      </c>
      <c r="K212" s="4">
        <v>2.9424E-3</v>
      </c>
    </row>
    <row r="213" spans="2:11" x14ac:dyDescent="0.25">
      <c r="B213" s="7">
        <v>2.9640197753906198E-3</v>
      </c>
      <c r="C213" s="3">
        <v>4.98723983764648E-3</v>
      </c>
      <c r="D213" s="3">
        <v>3.7926912307739199E-3</v>
      </c>
      <c r="E213" s="3">
        <v>100</v>
      </c>
      <c r="I213">
        <v>2.6719999999999999E-3</v>
      </c>
      <c r="J213">
        <v>1.47649999999999E-2</v>
      </c>
      <c r="K213" s="4">
        <v>4.1421000000000001E-3</v>
      </c>
    </row>
    <row r="214" spans="2:11" x14ac:dyDescent="0.25">
      <c r="B214" s="5">
        <v>2.9745101928710898E-3</v>
      </c>
      <c r="C214" s="3">
        <v>4.9524307250976502E-3</v>
      </c>
      <c r="D214" s="3">
        <v>3.7488222122192302E-3</v>
      </c>
      <c r="E214" s="3">
        <v>1000</v>
      </c>
      <c r="I214" s="4">
        <v>2.6719999999999999E-3</v>
      </c>
      <c r="J214">
        <v>5.1999999999999998E-3</v>
      </c>
      <c r="K214" s="4">
        <v>2.9248E-3</v>
      </c>
    </row>
    <row r="236" spans="2:11" x14ac:dyDescent="0.25">
      <c r="B236" s="14" t="s">
        <v>15</v>
      </c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2:11" x14ac:dyDescent="0.25"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2:11" x14ac:dyDescent="0.25"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40" spans="2:11" x14ac:dyDescent="0.25">
      <c r="B240" s="15" t="s">
        <v>0</v>
      </c>
      <c r="C240" s="15"/>
      <c r="D240" s="15"/>
      <c r="E240" s="15"/>
      <c r="I240" s="15" t="s">
        <v>1</v>
      </c>
      <c r="J240" s="15"/>
      <c r="K240" s="15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5">
        <v>2.99072265625E-3</v>
      </c>
      <c r="C242" s="3">
        <v>9.9740028381347604E-3</v>
      </c>
      <c r="D242" s="3">
        <v>5.28614521026611E-3</v>
      </c>
      <c r="E242" s="3">
        <v>10</v>
      </c>
      <c r="G242" s="1">
        <v>10</v>
      </c>
      <c r="I242" s="4">
        <v>2.6719999999999999E-3</v>
      </c>
      <c r="J242">
        <v>4.1440000000000001E-3</v>
      </c>
      <c r="K242">
        <v>2.8192E-3</v>
      </c>
    </row>
    <row r="243" spans="2:11" x14ac:dyDescent="0.25">
      <c r="B243" s="7">
        <v>2.9594898223876901E-3</v>
      </c>
      <c r="C243" s="3">
        <v>5.9549808502197196E-3</v>
      </c>
      <c r="D243" s="3">
        <v>3.9919376373291002E-3</v>
      </c>
      <c r="E243" s="3">
        <v>100</v>
      </c>
      <c r="I243" s="4">
        <v>2.6719999999999999E-3</v>
      </c>
      <c r="J243">
        <v>3.1839999999999898E-3</v>
      </c>
      <c r="K243" s="4">
        <v>2.7231999999999998E-3</v>
      </c>
    </row>
    <row r="244" spans="2:11" x14ac:dyDescent="0.25">
      <c r="B244" s="5">
        <v>2.9811859130859301E-3</v>
      </c>
      <c r="C244" s="3">
        <v>5.0182342529296797E-3</v>
      </c>
      <c r="D244" s="3">
        <v>3.8930177688598598E-3</v>
      </c>
      <c r="E244" s="3">
        <v>1000</v>
      </c>
      <c r="I244" s="4">
        <v>2.6719999999999999E-3</v>
      </c>
      <c r="J244">
        <v>4.1440000000000001E-3</v>
      </c>
      <c r="K244" s="4">
        <v>2.8701999999999998E-3</v>
      </c>
    </row>
    <row r="267" spans="2:11" x14ac:dyDescent="0.25">
      <c r="B267" s="14" t="s">
        <v>16</v>
      </c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2:11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2:11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1" spans="2:11" x14ac:dyDescent="0.25">
      <c r="B271" s="15" t="s">
        <v>0</v>
      </c>
      <c r="C271" s="15"/>
      <c r="D271" s="15"/>
      <c r="E271" s="15"/>
      <c r="I271" s="15" t="s">
        <v>1</v>
      </c>
      <c r="J271" s="15"/>
      <c r="K271" s="15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5">
        <v>9.908676147460931E-4</v>
      </c>
      <c r="C273" s="3">
        <v>1.9991397857665998E-3</v>
      </c>
      <c r="D273" s="10">
        <v>1.29597187042236E-3</v>
      </c>
      <c r="E273" s="3">
        <v>10</v>
      </c>
      <c r="G273" s="1">
        <v>10</v>
      </c>
      <c r="I273" s="4">
        <v>0</v>
      </c>
      <c r="J273" s="4">
        <v>0</v>
      </c>
      <c r="K273" s="4">
        <v>0</v>
      </c>
    </row>
    <row r="274" spans="2:11" x14ac:dyDescent="0.25">
      <c r="B274" s="7">
        <v>2.9780864715576098E-3</v>
      </c>
      <c r="C274" s="3">
        <v>5.9845447540283203E-3</v>
      </c>
      <c r="D274" s="10">
        <v>4.0943622589111302E-3</v>
      </c>
      <c r="E274" s="3">
        <v>100</v>
      </c>
      <c r="I274" s="4">
        <v>0</v>
      </c>
      <c r="J274" s="4">
        <v>0</v>
      </c>
      <c r="K274" s="4">
        <v>0</v>
      </c>
    </row>
    <row r="275" spans="2:11" x14ac:dyDescent="0.25">
      <c r="B275" s="5">
        <v>2.98833847045898E-3</v>
      </c>
      <c r="C275" s="3">
        <v>3.9858818054199201E-3</v>
      </c>
      <c r="D275" s="10">
        <v>3.2900094985961899E-3</v>
      </c>
      <c r="E275" s="3">
        <v>1000</v>
      </c>
      <c r="I275" s="4">
        <v>2.8E-5</v>
      </c>
      <c r="J275" s="4">
        <v>2.8E-5</v>
      </c>
      <c r="K275" s="4">
        <v>2.7999999999999901E-5</v>
      </c>
    </row>
  </sheetData>
  <mergeCells count="29">
    <mergeCell ref="B236:K238"/>
    <mergeCell ref="B240:E240"/>
    <mergeCell ref="I240:K240"/>
    <mergeCell ref="B267:K269"/>
    <mergeCell ref="B271:E271"/>
    <mergeCell ref="I271:K271"/>
    <mergeCell ref="B180:K182"/>
    <mergeCell ref="B183:E183"/>
    <mergeCell ref="I183:K183"/>
    <mergeCell ref="B206:K208"/>
    <mergeCell ref="B210:E210"/>
    <mergeCell ref="I210:K210"/>
    <mergeCell ref="B118:K120"/>
    <mergeCell ref="B122:E122"/>
    <mergeCell ref="I122:K122"/>
    <mergeCell ref="B153:K155"/>
    <mergeCell ref="B157:E157"/>
    <mergeCell ref="I157:K157"/>
    <mergeCell ref="B58:K60"/>
    <mergeCell ref="B62:E62"/>
    <mergeCell ref="I62:K62"/>
    <mergeCell ref="B89:K91"/>
    <mergeCell ref="B93:E93"/>
    <mergeCell ref="I93:K93"/>
    <mergeCell ref="B2:E2"/>
    <mergeCell ref="I2:K2"/>
    <mergeCell ref="B32:E32"/>
    <mergeCell ref="I32:K32"/>
    <mergeCell ref="B28:K30"/>
  </mergeCells>
  <pageMargins left="0.7" right="0.7" top="0.75" bottom="0.75" header="0.3" footer="0.3"/>
  <pageSetup paperSize="9" scale="47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311"/>
  <sheetViews>
    <sheetView topLeftCell="A168" zoomScaleNormal="100" workbookViewId="0">
      <selection activeCell="H181" sqref="H181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5" t="s">
        <v>0</v>
      </c>
      <c r="C2" s="15"/>
      <c r="D2" s="15"/>
      <c r="E2" s="15"/>
      <c r="I2" s="15" t="s">
        <v>1</v>
      </c>
      <c r="J2" s="15"/>
      <c r="K2" s="15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1000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4" t="s">
        <v>8</v>
      </c>
      <c r="C28" s="14"/>
      <c r="D28" s="14"/>
      <c r="E28" s="14"/>
      <c r="F28" s="14"/>
      <c r="G28" s="14"/>
      <c r="H28" s="14"/>
      <c r="I28" s="14"/>
      <c r="J28" s="14"/>
      <c r="K28" s="14"/>
    </row>
    <row r="29" spans="2:1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2:1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2" spans="2:11" x14ac:dyDescent="0.25">
      <c r="B32" s="15" t="s">
        <v>0</v>
      </c>
      <c r="C32" s="15"/>
      <c r="D32" s="15"/>
      <c r="E32" s="15"/>
      <c r="I32" s="15" t="s">
        <v>1</v>
      </c>
      <c r="J32" s="15"/>
      <c r="K32" s="15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5">
        <v>4.4883728027343701E-2</v>
      </c>
      <c r="C34" s="3">
        <v>5.9837818145751898E-2</v>
      </c>
      <c r="D34" s="3">
        <v>5.0863885879516603E-2</v>
      </c>
      <c r="E34" s="3">
        <v>10</v>
      </c>
      <c r="G34" s="1">
        <v>1000</v>
      </c>
      <c r="I34">
        <v>5.0720000000000001E-3</v>
      </c>
      <c r="J34">
        <v>1.23349999999999E-2</v>
      </c>
      <c r="K34">
        <v>6.7310999999999899E-3</v>
      </c>
    </row>
    <row r="35" spans="2:11" x14ac:dyDescent="0.25">
      <c r="B35" s="7">
        <v>4.3397426605224602E-2</v>
      </c>
      <c r="C35" s="3">
        <v>5.8836936950683497E-2</v>
      </c>
      <c r="D35" s="3">
        <v>4.8945999145507797E-2</v>
      </c>
      <c r="E35" s="3">
        <v>100</v>
      </c>
      <c r="I35">
        <v>5.0720000000000001E-3</v>
      </c>
      <c r="J35">
        <v>9.6419999999999995E-3</v>
      </c>
      <c r="K35">
        <v>5.9750999999999997E-3</v>
      </c>
    </row>
    <row r="36" spans="2:11" x14ac:dyDescent="0.25">
      <c r="B36" s="5">
        <v>6.0836076736450098E-2</v>
      </c>
      <c r="C36" s="3">
        <v>9.6767663955688393E-2</v>
      </c>
      <c r="D36" s="3">
        <v>6.7781400680541906E-2</v>
      </c>
      <c r="E36" s="3">
        <v>1000</v>
      </c>
      <c r="I36">
        <v>5.0720000000000001E-3</v>
      </c>
      <c r="J36">
        <v>8.6339999999999993E-3</v>
      </c>
      <c r="K36">
        <v>5.8710999999999998E-3</v>
      </c>
    </row>
    <row r="58" spans="2:11" x14ac:dyDescent="0.25">
      <c r="B58" s="14" t="s">
        <v>9</v>
      </c>
      <c r="C58" s="14"/>
      <c r="D58" s="14"/>
      <c r="E58" s="14"/>
      <c r="F58" s="14"/>
      <c r="G58" s="14"/>
      <c r="H58" s="14"/>
      <c r="I58" s="14"/>
      <c r="J58" s="14"/>
      <c r="K58" s="14"/>
    </row>
    <row r="59" spans="2:1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2:1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2" spans="2:11" x14ac:dyDescent="0.25">
      <c r="B62" s="15" t="s">
        <v>0</v>
      </c>
      <c r="C62" s="15"/>
      <c r="D62" s="15"/>
      <c r="E62" s="15"/>
      <c r="I62" s="15" t="s">
        <v>1</v>
      </c>
      <c r="J62" s="15"/>
      <c r="K62" s="15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5">
        <v>9.9635124206542904E-4</v>
      </c>
      <c r="C64" s="3">
        <v>3.9911270141601502E-3</v>
      </c>
      <c r="D64" s="3">
        <v>1.9944429397583002E-3</v>
      </c>
      <c r="E64" s="3">
        <v>10</v>
      </c>
      <c r="G64" s="1">
        <v>1000</v>
      </c>
      <c r="I64">
        <v>2.4239999999999999E-3</v>
      </c>
      <c r="J64">
        <v>2.4239999999999999E-3</v>
      </c>
      <c r="K64">
        <v>2.42399999999999E-3</v>
      </c>
    </row>
    <row r="65" spans="2:11" x14ac:dyDescent="0.25">
      <c r="B65" s="7">
        <v>9.9658966064453103E-4</v>
      </c>
      <c r="C65" s="3">
        <v>2.9947757720947201E-3</v>
      </c>
      <c r="D65" s="3">
        <v>1.89504623413085E-3</v>
      </c>
      <c r="E65" s="3">
        <v>100</v>
      </c>
      <c r="I65">
        <v>2.4239999999999999E-3</v>
      </c>
      <c r="J65">
        <v>2.4239999999999999E-3</v>
      </c>
      <c r="K65">
        <v>2.42399999999999E-3</v>
      </c>
    </row>
    <row r="66" spans="2:11" x14ac:dyDescent="0.25">
      <c r="B66" s="5">
        <v>1.953125E-3</v>
      </c>
      <c r="C66" s="3">
        <v>2.9919147491455E-3</v>
      </c>
      <c r="D66" s="3">
        <v>2.0945072174072201E-3</v>
      </c>
      <c r="E66" s="3">
        <v>1000</v>
      </c>
      <c r="I66">
        <v>2.4239999999999999E-3</v>
      </c>
      <c r="J66">
        <v>2.4239999999999999E-3</v>
      </c>
      <c r="K66">
        <v>2.42399999999999E-3</v>
      </c>
    </row>
    <row r="85" spans="2:11" x14ac:dyDescent="0.25">
      <c r="B85" s="14" t="s">
        <v>10</v>
      </c>
      <c r="C85" s="14"/>
      <c r="D85" s="14"/>
      <c r="E85" s="14"/>
      <c r="F85" s="14"/>
      <c r="G85" s="14"/>
      <c r="H85" s="14"/>
      <c r="I85" s="14"/>
      <c r="J85" s="14"/>
      <c r="K85" s="14"/>
    </row>
    <row r="86" spans="2:11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2:11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9" spans="2:11" x14ac:dyDescent="0.25">
      <c r="B89" s="15" t="s">
        <v>0</v>
      </c>
      <c r="C89" s="15"/>
      <c r="D89" s="15"/>
      <c r="E89" s="15"/>
      <c r="I89" s="15" t="s">
        <v>1</v>
      </c>
      <c r="J89" s="15"/>
      <c r="K89" s="15"/>
    </row>
    <row r="90" spans="2:11" x14ac:dyDescent="0.25">
      <c r="B90" s="2" t="s">
        <v>2</v>
      </c>
      <c r="C90" s="3" t="s">
        <v>3</v>
      </c>
      <c r="D90" s="3" t="s">
        <v>4</v>
      </c>
      <c r="E90" s="3" t="s">
        <v>5</v>
      </c>
      <c r="G90" s="1" t="s">
        <v>6</v>
      </c>
      <c r="I90" s="3" t="s">
        <v>2</v>
      </c>
      <c r="J90" s="3" t="s">
        <v>3</v>
      </c>
      <c r="K90" s="3" t="s">
        <v>4</v>
      </c>
    </row>
    <row r="91" spans="2:11" x14ac:dyDescent="0.25">
      <c r="B91" s="5">
        <v>4.0890693664550698E-2</v>
      </c>
      <c r="C91" s="3">
        <v>0.112704515457153</v>
      </c>
      <c r="D91" s="3">
        <v>6.0090613365173302E-2</v>
      </c>
      <c r="E91" s="3">
        <v>10</v>
      </c>
      <c r="G91" s="1">
        <v>1000</v>
      </c>
      <c r="I91">
        <v>4.424E-3</v>
      </c>
      <c r="J91">
        <v>5.3189999999999999E-3</v>
      </c>
      <c r="K91">
        <v>4.7449999999999897E-3</v>
      </c>
    </row>
    <row r="92" spans="2:11" x14ac:dyDescent="0.25">
      <c r="B92" s="7">
        <v>0.30181837081909102</v>
      </c>
      <c r="C92" s="3">
        <v>0.55662345886230402</v>
      </c>
      <c r="D92" s="3">
        <v>0.39198276996612502</v>
      </c>
      <c r="E92" s="3">
        <v>100</v>
      </c>
      <c r="I92">
        <v>4.9949999999999899E-3</v>
      </c>
      <c r="J92">
        <v>7.2939999999999897E-3</v>
      </c>
      <c r="K92">
        <v>5.6737999999999997E-3</v>
      </c>
    </row>
    <row r="93" spans="2:11" x14ac:dyDescent="0.25">
      <c r="B93" s="5">
        <v>4.5172829627990696</v>
      </c>
      <c r="C93" s="3">
        <v>6.2054858207702601</v>
      </c>
      <c r="D93" s="3">
        <v>4.9471215724944999</v>
      </c>
      <c r="E93" s="3">
        <v>1000</v>
      </c>
      <c r="I93">
        <v>5.19799999999999E-3</v>
      </c>
      <c r="J93">
        <v>5.6179999999999997E-3</v>
      </c>
      <c r="K93">
        <v>5.4535999999999899E-3</v>
      </c>
    </row>
    <row r="110" spans="2:11" x14ac:dyDescent="0.25">
      <c r="B110" s="14" t="s">
        <v>11</v>
      </c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2:11" x14ac:dyDescent="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2:11" x14ac:dyDescent="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4" spans="2:11" x14ac:dyDescent="0.25">
      <c r="B114" s="15" t="s">
        <v>0</v>
      </c>
      <c r="C114" s="15"/>
      <c r="D114" s="15"/>
      <c r="E114" s="15"/>
      <c r="I114" s="15" t="s">
        <v>1</v>
      </c>
      <c r="J114" s="15"/>
      <c r="K114" s="15"/>
    </row>
    <row r="115" spans="2:11" x14ac:dyDescent="0.25">
      <c r="B115" s="2" t="s">
        <v>2</v>
      </c>
      <c r="C115" s="3" t="s">
        <v>3</v>
      </c>
      <c r="D115" s="3" t="s">
        <v>4</v>
      </c>
      <c r="E115" s="3" t="s">
        <v>5</v>
      </c>
      <c r="G115" s="1" t="s">
        <v>6</v>
      </c>
      <c r="I115" s="3" t="s">
        <v>2</v>
      </c>
      <c r="J115" s="3" t="s">
        <v>3</v>
      </c>
      <c r="K115" s="3" t="s">
        <v>4</v>
      </c>
    </row>
    <row r="116" spans="2:11" x14ac:dyDescent="0.25">
      <c r="B116" s="5">
        <v>0.50923037528991699</v>
      </c>
      <c r="C116" s="3">
        <v>1.1449439525604199</v>
      </c>
      <c r="D116" s="3">
        <v>0.78601255416870097</v>
      </c>
      <c r="E116" s="3">
        <v>10</v>
      </c>
      <c r="G116" s="1">
        <v>1000</v>
      </c>
      <c r="I116">
        <v>1.0811599999999999</v>
      </c>
      <c r="J116">
        <v>1.19092</v>
      </c>
      <c r="K116">
        <v>1.1799206</v>
      </c>
    </row>
    <row r="117" spans="2:11" x14ac:dyDescent="0.25">
      <c r="B117" s="7">
        <v>0.53759479522705</v>
      </c>
      <c r="C117" s="3">
        <v>0.64687299728393499</v>
      </c>
      <c r="D117" s="3">
        <v>0.57575030326843202</v>
      </c>
      <c r="E117" s="3">
        <v>100</v>
      </c>
      <c r="I117">
        <v>1.78894</v>
      </c>
      <c r="J117">
        <v>1.81436199999999</v>
      </c>
      <c r="K117">
        <v>1.81174579999999</v>
      </c>
    </row>
    <row r="118" spans="2:11" x14ac:dyDescent="0.25">
      <c r="B118" s="5">
        <v>0.68647885322570801</v>
      </c>
      <c r="C118" s="3">
        <v>1.4278523921966499</v>
      </c>
      <c r="D118" s="3">
        <v>0.90089268684387203</v>
      </c>
      <c r="E118" s="3">
        <v>1000</v>
      </c>
      <c r="I118">
        <v>1.9096139999999999</v>
      </c>
      <c r="J118">
        <v>1.934931</v>
      </c>
      <c r="K118">
        <v>1.9322690999999901</v>
      </c>
    </row>
    <row r="140" spans="2:11" x14ac:dyDescent="0.25">
      <c r="B140" s="14" t="s">
        <v>12</v>
      </c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2:11" x14ac:dyDescent="0.25"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2:11" x14ac:dyDescent="0.25"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5" spans="2:11" x14ac:dyDescent="0.25">
      <c r="B145" s="15" t="s">
        <v>0</v>
      </c>
      <c r="C145" s="15"/>
      <c r="D145" s="15"/>
      <c r="E145" s="15"/>
      <c r="I145" s="15" t="s">
        <v>1</v>
      </c>
      <c r="J145" s="15"/>
      <c r="K145" s="15"/>
    </row>
    <row r="146" spans="2:11" x14ac:dyDescent="0.25">
      <c r="B146" s="2" t="s">
        <v>2</v>
      </c>
      <c r="C146" s="3" t="s">
        <v>3</v>
      </c>
      <c r="D146" s="3" t="s">
        <v>4</v>
      </c>
      <c r="E146" s="3" t="s">
        <v>5</v>
      </c>
      <c r="G146" s="1" t="s">
        <v>6</v>
      </c>
      <c r="I146" s="3" t="s">
        <v>2</v>
      </c>
      <c r="J146" s="3" t="s">
        <v>3</v>
      </c>
      <c r="K146" s="3" t="s">
        <v>4</v>
      </c>
    </row>
    <row r="147" spans="2:11" x14ac:dyDescent="0.25">
      <c r="B147" s="5">
        <v>0.153968095779418</v>
      </c>
      <c r="C147" s="3">
        <v>0.24937534332275299</v>
      </c>
      <c r="D147" s="3">
        <v>0.200872135162353</v>
      </c>
      <c r="E147" s="3">
        <v>10</v>
      </c>
      <c r="G147" s="1">
        <v>1000</v>
      </c>
      <c r="I147">
        <v>7.228E-3</v>
      </c>
      <c r="J147">
        <v>1.3564E-2</v>
      </c>
      <c r="K147">
        <v>8.4657999999999903E-3</v>
      </c>
    </row>
    <row r="148" spans="2:11" x14ac:dyDescent="0.25">
      <c r="B148" s="7">
        <v>0.36399650573730402</v>
      </c>
      <c r="C148" s="3">
        <v>0.66494560241699197</v>
      </c>
      <c r="D148" s="3">
        <v>0.44757394790649402</v>
      </c>
      <c r="E148" s="3">
        <v>100</v>
      </c>
      <c r="I148">
        <v>7.8219999999999904E-3</v>
      </c>
      <c r="J148">
        <v>1.16379999999999E-2</v>
      </c>
      <c r="K148">
        <v>8.2606999999999993E-3</v>
      </c>
    </row>
    <row r="149" spans="2:11" x14ac:dyDescent="0.25">
      <c r="B149" s="5">
        <v>4.5475723743438703</v>
      </c>
      <c r="C149" s="3">
        <v>5.4439115524291903</v>
      </c>
      <c r="D149" s="3">
        <v>4.8179067134857103</v>
      </c>
      <c r="E149" s="3">
        <v>1000</v>
      </c>
      <c r="I149">
        <v>7.8789999999999902E-3</v>
      </c>
      <c r="J149">
        <v>1.1757E-2</v>
      </c>
      <c r="K149">
        <v>8.4209000000000003E-3</v>
      </c>
    </row>
    <row r="169" spans="2:11" x14ac:dyDescent="0.25">
      <c r="B169" s="14" t="s">
        <v>13</v>
      </c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2:11" x14ac:dyDescent="0.25"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2:11" x14ac:dyDescent="0.25"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3" spans="2:11" x14ac:dyDescent="0.25">
      <c r="B173" s="15" t="s">
        <v>0</v>
      </c>
      <c r="C173" s="15"/>
      <c r="D173" s="15"/>
      <c r="E173" s="15"/>
      <c r="I173" s="15" t="s">
        <v>1</v>
      </c>
      <c r="J173" s="15"/>
      <c r="K173" s="15"/>
    </row>
    <row r="174" spans="2:11" x14ac:dyDescent="0.25">
      <c r="B174" s="2" t="s">
        <v>2</v>
      </c>
      <c r="C174" s="3" t="s">
        <v>3</v>
      </c>
      <c r="D174" s="3" t="s">
        <v>4</v>
      </c>
      <c r="E174" s="3" t="s">
        <v>5</v>
      </c>
      <c r="G174" s="1" t="s">
        <v>6</v>
      </c>
      <c r="I174" s="3" t="s">
        <v>2</v>
      </c>
      <c r="J174" s="3" t="s">
        <v>3</v>
      </c>
      <c r="K174" s="3" t="s">
        <v>4</v>
      </c>
    </row>
    <row r="175" spans="2:11" x14ac:dyDescent="0.25">
      <c r="B175" s="5">
        <v>8.9743137359619106E-3</v>
      </c>
      <c r="C175" s="3">
        <v>8.1758499145507799E-2</v>
      </c>
      <c r="D175" s="3">
        <v>2.6781415939331001E-2</v>
      </c>
      <c r="E175" s="3">
        <v>10</v>
      </c>
      <c r="G175" s="1">
        <v>1000</v>
      </c>
      <c r="I175" s="4">
        <v>4.5760000000000002E-3</v>
      </c>
      <c r="J175">
        <v>1.0295E-2</v>
      </c>
      <c r="K175" s="4">
        <v>5.0565200000000001E-3</v>
      </c>
    </row>
    <row r="176" spans="2:11" x14ac:dyDescent="0.25">
      <c r="B176" s="6">
        <v>8.97574424743652E-3</v>
      </c>
      <c r="C176" s="3">
        <v>0.18749904632568301</v>
      </c>
      <c r="D176" s="3">
        <v>6.8376169204711901E-2</v>
      </c>
      <c r="E176" s="3">
        <v>100</v>
      </c>
      <c r="I176">
        <v>4.5760000000000002E-3</v>
      </c>
      <c r="J176">
        <v>7.9849999999999904E-3</v>
      </c>
      <c r="K176">
        <v>5.4088799999999996E-3</v>
      </c>
    </row>
    <row r="177" spans="2:11" x14ac:dyDescent="0.25">
      <c r="B177" s="5">
        <v>7.3522028923034597</v>
      </c>
      <c r="C177" s="3">
        <v>8.9627935886383003</v>
      </c>
      <c r="D177" s="3">
        <v>8.1846083402633596</v>
      </c>
      <c r="E177" s="3">
        <v>1000</v>
      </c>
      <c r="I177" s="4">
        <v>5.40099999999999E-3</v>
      </c>
      <c r="J177">
        <v>5.7659999999999899E-3</v>
      </c>
      <c r="K177" s="4">
        <v>5.5888999999999999E-3</v>
      </c>
    </row>
    <row r="197" spans="2:11" x14ac:dyDescent="0.25">
      <c r="B197" s="14" t="s">
        <v>14</v>
      </c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2:11" x14ac:dyDescent="0.25"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2:11" x14ac:dyDescent="0.25"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1" spans="2:11" x14ac:dyDescent="0.25">
      <c r="B201" s="15" t="s">
        <v>0</v>
      </c>
      <c r="C201" s="15"/>
      <c r="D201" s="15"/>
      <c r="E201" s="15"/>
      <c r="I201" s="15" t="s">
        <v>1</v>
      </c>
      <c r="J201" s="15"/>
      <c r="K201" s="15"/>
    </row>
    <row r="202" spans="2:11" x14ac:dyDescent="0.25">
      <c r="B202" s="2" t="s">
        <v>2</v>
      </c>
      <c r="C202" s="3" t="s">
        <v>3</v>
      </c>
      <c r="D202" s="3" t="s">
        <v>4</v>
      </c>
      <c r="E202" s="3" t="s">
        <v>5</v>
      </c>
      <c r="G202" s="1" t="s">
        <v>6</v>
      </c>
      <c r="I202" s="3" t="s">
        <v>2</v>
      </c>
      <c r="J202" s="3" t="s">
        <v>3</v>
      </c>
      <c r="K202" s="3" t="s">
        <v>4</v>
      </c>
    </row>
    <row r="203" spans="2:11" x14ac:dyDescent="0.25">
      <c r="B203" s="5">
        <v>3.7898540496826102E-2</v>
      </c>
      <c r="C203" s="3">
        <v>0.218886613845825</v>
      </c>
      <c r="D203" s="3">
        <v>0.116007900238037</v>
      </c>
      <c r="E203" s="3">
        <v>10</v>
      </c>
      <c r="G203" s="1">
        <v>1000</v>
      </c>
      <c r="I203">
        <v>2.6080000000000001E-3</v>
      </c>
      <c r="J203">
        <v>6.3850000000000001E-3</v>
      </c>
      <c r="K203">
        <v>3.5553999999999998E-3</v>
      </c>
    </row>
    <row r="204" spans="2:11" x14ac:dyDescent="0.25">
      <c r="B204" s="7">
        <v>4.08878326416015E-2</v>
      </c>
      <c r="C204" s="3">
        <v>4.8872709274291902E-2</v>
      </c>
      <c r="D204" s="3">
        <v>4.3483734130859299E-2</v>
      </c>
      <c r="E204" s="3">
        <v>100</v>
      </c>
      <c r="I204">
        <v>2.6719999999999999E-3</v>
      </c>
      <c r="J204">
        <v>7.2899999999999996E-3</v>
      </c>
      <c r="K204">
        <v>3.5726999999999998E-3</v>
      </c>
    </row>
    <row r="205" spans="2:11" x14ac:dyDescent="0.25">
      <c r="B205" s="5">
        <v>3.78971099853515E-2</v>
      </c>
      <c r="C205" s="3">
        <v>1.9645137786865201</v>
      </c>
      <c r="D205" s="3">
        <v>0.23819384574890101</v>
      </c>
      <c r="E205" s="3">
        <v>1000</v>
      </c>
      <c r="I205">
        <v>2.6719999999999999E-3</v>
      </c>
      <c r="J205">
        <v>5.1812999999999998E-2</v>
      </c>
      <c r="K205">
        <v>1.32817E-2</v>
      </c>
    </row>
    <row r="236" spans="2:11" x14ac:dyDescent="0.25">
      <c r="B236" s="14" t="s">
        <v>15</v>
      </c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2:11" x14ac:dyDescent="0.25"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2:11" x14ac:dyDescent="0.25"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40" spans="2:11" x14ac:dyDescent="0.25">
      <c r="B240" s="15" t="s">
        <v>0</v>
      </c>
      <c r="C240" s="15"/>
      <c r="D240" s="15"/>
      <c r="E240" s="15"/>
      <c r="I240" s="15" t="s">
        <v>1</v>
      </c>
      <c r="J240" s="15"/>
      <c r="K240" s="15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5">
        <v>6.7992448806762695E-2</v>
      </c>
      <c r="C242" s="3">
        <v>0.19405317306518499</v>
      </c>
      <c r="D242" s="3">
        <v>0.128005766868591</v>
      </c>
      <c r="E242" s="3">
        <v>10</v>
      </c>
      <c r="G242" s="1">
        <v>1000</v>
      </c>
      <c r="I242">
        <v>2.6719999999999999E-3</v>
      </c>
      <c r="J242">
        <v>6.74699999999999E-3</v>
      </c>
      <c r="K242">
        <v>3.7569999999999999E-3</v>
      </c>
    </row>
    <row r="243" spans="2:11" x14ac:dyDescent="0.25">
      <c r="B243" s="7">
        <v>3.7897586822509703E-2</v>
      </c>
      <c r="C243" s="3">
        <v>4.8873662948608398E-2</v>
      </c>
      <c r="D243" s="3">
        <v>4.1206026077270502E-2</v>
      </c>
      <c r="E243" s="3">
        <v>100</v>
      </c>
      <c r="I243">
        <v>2.6719999999999999E-3</v>
      </c>
      <c r="J243">
        <v>5.1019999999999998E-3</v>
      </c>
      <c r="K243">
        <v>3.2612000000000001E-3</v>
      </c>
    </row>
    <row r="244" spans="2:11" x14ac:dyDescent="0.25">
      <c r="B244" s="5">
        <v>3.7906646728515597E-2</v>
      </c>
      <c r="C244" s="3">
        <v>4.2892217636108398E-2</v>
      </c>
      <c r="D244" s="3">
        <v>4.0753054618835403E-2</v>
      </c>
      <c r="E244" s="3">
        <v>1000</v>
      </c>
      <c r="I244">
        <v>2.6719999999999999E-3</v>
      </c>
      <c r="J244">
        <v>7.7489999999999998E-3</v>
      </c>
      <c r="K244">
        <v>3.72419999999999E-3</v>
      </c>
    </row>
    <row r="267" spans="2:11" x14ac:dyDescent="0.25">
      <c r="B267" s="14" t="s">
        <v>16</v>
      </c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2:11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2:11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1" spans="2:11" x14ac:dyDescent="0.25">
      <c r="B271" s="15" t="s">
        <v>0</v>
      </c>
      <c r="C271" s="15"/>
      <c r="D271" s="15"/>
      <c r="E271" s="15"/>
      <c r="I271" s="15" t="s">
        <v>1</v>
      </c>
      <c r="J271" s="15"/>
      <c r="K271" s="15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5">
        <v>0.87467932701110795</v>
      </c>
      <c r="C273" s="3">
        <v>1.91996598243713</v>
      </c>
      <c r="D273" s="3">
        <v>1.21752502918243</v>
      </c>
      <c r="E273" s="3">
        <v>10</v>
      </c>
      <c r="G273" s="1">
        <v>1000</v>
      </c>
      <c r="I273">
        <v>5.9400000000000002E-4</v>
      </c>
      <c r="J273">
        <v>7.1199999999999996E-4</v>
      </c>
      <c r="K273">
        <v>6.2029999999999995E-4</v>
      </c>
    </row>
    <row r="274" spans="2:11" x14ac:dyDescent="0.25">
      <c r="B274" s="7">
        <v>0.865711450576782</v>
      </c>
      <c r="C274" s="3">
        <v>0.95210862159729004</v>
      </c>
      <c r="D274" s="3">
        <v>0.90015230178832994</v>
      </c>
      <c r="E274" s="3">
        <v>100</v>
      </c>
      <c r="I274">
        <v>5.9099999999999897E-4</v>
      </c>
      <c r="J274">
        <v>7.1199999999999996E-4</v>
      </c>
      <c r="K274">
        <v>6.5550000000000005E-4</v>
      </c>
    </row>
    <row r="275" spans="2:11" x14ac:dyDescent="0.25">
      <c r="B275" s="5">
        <v>0.95911145210266102</v>
      </c>
      <c r="C275" s="3">
        <v>1.5808789730071999</v>
      </c>
      <c r="D275" s="3">
        <v>1.1053529262542701</v>
      </c>
      <c r="E275" s="3">
        <v>1000</v>
      </c>
      <c r="I275">
        <v>5.6700000000000001E-4</v>
      </c>
      <c r="J275">
        <v>7.3999999999999999E-4</v>
      </c>
      <c r="K275">
        <v>6.6819999999999998E-4</v>
      </c>
    </row>
    <row r="297" spans="2:11" x14ac:dyDescent="0.25">
      <c r="B297" s="16" t="s">
        <v>24</v>
      </c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2:11" x14ac:dyDescent="0.25"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2:11" x14ac:dyDescent="0.25"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3" spans="2:11" x14ac:dyDescent="0.25">
      <c r="B303" t="s">
        <v>23</v>
      </c>
      <c r="C303" s="2" t="s">
        <v>4</v>
      </c>
    </row>
    <row r="304" spans="2:11" x14ac:dyDescent="0.25">
      <c r="B304" t="s">
        <v>17</v>
      </c>
      <c r="C304" s="8">
        <f>D36</f>
        <v>6.7781400680541906E-2</v>
      </c>
    </row>
    <row r="305" spans="2:3" x14ac:dyDescent="0.25">
      <c r="B305" t="s">
        <v>18</v>
      </c>
      <c r="C305" s="8">
        <f>D66</f>
        <v>2.0945072174072201E-3</v>
      </c>
    </row>
    <row r="306" spans="2:3" x14ac:dyDescent="0.25">
      <c r="B306" t="s">
        <v>19</v>
      </c>
      <c r="C306" s="8">
        <f>D93</f>
        <v>4.9471215724944999</v>
      </c>
    </row>
    <row r="307" spans="2:3" x14ac:dyDescent="0.25">
      <c r="B307" t="s">
        <v>20</v>
      </c>
      <c r="C307" s="3">
        <f>D118</f>
        <v>0.90089268684387203</v>
      </c>
    </row>
    <row r="308" spans="2:3" x14ac:dyDescent="0.25">
      <c r="B308" t="s">
        <v>21</v>
      </c>
      <c r="C308" s="3">
        <f>D149</f>
        <v>4.8179067134857103</v>
      </c>
    </row>
    <row r="309" spans="2:3" x14ac:dyDescent="0.25">
      <c r="B309" t="s">
        <v>14</v>
      </c>
      <c r="C309" s="3">
        <v>3.8543513000000001E-2</v>
      </c>
    </row>
    <row r="310" spans="2:3" x14ac:dyDescent="0.25">
      <c r="B310" t="s">
        <v>15</v>
      </c>
      <c r="C310" s="3">
        <f>D244</f>
        <v>4.0753054618835403E-2</v>
      </c>
    </row>
    <row r="311" spans="2:3" x14ac:dyDescent="0.25">
      <c r="B311" t="s">
        <v>22</v>
      </c>
      <c r="C311" s="3">
        <f>D275</f>
        <v>1.1053529262542701</v>
      </c>
    </row>
  </sheetData>
  <mergeCells count="30">
    <mergeCell ref="B2:E2"/>
    <mergeCell ref="I2:K2"/>
    <mergeCell ref="B32:E32"/>
    <mergeCell ref="I32:K32"/>
    <mergeCell ref="B28:K30"/>
    <mergeCell ref="B58:K60"/>
    <mergeCell ref="B62:E62"/>
    <mergeCell ref="I62:K62"/>
    <mergeCell ref="B85:K87"/>
    <mergeCell ref="B140:K142"/>
    <mergeCell ref="B89:E89"/>
    <mergeCell ref="I89:K89"/>
    <mergeCell ref="B110:K112"/>
    <mergeCell ref="I114:K114"/>
    <mergeCell ref="B114:E114"/>
    <mergeCell ref="B145:E145"/>
    <mergeCell ref="I145:K145"/>
    <mergeCell ref="B169:K171"/>
    <mergeCell ref="B173:E173"/>
    <mergeCell ref="I173:K173"/>
    <mergeCell ref="B197:K199"/>
    <mergeCell ref="B201:E201"/>
    <mergeCell ref="I201:K201"/>
    <mergeCell ref="B297:K299"/>
    <mergeCell ref="B236:K238"/>
    <mergeCell ref="B240:E240"/>
    <mergeCell ref="I240:K240"/>
    <mergeCell ref="B267:K269"/>
    <mergeCell ref="B271:E271"/>
    <mergeCell ref="I271:K271"/>
  </mergeCells>
  <phoneticPr fontId="4" type="noConversion"/>
  <pageMargins left="0.7" right="0.7" top="0.75" bottom="0.75" header="0.3" footer="0.3"/>
  <pageSetup paperSize="9" scale="47" fitToHeight="0" orientation="portrait" r:id="rId1"/>
  <drawing r:id="rId2"/>
  <tableParts count="2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5987-027E-4944-8CBF-471EA5E0B890}">
  <sheetPr>
    <pageSetUpPr fitToPage="1"/>
  </sheetPr>
  <dimension ref="A1:I62"/>
  <sheetViews>
    <sheetView tabSelected="1" topLeftCell="A43" zoomScaleNormal="100" workbookViewId="0">
      <selection activeCell="K64" sqref="K64"/>
    </sheetView>
  </sheetViews>
  <sheetFormatPr baseColWidth="10" defaultRowHeight="15" x14ac:dyDescent="0.25"/>
  <cols>
    <col min="1" max="1" width="5" customWidth="1"/>
  </cols>
  <sheetData>
    <row r="1" spans="1:9" x14ac:dyDescent="0.25">
      <c r="B1" s="11">
        <v>10</v>
      </c>
      <c r="C1" s="11">
        <v>100</v>
      </c>
      <c r="D1" s="11">
        <v>1000</v>
      </c>
    </row>
    <row r="3" spans="1:9" x14ac:dyDescent="0.25">
      <c r="B3" s="13" t="s">
        <v>28</v>
      </c>
      <c r="C3" s="13"/>
      <c r="D3" s="13"/>
      <c r="H3" s="12" t="s">
        <v>39</v>
      </c>
      <c r="I3" s="12"/>
    </row>
    <row r="4" spans="1:9" x14ac:dyDescent="0.25">
      <c r="B4" s="1" t="s">
        <v>29</v>
      </c>
      <c r="C4" s="1" t="s">
        <v>30</v>
      </c>
      <c r="D4" s="1" t="s">
        <v>31</v>
      </c>
    </row>
    <row r="5" spans="1:9" x14ac:dyDescent="0.25">
      <c r="A5" s="11">
        <v>10</v>
      </c>
      <c r="B5">
        <f>'normal - small'!D34</f>
        <v>7.9753398895263605E-4</v>
      </c>
      <c r="C5">
        <f>'normal - medium'!D34</f>
        <v>1.2067365646362301E-2</v>
      </c>
      <c r="D5">
        <f>'normal - large'!D34</f>
        <v>5.0863885879516603E-2</v>
      </c>
    </row>
    <row r="6" spans="1:9" x14ac:dyDescent="0.25">
      <c r="A6" s="11">
        <v>100</v>
      </c>
      <c r="B6">
        <f>'normal - small'!D35</f>
        <v>1.3960838317870999E-3</v>
      </c>
      <c r="C6">
        <f>'normal - medium'!D35</f>
        <v>4.9854278564453102E-3</v>
      </c>
      <c r="D6">
        <f>'normal - large'!D35</f>
        <v>4.8945999145507797E-2</v>
      </c>
    </row>
    <row r="7" spans="1:9" x14ac:dyDescent="0.25">
      <c r="A7" s="11">
        <v>1000</v>
      </c>
      <c r="B7">
        <f>'normal - small'!D36</f>
        <v>9.9716186523437491E-4</v>
      </c>
      <c r="C7">
        <f>'normal - medium'!D36</f>
        <v>7.8798055648803701E-3</v>
      </c>
      <c r="D7">
        <f>'normal - large'!D36</f>
        <v>6.7781400680541906E-2</v>
      </c>
    </row>
    <row r="10" spans="1:9" x14ac:dyDescent="0.25">
      <c r="B10" s="13" t="s">
        <v>32</v>
      </c>
      <c r="C10" s="13"/>
      <c r="D10" s="13"/>
    </row>
    <row r="11" spans="1:9" x14ac:dyDescent="0.25">
      <c r="B11" s="1" t="s">
        <v>29</v>
      </c>
      <c r="C11" s="1" t="s">
        <v>30</v>
      </c>
      <c r="D11" s="1" t="s">
        <v>31</v>
      </c>
    </row>
    <row r="12" spans="1:9" x14ac:dyDescent="0.25">
      <c r="A12" s="11">
        <v>10</v>
      </c>
      <c r="B12">
        <f>'normal - small'!D64</f>
        <v>0</v>
      </c>
      <c r="C12">
        <f>'normal - medium'!D64</f>
        <v>9.9396705627441401E-5</v>
      </c>
      <c r="D12">
        <f>'normal - large'!D64</f>
        <v>1.9944429397583002E-3</v>
      </c>
    </row>
    <row r="13" spans="1:9" x14ac:dyDescent="0.25">
      <c r="A13" s="11">
        <v>100</v>
      </c>
      <c r="B13">
        <f>'normal - small'!D65</f>
        <v>0</v>
      </c>
      <c r="C13">
        <f>'normal - medium'!D65</f>
        <v>1.0015964508056601E-4</v>
      </c>
      <c r="D13">
        <f>'normal - large'!D65</f>
        <v>1.89504623413085E-3</v>
      </c>
    </row>
    <row r="14" spans="1:9" x14ac:dyDescent="0.25">
      <c r="A14" s="11">
        <v>1000</v>
      </c>
      <c r="B14">
        <f>'normal - small'!D66</f>
        <v>0</v>
      </c>
      <c r="C14">
        <f>'normal - medium'!D66</f>
        <v>1.02663040161132E-4</v>
      </c>
      <c r="D14">
        <f>'normal - large'!D66</f>
        <v>2.0945072174072201E-3</v>
      </c>
    </row>
    <row r="17" spans="1:8" x14ac:dyDescent="0.25">
      <c r="B17" s="13" t="s">
        <v>33</v>
      </c>
      <c r="C17" s="13"/>
      <c r="D17" s="13"/>
    </row>
    <row r="18" spans="1:8" x14ac:dyDescent="0.25">
      <c r="B18" s="1" t="s">
        <v>29</v>
      </c>
      <c r="C18" s="1" t="s">
        <v>30</v>
      </c>
      <c r="D18" s="1" t="s">
        <v>31</v>
      </c>
    </row>
    <row r="19" spans="1:8" x14ac:dyDescent="0.25">
      <c r="A19" s="11">
        <v>10</v>
      </c>
      <c r="B19">
        <f>'normal - small'!D93</f>
        <v>1.9931793212890601E-4</v>
      </c>
      <c r="C19">
        <f>'normal - medium'!D95</f>
        <v>2.3941755294799799E-3</v>
      </c>
      <c r="D19">
        <f>'normal - large'!D91</f>
        <v>6.0090613365173302E-2</v>
      </c>
    </row>
    <row r="20" spans="1:8" x14ac:dyDescent="0.25">
      <c r="A20" s="11">
        <v>100</v>
      </c>
      <c r="B20">
        <f>'normal - small'!D94</f>
        <v>1.3962268829345701E-3</v>
      </c>
      <c r="C20">
        <f>'normal - medium'!D96</f>
        <v>1.1925530433654701E-2</v>
      </c>
      <c r="D20">
        <f>'normal - large'!D92</f>
        <v>0.39198276996612502</v>
      </c>
    </row>
    <row r="21" spans="1:8" x14ac:dyDescent="0.25">
      <c r="A21" s="11">
        <v>1000</v>
      </c>
      <c r="B21">
        <f>'normal - small'!D95</f>
        <v>2.5484991073608399E-2</v>
      </c>
      <c r="C21">
        <f>'normal - medium'!D97</f>
        <v>0.301710271835327</v>
      </c>
      <c r="D21">
        <f>'normal - large'!D93</f>
        <v>4.9471215724944999</v>
      </c>
    </row>
    <row r="24" spans="1:8" x14ac:dyDescent="0.25">
      <c r="B24" s="13" t="s">
        <v>34</v>
      </c>
      <c r="C24" s="13"/>
      <c r="D24" s="13"/>
    </row>
    <row r="25" spans="1:8" x14ac:dyDescent="0.25">
      <c r="B25" s="1" t="s">
        <v>29</v>
      </c>
      <c r="C25" s="1" t="s">
        <v>30</v>
      </c>
      <c r="D25" s="1" t="s">
        <v>31</v>
      </c>
    </row>
    <row r="26" spans="1:8" x14ac:dyDescent="0.25">
      <c r="A26" s="11">
        <v>10</v>
      </c>
      <c r="B26">
        <f>'normal - small'!D124</f>
        <v>9.9539756774902303E-5</v>
      </c>
      <c r="C26">
        <f>'normal - medium'!D124</f>
        <v>4.8868656158447196E-3</v>
      </c>
      <c r="D26">
        <f>'normal - large'!D116</f>
        <v>0.78601255416870097</v>
      </c>
    </row>
    <row r="27" spans="1:8" x14ac:dyDescent="0.25">
      <c r="A27" s="11">
        <v>100</v>
      </c>
      <c r="B27">
        <f>'normal - small'!D125</f>
        <v>5.9790611267089805E-4</v>
      </c>
      <c r="C27">
        <f>'normal - medium'!D125</f>
        <v>5.8872222900390597E-3</v>
      </c>
      <c r="D27">
        <f>'normal - large'!D117</f>
        <v>0.57575030326843202</v>
      </c>
    </row>
    <row r="28" spans="1:8" x14ac:dyDescent="0.25">
      <c r="A28" s="11">
        <v>1000</v>
      </c>
      <c r="B28">
        <f>'normal - small'!D126</f>
        <v>3.9877891540527298E-4</v>
      </c>
      <c r="C28">
        <f>'normal - medium'!D126</f>
        <v>4.8857688903808597E-3</v>
      </c>
      <c r="D28">
        <f>'normal - large'!D118</f>
        <v>0.90089268684387203</v>
      </c>
    </row>
    <row r="29" spans="1:8" x14ac:dyDescent="0.25">
      <c r="H29" s="12" t="s">
        <v>40</v>
      </c>
    </row>
    <row r="31" spans="1:8" x14ac:dyDescent="0.25">
      <c r="B31" s="13" t="s">
        <v>35</v>
      </c>
      <c r="C31" s="13"/>
      <c r="D31" s="13"/>
    </row>
    <row r="32" spans="1:8" x14ac:dyDescent="0.25">
      <c r="B32" s="1" t="s">
        <v>29</v>
      </c>
      <c r="C32" s="1" t="s">
        <v>30</v>
      </c>
      <c r="D32" s="1" t="s">
        <v>31</v>
      </c>
    </row>
    <row r="33" spans="1:4" x14ac:dyDescent="0.25">
      <c r="A33" s="11">
        <v>10</v>
      </c>
      <c r="B33">
        <f>'normal - small'!D154</f>
        <v>5.9840679168701098E-4</v>
      </c>
      <c r="C33">
        <f>'normal - medium'!D159</f>
        <v>6.5824508666992099E-3</v>
      </c>
      <c r="D33">
        <f>'normal - large'!D147</f>
        <v>0.200872135162353</v>
      </c>
    </row>
    <row r="34" spans="1:4" x14ac:dyDescent="0.25">
      <c r="A34" s="11">
        <v>100</v>
      </c>
      <c r="B34">
        <f>'normal - small'!D155</f>
        <v>2.19407081604003E-3</v>
      </c>
      <c r="C34">
        <f>'normal - medium'!D160</f>
        <v>1.58590078353881E-2</v>
      </c>
      <c r="D34">
        <f>'normal - large'!D148</f>
        <v>0.44757394790649402</v>
      </c>
    </row>
    <row r="35" spans="1:4" x14ac:dyDescent="0.25">
      <c r="A35" s="11">
        <v>1000</v>
      </c>
      <c r="B35">
        <f>'normal - small'!D156</f>
        <v>2.55342483520507E-2</v>
      </c>
      <c r="C35">
        <f>'normal - medium'!D161</f>
        <v>0.25282025337219199</v>
      </c>
      <c r="D35">
        <f>'normal - large'!D149</f>
        <v>4.8179067134857103</v>
      </c>
    </row>
    <row r="38" spans="1:4" x14ac:dyDescent="0.25">
      <c r="B38" s="13" t="s">
        <v>36</v>
      </c>
      <c r="C38" s="13"/>
      <c r="D38" s="13"/>
    </row>
    <row r="39" spans="1:4" x14ac:dyDescent="0.25">
      <c r="B39" s="1" t="s">
        <v>29</v>
      </c>
      <c r="C39" s="1" t="s">
        <v>30</v>
      </c>
      <c r="D39" s="1" t="s">
        <v>31</v>
      </c>
    </row>
    <row r="40" spans="1:4" x14ac:dyDescent="0.25">
      <c r="A40" s="11">
        <v>10</v>
      </c>
      <c r="B40">
        <f>'normal - small'!D212</f>
        <v>2.9907226562500002E-4</v>
      </c>
      <c r="C40">
        <f>'normal - medium'!D212</f>
        <v>3.8894653320312501E-3</v>
      </c>
      <c r="D40">
        <f>'normal - large'!D203</f>
        <v>0.116007900238037</v>
      </c>
    </row>
    <row r="41" spans="1:4" x14ac:dyDescent="0.25">
      <c r="A41" s="11">
        <v>100</v>
      </c>
      <c r="B41">
        <f>'normal - small'!D213</f>
        <v>6.9737434387206999E-4</v>
      </c>
      <c r="C41">
        <f>'normal - medium'!D213</f>
        <v>3.7926912307739199E-3</v>
      </c>
      <c r="D41">
        <f>'normal - large'!D204</f>
        <v>4.3483734130859299E-2</v>
      </c>
    </row>
    <row r="42" spans="1:4" x14ac:dyDescent="0.25">
      <c r="A42" s="11">
        <v>1000</v>
      </c>
      <c r="B42">
        <f>'normal - small'!D214</f>
        <v>2.9928684234619102E-4</v>
      </c>
      <c r="C42">
        <f>'normal - medium'!D214</f>
        <v>3.7488222122192302E-3</v>
      </c>
      <c r="D42">
        <f>'normal - large'!D205</f>
        <v>0.23819384574890101</v>
      </c>
    </row>
    <row r="45" spans="1:4" x14ac:dyDescent="0.25">
      <c r="B45" s="13" t="s">
        <v>37</v>
      </c>
      <c r="C45" s="13"/>
      <c r="D45" s="13"/>
    </row>
    <row r="46" spans="1:4" x14ac:dyDescent="0.25">
      <c r="B46" s="1" t="s">
        <v>29</v>
      </c>
      <c r="C46" s="1" t="s">
        <v>30</v>
      </c>
      <c r="D46" s="1" t="s">
        <v>31</v>
      </c>
    </row>
    <row r="47" spans="1:4" x14ac:dyDescent="0.25">
      <c r="A47" s="11">
        <v>10</v>
      </c>
      <c r="B47">
        <f>'normal - small'!D242</f>
        <v>3.9887428283691401E-4</v>
      </c>
      <c r="C47">
        <f>'normal - medium'!D242</f>
        <v>5.28614521026611E-3</v>
      </c>
      <c r="D47">
        <f>'normal - large'!D242</f>
        <v>0.128005766868591</v>
      </c>
    </row>
    <row r="48" spans="1:4" x14ac:dyDescent="0.25">
      <c r="A48" s="11">
        <v>100</v>
      </c>
      <c r="B48">
        <f>'normal - small'!D243</f>
        <v>4.9762725830078099E-4</v>
      </c>
      <c r="C48">
        <f>'normal - medium'!D243</f>
        <v>3.9919376373291002E-3</v>
      </c>
      <c r="D48">
        <f>'normal - large'!D243</f>
        <v>4.1206026077270502E-2</v>
      </c>
    </row>
    <row r="49" spans="1:4" x14ac:dyDescent="0.25">
      <c r="A49" s="11">
        <v>1000</v>
      </c>
      <c r="B49">
        <f>'normal - small'!D244</f>
        <v>2.9928684234619102E-4</v>
      </c>
      <c r="C49">
        <f>'normal - medium'!D244</f>
        <v>3.8930177688598598E-3</v>
      </c>
      <c r="D49">
        <f>'normal - large'!D244</f>
        <v>4.0753054618835403E-2</v>
      </c>
    </row>
    <row r="52" spans="1:4" x14ac:dyDescent="0.25">
      <c r="B52" s="13" t="s">
        <v>38</v>
      </c>
      <c r="C52" s="13"/>
      <c r="D52" s="13"/>
    </row>
    <row r="53" spans="1:4" x14ac:dyDescent="0.25">
      <c r="B53" s="1" t="s">
        <v>29</v>
      </c>
      <c r="C53" s="1" t="s">
        <v>30</v>
      </c>
      <c r="D53" s="1" t="s">
        <v>31</v>
      </c>
    </row>
    <row r="54" spans="1:4" x14ac:dyDescent="0.25">
      <c r="A54" s="11">
        <v>10</v>
      </c>
      <c r="B54">
        <f>'normal - small'!D273</f>
        <v>9.9658966064453098E-5</v>
      </c>
      <c r="C54">
        <f>'normal - medium'!D273</f>
        <v>1.29597187042236E-3</v>
      </c>
      <c r="D54">
        <f>'normal - large'!D273</f>
        <v>1.21752502918243</v>
      </c>
    </row>
    <row r="55" spans="1:4" x14ac:dyDescent="0.25">
      <c r="A55" s="11">
        <v>100</v>
      </c>
      <c r="B55">
        <f>'normal - small'!D274</f>
        <v>0</v>
      </c>
      <c r="C55">
        <f>'normal - medium'!D274</f>
        <v>4.0943622589111302E-3</v>
      </c>
      <c r="D55">
        <f>'normal - large'!D274</f>
        <v>0.90015230178832994</v>
      </c>
    </row>
    <row r="56" spans="1:4" x14ac:dyDescent="0.25">
      <c r="A56" s="11">
        <v>1000</v>
      </c>
      <c r="B56">
        <f>'normal - small'!D275</f>
        <v>9.9658966064453098E-5</v>
      </c>
      <c r="C56">
        <f>'normal - medium'!D275</f>
        <v>3.2900094985961899E-3</v>
      </c>
      <c r="D56">
        <f>'normal - large'!D275</f>
        <v>1.1053529262542701</v>
      </c>
    </row>
    <row r="58" spans="1:4" x14ac:dyDescent="0.25">
      <c r="B58" s="13" t="s">
        <v>41</v>
      </c>
      <c r="C58" s="13"/>
      <c r="D58" s="13"/>
    </row>
    <row r="59" spans="1:4" x14ac:dyDescent="0.25">
      <c r="B59" s="1" t="s">
        <v>29</v>
      </c>
      <c r="C59" s="1" t="s">
        <v>30</v>
      </c>
      <c r="D59" s="1" t="s">
        <v>31</v>
      </c>
    </row>
    <row r="60" spans="1:4" x14ac:dyDescent="0.25">
      <c r="A60" s="11">
        <v>10</v>
      </c>
      <c r="B60">
        <f>'normal - small'!D183</f>
        <v>2.6781415939331001E-2</v>
      </c>
      <c r="D60">
        <f>'normal - large'!D175</f>
        <v>2.6781415939331001E-2</v>
      </c>
    </row>
    <row r="61" spans="1:4" x14ac:dyDescent="0.25">
      <c r="A61" s="11">
        <v>100</v>
      </c>
      <c r="B61">
        <f>'normal - small'!D184</f>
        <v>6.8376169204711901E-2</v>
      </c>
      <c r="D61">
        <f>'normal - large'!D176</f>
        <v>6.8376169204711901E-2</v>
      </c>
    </row>
    <row r="62" spans="1:4" x14ac:dyDescent="0.25">
      <c r="A62" s="11">
        <v>1000</v>
      </c>
      <c r="B62">
        <f>'normal - small'!D185</f>
        <v>8.1846083402633596</v>
      </c>
      <c r="D62">
        <f>'normal - large'!D177</f>
        <v>8.1846083402633596</v>
      </c>
    </row>
  </sheetData>
  <pageMargins left="0.7" right="0.7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normal - small</vt:lpstr>
      <vt:lpstr>normal - medium</vt:lpstr>
      <vt:lpstr>normal - large</vt:lpstr>
      <vt:lpstr>comparaison - items</vt:lpstr>
      <vt:lpstr>'comparaison - items'!Zone_d_impression</vt:lpstr>
      <vt:lpstr>'normal - large'!Zone_d_impression</vt:lpstr>
      <vt:lpstr>'normal - medium'!Zone_d_impression</vt:lpstr>
      <vt:lpstr>'normal - small'!Zone_d_impression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Administrateur</dc:creator>
  <cp:keywords/>
  <dc:description/>
  <cp:lastModifiedBy>Administrateur</cp:lastModifiedBy>
  <cp:revision/>
  <cp:lastPrinted>2022-12-09T07:58:48Z</cp:lastPrinted>
  <dcterms:created xsi:type="dcterms:W3CDTF">2022-12-06T18:56:35Z</dcterms:created>
  <dcterms:modified xsi:type="dcterms:W3CDTF">2022-12-09T07:58:52Z</dcterms:modified>
  <cp:category/>
  <cp:contentStatus/>
</cp:coreProperties>
</file>