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normal\"/>
    </mc:Choice>
  </mc:AlternateContent>
  <xr:revisionPtr revIDLastSave="0" documentId="13_ncr:1_{68DED47B-5EA3-4B39-8D14-6C212306D2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rmal - large" sheetId="1" r:id="rId1"/>
  </sheets>
  <definedNames>
    <definedName name="_xlnm.Print_Area" localSheetId="0">'normal - large'!$A$27:$L$320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1" i="1" l="1"/>
  <c r="C310" i="1"/>
  <c r="C309" i="1"/>
  <c r="C308" i="1"/>
  <c r="C307" i="1"/>
  <c r="C306" i="1"/>
  <c r="C305" i="1"/>
  <c r="C304" i="1"/>
</calcChain>
</file>

<file path=xl/sharedStrings.xml><?xml version="1.0" encoding="utf-8"?>
<sst xmlns="http://schemas.openxmlformats.org/spreadsheetml/2006/main" count="121" uniqueCount="25">
  <si>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</si>
  <si>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</si>
  <si>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</si>
  <si>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</si>
  <si>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</si>
  <si>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</si>
  <si>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</si>
  <si>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</si>
  <si>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</si>
  <si>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</si>
  <si>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</si>
  <si>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</si>
  <si>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</si>
  <si>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</si>
  <si>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</si>
  <si>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</si>
  <si>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</si>
  <si>
    <t>Branch &amp; bound bfs</t>
  </si>
  <si>
    <t>Branch &amp; bound dfs</t>
  </si>
  <si>
    <t>dynamic programming</t>
  </si>
  <si>
    <t>dynamic top down</t>
  </si>
  <si>
    <t>dynamic FPTAS</t>
  </si>
  <si>
    <t>CMCM</t>
  </si>
  <si>
    <t>algo</t>
  </si>
  <si>
    <t xml:space="preserve">COMPARISON ALGORITHM /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</si>
</sst>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large'!$D$273:$D$275</c:f>
              <c:numCache>
                <c:formatCode>General</c:formatCode>
                <c:ptCount val="3"/>
                <c:pt idx="0">
                  <c:v>1.21752502918243</c:v>
                </c:pt>
                <c:pt idx="1">
                  <c:v>0.90015230178832994</c:v>
                </c:pt>
                <c:pt idx="2">
                  <c:v>1.1053529262542701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large'!$B$273:$B$275</c:f>
              <c:numCache>
                <c:formatCode>General</c:formatCode>
                <c:ptCount val="3"/>
                <c:pt idx="0">
                  <c:v>0.87467932701110795</c:v>
                </c:pt>
                <c:pt idx="1">
                  <c:v>0.865711450576782</c:v>
                </c:pt>
                <c:pt idx="2">
                  <c:v>0.95911145210266102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large'!$C$273:$C$275</c:f>
              <c:numCache>
                <c:formatCode>General</c:formatCode>
                <c:ptCount val="3"/>
                <c:pt idx="0">
                  <c:v>1.91996598243713</c:v>
                </c:pt>
                <c:pt idx="1">
                  <c:v>0.95210862159729004</c:v>
                </c:pt>
                <c:pt idx="2">
                  <c:v>1.5808789730071999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Algo/Time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 - large'!$C$303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'normal - large'!$B$304:$B$311</c:f>
              <c:strCache>
                <c:ptCount val="8"/>
                <c:pt idx="0">
                  <c:v>Branch &amp; bound bfs</c:v>
                </c:pt>
                <c:pt idx="1">
                  <c:v>Branch &amp; bound dfs</c:v>
                </c:pt>
                <c:pt idx="2">
                  <c:v>dynamic programming</c:v>
                </c:pt>
                <c:pt idx="3">
                  <c:v>dynamic top down</c:v>
                </c:pt>
                <c:pt idx="4">
                  <c:v>dynamic FPTAS</c:v>
                </c:pt>
                <c:pt idx="5">
                  <c:v>Greedy value</c:v>
                </c:pt>
                <c:pt idx="6">
                  <c:v>Greedy weight</c:v>
                </c:pt>
                <c:pt idx="7">
                  <c:v>CMCM</c:v>
                </c:pt>
              </c:strCache>
            </c:strRef>
          </c:cat>
          <c:val>
            <c:numRef>
              <c:f>'normal - large'!$C$304:$C$311</c:f>
              <c:numCache>
                <c:formatCode>General</c:formatCode>
                <c:ptCount val="8"/>
                <c:pt idx="0">
                  <c:v>6.7781400680541906E-2</c:v>
                </c:pt>
                <c:pt idx="1">
                  <c:v>2.0945072174072201E-3</c:v>
                </c:pt>
                <c:pt idx="2">
                  <c:v>4.9471215724944999</c:v>
                </c:pt>
                <c:pt idx="3">
                  <c:v>0.90089268684387203</c:v>
                </c:pt>
                <c:pt idx="4">
                  <c:v>4.8179067134857103</c:v>
                </c:pt>
                <c:pt idx="5">
                  <c:v>0.23819384574890101</c:v>
                </c:pt>
                <c:pt idx="6">
                  <c:v>4.0753054618835403E-2</c:v>
                </c:pt>
                <c:pt idx="7">
                  <c:v>1.1053529262542701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9-49BF-BCF7-A1EF58BF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49728"/>
        <c:axId val="511551392"/>
      </c:barChart>
      <c:catAx>
        <c:axId val="511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551392"/>
        <c:crosses val="autoZero"/>
        <c:auto val="1"/>
        <c:lblAlgn val="ctr"/>
        <c:lblOffset val="100"/>
        <c:noMultiLvlLbl val="0"/>
      </c:catAx>
      <c:valAx>
        <c:axId val="5115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54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large'!$D$34:$D$36</c:f>
              <c:numCache>
                <c:formatCode>General</c:formatCode>
                <c:ptCount val="3"/>
                <c:pt idx="0">
                  <c:v>5.0863885879516603E-2</c:v>
                </c:pt>
                <c:pt idx="1">
                  <c:v>4.8945999145507797E-2</c:v>
                </c:pt>
                <c:pt idx="2">
                  <c:v>6.7781400680541906E-2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large'!$B$34:$B$36</c:f>
              <c:numCache>
                <c:formatCode>General</c:formatCode>
                <c:ptCount val="3"/>
                <c:pt idx="0">
                  <c:v>4.4883728027343701E-2</c:v>
                </c:pt>
                <c:pt idx="1">
                  <c:v>4.3397426605224602E-2</c:v>
                </c:pt>
                <c:pt idx="2">
                  <c:v>6.0836076736450098E-2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large'!$C$34:$C$36</c:f>
              <c:numCache>
                <c:formatCode>General</c:formatCode>
                <c:ptCount val="3"/>
                <c:pt idx="0">
                  <c:v>5.9837818145751898E-2</c:v>
                </c:pt>
                <c:pt idx="1">
                  <c:v>5.8836936950683497E-2</c:v>
                </c:pt>
                <c:pt idx="2">
                  <c:v>9.6767663955688393E-2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large'!$D$64:$D$66</c:f>
              <c:numCache>
                <c:formatCode>General</c:formatCode>
                <c:ptCount val="3"/>
                <c:pt idx="0">
                  <c:v>1.9944429397583002E-3</c:v>
                </c:pt>
                <c:pt idx="1">
                  <c:v>1.89504623413085E-3</c:v>
                </c:pt>
                <c:pt idx="2">
                  <c:v>2.0945072174072201E-3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large'!$B$64:$B$66</c:f>
              <c:numCache>
                <c:formatCode>General</c:formatCode>
                <c:ptCount val="3"/>
                <c:pt idx="0">
                  <c:v>9.9635124206542904E-4</c:v>
                </c:pt>
                <c:pt idx="1">
                  <c:v>9.9658966064453103E-4</c:v>
                </c:pt>
                <c:pt idx="2">
                  <c:v>1.953125E-3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large'!$C$64:$C$66</c:f>
              <c:numCache>
                <c:formatCode>General</c:formatCode>
                <c:ptCount val="3"/>
                <c:pt idx="0">
                  <c:v>3.9911270141601502E-3</c:v>
                </c:pt>
                <c:pt idx="1">
                  <c:v>2.9947757720947201E-3</c:v>
                </c:pt>
                <c:pt idx="2">
                  <c:v>2.9919147491455E-3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large'!$D$91:$D$93</c:f>
              <c:numCache>
                <c:formatCode>General</c:formatCode>
                <c:ptCount val="3"/>
                <c:pt idx="0">
                  <c:v>6.0090613365173302E-2</c:v>
                </c:pt>
                <c:pt idx="1">
                  <c:v>0.39198276996612502</c:v>
                </c:pt>
                <c:pt idx="2">
                  <c:v>4.9471215724944999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large'!$B$91:$B$93</c:f>
              <c:numCache>
                <c:formatCode>General</c:formatCode>
                <c:ptCount val="3"/>
                <c:pt idx="0">
                  <c:v>4.0890693664550698E-2</c:v>
                </c:pt>
                <c:pt idx="1">
                  <c:v>0.30181837081909102</c:v>
                </c:pt>
                <c:pt idx="2">
                  <c:v>4.5172829627990696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large'!$C$91:$C$93</c:f>
              <c:numCache>
                <c:formatCode>General</c:formatCode>
                <c:ptCount val="3"/>
                <c:pt idx="0">
                  <c:v>0.112704515457153</c:v>
                </c:pt>
                <c:pt idx="1">
                  <c:v>0.55662345886230402</c:v>
                </c:pt>
                <c:pt idx="2">
                  <c:v>6.2054858207702601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large'!$D$116:$D$118</c:f>
              <c:numCache>
                <c:formatCode>General</c:formatCode>
                <c:ptCount val="3"/>
                <c:pt idx="0">
                  <c:v>0.78601255416870097</c:v>
                </c:pt>
                <c:pt idx="1">
                  <c:v>0.57575030326843202</c:v>
                </c:pt>
                <c:pt idx="2">
                  <c:v>0.90089268684387203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large'!$B$116:$B$118</c:f>
              <c:numCache>
                <c:formatCode>General</c:formatCode>
                <c:ptCount val="3"/>
                <c:pt idx="0">
                  <c:v>0.50923037528991699</c:v>
                </c:pt>
                <c:pt idx="1">
                  <c:v>0.53759479522705</c:v>
                </c:pt>
                <c:pt idx="2">
                  <c:v>0.68647885322570801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large'!$C$116:$C$118</c:f>
              <c:numCache>
                <c:formatCode>General</c:formatCode>
                <c:ptCount val="3"/>
                <c:pt idx="0">
                  <c:v>1.1449439525604199</c:v>
                </c:pt>
                <c:pt idx="1">
                  <c:v>0.64687299728393499</c:v>
                </c:pt>
                <c:pt idx="2">
                  <c:v>1.4278523921966499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large'!$D$147:$D$149</c:f>
              <c:numCache>
                <c:formatCode>General</c:formatCode>
                <c:ptCount val="3"/>
                <c:pt idx="0">
                  <c:v>0.200872135162353</c:v>
                </c:pt>
                <c:pt idx="1">
                  <c:v>0.44757394790649402</c:v>
                </c:pt>
                <c:pt idx="2">
                  <c:v>4.8179067134857103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large'!$B$147:$B$149</c:f>
              <c:numCache>
                <c:formatCode>General</c:formatCode>
                <c:ptCount val="3"/>
                <c:pt idx="0">
                  <c:v>0.153968095779418</c:v>
                </c:pt>
                <c:pt idx="1">
                  <c:v>0.36399650573730402</c:v>
                </c:pt>
                <c:pt idx="2">
                  <c:v>4.5475723743438703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large'!$C$147:$C$149</c:f>
              <c:numCache>
                <c:formatCode>General</c:formatCode>
                <c:ptCount val="3"/>
                <c:pt idx="0">
                  <c:v>0.24937534332275299</c:v>
                </c:pt>
                <c:pt idx="1">
                  <c:v>0.66494560241699197</c:v>
                </c:pt>
                <c:pt idx="2">
                  <c:v>5.4439115524291903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large'!$D$175:$D$177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large'!$B$175:$B$177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large'!$C$175:$C$177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large'!$D$203:$D$205</c:f>
              <c:numCache>
                <c:formatCode>General</c:formatCode>
                <c:ptCount val="3"/>
                <c:pt idx="0">
                  <c:v>0.116007900238037</c:v>
                </c:pt>
                <c:pt idx="1">
                  <c:v>4.3483734130859299E-2</c:v>
                </c:pt>
                <c:pt idx="2">
                  <c:v>0.23819384574890101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large'!$B$203:$B$205</c:f>
              <c:numCache>
                <c:formatCode>General</c:formatCode>
                <c:ptCount val="3"/>
                <c:pt idx="0">
                  <c:v>3.7898540496826102E-2</c:v>
                </c:pt>
                <c:pt idx="1">
                  <c:v>4.08878326416015E-2</c:v>
                </c:pt>
                <c:pt idx="2">
                  <c:v>3.78971099853515E-2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large'!$C$203:$C$205</c:f>
              <c:numCache>
                <c:formatCode>General</c:formatCode>
                <c:ptCount val="3"/>
                <c:pt idx="0">
                  <c:v>0.218886613845825</c:v>
                </c:pt>
                <c:pt idx="1">
                  <c:v>4.8872709274291902E-2</c:v>
                </c:pt>
                <c:pt idx="2">
                  <c:v>1.9645137786865201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large'!$D$242:$D$244</c:f>
              <c:numCache>
                <c:formatCode>General</c:formatCode>
                <c:ptCount val="3"/>
                <c:pt idx="0">
                  <c:v>0.128005766868591</c:v>
                </c:pt>
                <c:pt idx="1">
                  <c:v>4.1206026077270502E-2</c:v>
                </c:pt>
                <c:pt idx="2">
                  <c:v>4.0753054618835403E-2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large'!$B$242:$B$244</c:f>
              <c:numCache>
                <c:formatCode>General</c:formatCode>
                <c:ptCount val="3"/>
                <c:pt idx="0">
                  <c:v>6.7992448806762695E-2</c:v>
                </c:pt>
                <c:pt idx="1">
                  <c:v>3.7897586822509703E-2</c:v>
                </c:pt>
                <c:pt idx="2">
                  <c:v>3.7906646728515597E-2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large'!$C$242:$C$244</c:f>
              <c:numCache>
                <c:formatCode>General</c:formatCode>
                <c:ptCount val="3"/>
                <c:pt idx="0">
                  <c:v>0.19405317306518499</c:v>
                </c:pt>
                <c:pt idx="1">
                  <c:v>4.8873662948608398E-2</c:v>
                </c:pt>
                <c:pt idx="2">
                  <c:v>4.2892217636108398E-2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356745</xdr:colOff>
      <xdr:row>67</xdr:row>
      <xdr:rowOff>70402</xdr:rowOff>
    </xdr:from>
    <xdr:to>
      <xdr:col>4</xdr:col>
      <xdr:colOff>1175896</xdr:colOff>
      <xdr:row>82</xdr:row>
      <xdr:rowOff>160362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870857</xdr:colOff>
      <xdr:row>93</xdr:row>
      <xdr:rowOff>68035</xdr:rowOff>
    </xdr:from>
    <xdr:to>
      <xdr:col>4</xdr:col>
      <xdr:colOff>1044245</xdr:colOff>
      <xdr:row>106</xdr:row>
      <xdr:rowOff>146754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585107</xdr:colOff>
      <xdr:row>118</xdr:row>
      <xdr:rowOff>46937</xdr:rowOff>
    </xdr:from>
    <xdr:to>
      <xdr:col>4</xdr:col>
      <xdr:colOff>1086561</xdr:colOff>
      <xdr:row>132</xdr:row>
      <xdr:rowOff>134330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572091</xdr:colOff>
      <xdr:row>150</xdr:row>
      <xdr:rowOff>107674</xdr:rowOff>
    </xdr:from>
    <xdr:to>
      <xdr:col>4</xdr:col>
      <xdr:colOff>1391242</xdr:colOff>
      <xdr:row>166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485124</xdr:colOff>
      <xdr:row>178</xdr:row>
      <xdr:rowOff>168018</xdr:rowOff>
    </xdr:from>
    <xdr:to>
      <xdr:col>4</xdr:col>
      <xdr:colOff>1304867</xdr:colOff>
      <xdr:row>194</xdr:row>
      <xdr:rowOff>67478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568541</xdr:colOff>
      <xdr:row>215</xdr:row>
      <xdr:rowOff>170385</xdr:rowOff>
    </xdr:from>
    <xdr:to>
      <xdr:col>4</xdr:col>
      <xdr:colOff>1387692</xdr:colOff>
      <xdr:row>231</xdr:row>
      <xdr:rowOff>69845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311782</xdr:colOff>
      <xdr:row>245</xdr:row>
      <xdr:rowOff>137254</xdr:rowOff>
    </xdr:from>
    <xdr:to>
      <xdr:col>4</xdr:col>
      <xdr:colOff>1130933</xdr:colOff>
      <xdr:row>261</xdr:row>
      <xdr:rowOff>36714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598712</xdr:colOff>
      <xdr:row>299</xdr:row>
      <xdr:rowOff>139383</xdr:rowOff>
    </xdr:from>
    <xdr:to>
      <xdr:col>9</xdr:col>
      <xdr:colOff>780931</xdr:colOff>
      <xdr:row>319</xdr:row>
      <xdr:rowOff>36680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C2372E-31E5-10CE-0A65-CA801461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2" dataDxfId="61">
  <autoFilter ref="C3:E6" xr:uid="{B4F38673-157F-4319-AAD8-7F46E402921A}"/>
  <tableColumns count="3">
    <tableColumn id="8" xr3:uid="{F2056E3A-0616-4BC2-9946-081158B9812A}" name="max" dataDxfId="60"/>
    <tableColumn id="2" xr3:uid="{A0E567F4-5571-4985-94DF-B0E1D772A2CF}" name="average" dataDxfId="59"/>
    <tableColumn id="1" xr3:uid="{7CF49AC7-1CB8-4F5F-9B34-0257B466A520}" name="capacity" dataDxfId="5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15:K118" totalsRowShown="0" headerRowDxfId="33">
  <autoFilter ref="I115:K118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46:E149" totalsRowShown="0" headerRowDxfId="32" dataDxfId="31">
  <autoFilter ref="C146:E149" xr:uid="{B6E3809B-BF25-4F6C-BE16-620DF4829989}"/>
  <tableColumns count="3">
    <tableColumn id="8" xr3:uid="{37F5D141-3361-48AB-8D60-B8066322E04F}" name="max" dataDxfId="30"/>
    <tableColumn id="2" xr3:uid="{5EE5423B-437C-4820-9DF4-DEE5F6EFDAE2}" name="average" dataDxfId="29"/>
    <tableColumn id="1" xr3:uid="{72DAC94B-FB05-47F0-B2F8-CD8E0BDFD26A}" name="capacity" dataDxfId="2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46:K149" totalsRowShown="0" headerRowDxfId="27">
  <autoFilter ref="I146:K149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74:E177" totalsRowShown="0" headerRowDxfId="26" dataDxfId="25">
  <autoFilter ref="C174:E177" xr:uid="{FAFD9DAA-DC69-4D80-99DC-85F49FF1049A}"/>
  <tableColumns count="3">
    <tableColumn id="8" xr3:uid="{44CAADA5-2C70-4C5C-B7B7-CAB39E9F290D}" name="max" dataDxfId="24"/>
    <tableColumn id="2" xr3:uid="{42CB536F-4566-47FC-AC0C-167F2D41F9D0}" name="average" dataDxfId="23"/>
    <tableColumn id="1" xr3:uid="{D3A702A6-BC3C-40BF-81A9-6F2A89189CDD}" name="capacity" dataDxfId="2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74:K177" totalsRowShown="0" headerRowDxfId="21">
  <autoFilter ref="I174:K177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02:E205" totalsRowShown="0" headerRowDxfId="20" dataDxfId="19">
  <autoFilter ref="C202:E205" xr:uid="{E0D7310A-F495-4D93-A491-550FAC699D46}"/>
  <tableColumns count="3">
    <tableColumn id="8" xr3:uid="{755EBA57-E4A6-4D31-9C52-3ED1CE025EFE}" name="max" dataDxfId="18"/>
    <tableColumn id="2" xr3:uid="{B2887FC5-C7DD-4371-AEDF-DBB0D117E03F}" name="average" dataDxfId="17"/>
    <tableColumn id="1" xr3:uid="{8D69E659-4B7B-482B-8D91-721B55810331}" name="capacity" dataDxfId="16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02:K205" totalsRowShown="0" headerRowDxfId="15">
  <autoFilter ref="I202:K205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4" dataDxfId="13">
  <autoFilter ref="C241:E244" xr:uid="{A9692D9B-6557-40C4-92F6-CBABD3705B71}"/>
  <tableColumns count="3">
    <tableColumn id="8" xr3:uid="{D96F9A25-C55D-45E2-8796-A99020AAD46F}" name="max" dataDxfId="12"/>
    <tableColumn id="2" xr3:uid="{8E797AB7-000F-48A2-9B01-CA5ABC6B7F73}" name="average" dataDxfId="11"/>
    <tableColumn id="1" xr3:uid="{B5DE6EE4-A9FE-407C-9339-DBA0D6DD1B39}" name="capacity" dataDxfId="1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9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8" dataDxfId="7">
  <autoFilter ref="C272:E275" xr:uid="{5E1BAF1A-465E-4A02-87E5-A170CF4E64FE}"/>
  <tableColumns count="3">
    <tableColumn id="8" xr3:uid="{7D8A97EB-1520-4A32-A1E4-ADDE429D3BB4}" name="max" dataDxfId="6"/>
    <tableColumn id="2" xr3:uid="{3E687349-29B9-4DF0-9824-6B721327C48E}" name="average" dataDxfId="5"/>
    <tableColumn id="1" xr3:uid="{684BC2FA-97B0-4F04-8B08-EF9595982EF2}" name="capacity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7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3">
  <autoFilter ref="I272:K275" xr:uid="{C90B252E-7809-45DF-9984-9DC5B98E18F9}"/>
  <tableColumns count="3">
    <tableColumn id="1" xr3:uid="{D36E8045-AC15-486D-882E-13F3A851D28B}" name="min" dataDxfId="2"/>
    <tableColumn id="2" xr3:uid="{57C6DB9D-A245-4847-9C7E-688C47F23B44}" name="max"/>
    <tableColumn id="3" xr3:uid="{0FC06EA3-ABCB-4F43-9149-A05D391A4E6B}" name="average" dataDxfId="1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5EFACC-9000-42FF-918A-D9FF6A491A2B}" name="Tableau4" displayName="Tableau4" ref="B303:C311" totalsRowShown="0">
  <autoFilter ref="B303:C311" xr:uid="{085EFACC-9000-42FF-918A-D9FF6A491A2B}"/>
  <tableColumns count="2">
    <tableColumn id="1" xr3:uid="{22C03507-3BDC-429B-8354-3FA891929FFA}" name="algo"/>
    <tableColumn id="2" xr3:uid="{7B890F80-B338-4242-B8F2-EF566B23D3DB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6" dataDxfId="55">
  <autoFilter ref="C33:E36" xr:uid="{847D9EDE-3BAF-4554-8EBA-63F2D370AF4F}"/>
  <tableColumns count="3">
    <tableColumn id="8" xr3:uid="{41B078B2-3722-49EC-B8EF-D535430EBF82}" name="max" dataDxfId="54"/>
    <tableColumn id="2" xr3:uid="{ECAC6345-4A15-4E21-9A74-E285482C5CC2}" name="average" dataDxfId="53"/>
    <tableColumn id="1" xr3:uid="{FA75F1CD-75A2-430B-911D-073B35A61CFE}" name="capacity" dataDxfId="5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1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50" dataDxfId="49">
  <autoFilter ref="C63:E66" xr:uid="{9E19B42A-DE1E-47B0-8879-93B3D8BCF7A0}"/>
  <tableColumns count="3">
    <tableColumn id="8" xr3:uid="{BB4AE70C-1166-4537-AFDA-CBA100F0C9D9}" name="max" dataDxfId="48"/>
    <tableColumn id="2" xr3:uid="{E9D64C06-7429-4F07-BBF6-778B43B70068}" name="average" dataDxfId="47"/>
    <tableColumn id="1" xr3:uid="{79F8EEE4-979F-41C7-95D0-468452D15884}" name="capacity" dataDxfId="4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5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0:E93" totalsRowShown="0" headerRowDxfId="44" dataDxfId="43">
  <autoFilter ref="C90:E93" xr:uid="{8C72F2C8-50A4-42DE-B1D1-C96896A49B4F}"/>
  <tableColumns count="3">
    <tableColumn id="8" xr3:uid="{37080264-53EC-4388-815F-0BF6AC40ED1C}" name="max" dataDxfId="42"/>
    <tableColumn id="2" xr3:uid="{002DCF62-821F-44C0-87AF-9D8974E0288C}" name="average" dataDxfId="41"/>
    <tableColumn id="1" xr3:uid="{B76225E6-9C18-4FCE-A57E-28B309B6CF95}" name="capacity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0:K93" totalsRowShown="0" headerRowDxfId="39">
  <autoFilter ref="I90:K93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15:E118" totalsRowShown="0" headerRowDxfId="38" dataDxfId="37">
  <autoFilter ref="C115:E118" xr:uid="{87CDB4B3-49F6-4DAE-B755-8EBE33E5D79D}"/>
  <tableColumns count="3">
    <tableColumn id="8" xr3:uid="{876D4DCB-F3D7-4336-BEA8-9122EB92DBF3}" name="max" dataDxfId="36"/>
    <tableColumn id="2" xr3:uid="{954A7D64-1F9B-4C73-955B-0A1CA013C4EA}" name="average" dataDxfId="35"/>
    <tableColumn id="1" xr3:uid="{171B0268-71EB-46AD-9792-8B2C5841D652}" name="capacity" dataDxfId="3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311"/>
  <sheetViews>
    <sheetView tabSelected="1" topLeftCell="A262" zoomScaleNormal="100" workbookViewId="0">
      <selection activeCell="K286" sqref="K286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0" t="s">
        <v>0</v>
      </c>
      <c r="C2" s="10"/>
      <c r="D2" s="10"/>
      <c r="E2" s="10"/>
      <c r="I2" s="10" t="s">
        <v>1</v>
      </c>
      <c r="J2" s="10"/>
      <c r="K2" s="10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1000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9" t="s">
        <v>8</v>
      </c>
      <c r="C28" s="9"/>
      <c r="D28" s="9"/>
      <c r="E28" s="9"/>
      <c r="F28" s="9"/>
      <c r="G28" s="9"/>
      <c r="H28" s="9"/>
      <c r="I28" s="9"/>
      <c r="J28" s="9"/>
      <c r="K28" s="9"/>
    </row>
    <row r="29" spans="2:1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2:1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</row>
    <row r="32" spans="2:11" x14ac:dyDescent="0.25">
      <c r="B32" s="10" t="s">
        <v>0</v>
      </c>
      <c r="C32" s="10"/>
      <c r="D32" s="10"/>
      <c r="E32" s="10"/>
      <c r="I32" s="10" t="s">
        <v>1</v>
      </c>
      <c r="J32" s="10"/>
      <c r="K32" s="10"/>
    </row>
    <row r="33" spans="2:11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</row>
    <row r="34" spans="2:11" x14ac:dyDescent="0.25">
      <c r="B34" s="5">
        <v>4.4883728027343701E-2</v>
      </c>
      <c r="C34" s="3">
        <v>5.9837818145751898E-2</v>
      </c>
      <c r="D34" s="3">
        <v>5.0863885879516603E-2</v>
      </c>
      <c r="E34" s="3">
        <v>10</v>
      </c>
      <c r="G34" s="1">
        <v>1000</v>
      </c>
      <c r="I34">
        <v>5.0720000000000001E-3</v>
      </c>
      <c r="J34">
        <v>1.23349999999999E-2</v>
      </c>
      <c r="K34">
        <v>6.7310999999999899E-3</v>
      </c>
    </row>
    <row r="35" spans="2:11" x14ac:dyDescent="0.25">
      <c r="B35" s="7">
        <v>4.3397426605224602E-2</v>
      </c>
      <c r="C35" s="3">
        <v>5.8836936950683497E-2</v>
      </c>
      <c r="D35" s="3">
        <v>4.8945999145507797E-2</v>
      </c>
      <c r="E35" s="3">
        <v>100</v>
      </c>
      <c r="I35">
        <v>5.0720000000000001E-3</v>
      </c>
      <c r="J35">
        <v>9.6419999999999995E-3</v>
      </c>
      <c r="K35">
        <v>5.9750999999999997E-3</v>
      </c>
    </row>
    <row r="36" spans="2:11" x14ac:dyDescent="0.25">
      <c r="B36" s="5">
        <v>6.0836076736450098E-2</v>
      </c>
      <c r="C36" s="3">
        <v>9.6767663955688393E-2</v>
      </c>
      <c r="D36" s="3">
        <v>6.7781400680541906E-2</v>
      </c>
      <c r="E36" s="3">
        <v>1000</v>
      </c>
      <c r="I36">
        <v>5.0720000000000001E-3</v>
      </c>
      <c r="J36">
        <v>8.6339999999999993E-3</v>
      </c>
      <c r="K36">
        <v>5.8710999999999998E-3</v>
      </c>
    </row>
    <row r="58" spans="2:11" x14ac:dyDescent="0.25">
      <c r="B58" s="9" t="s">
        <v>9</v>
      </c>
      <c r="C58" s="9"/>
      <c r="D58" s="9"/>
      <c r="E58" s="9"/>
      <c r="F58" s="9"/>
      <c r="G58" s="9"/>
      <c r="H58" s="9"/>
      <c r="I58" s="9"/>
      <c r="J58" s="9"/>
      <c r="K58" s="9"/>
    </row>
    <row r="59" spans="2:1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2:1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</row>
    <row r="62" spans="2:11" x14ac:dyDescent="0.25">
      <c r="B62" s="10" t="s">
        <v>0</v>
      </c>
      <c r="C62" s="10"/>
      <c r="D62" s="10"/>
      <c r="E62" s="10"/>
      <c r="I62" s="10" t="s">
        <v>1</v>
      </c>
      <c r="J62" s="10"/>
      <c r="K62" s="10"/>
    </row>
    <row r="63" spans="2:11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</row>
    <row r="64" spans="2:11" x14ac:dyDescent="0.25">
      <c r="B64" s="5">
        <v>9.9635124206542904E-4</v>
      </c>
      <c r="C64" s="3">
        <v>3.9911270141601502E-3</v>
      </c>
      <c r="D64" s="3">
        <v>1.9944429397583002E-3</v>
      </c>
      <c r="E64" s="3">
        <v>10</v>
      </c>
      <c r="G64" s="1">
        <v>1000</v>
      </c>
      <c r="I64">
        <v>2.4239999999999999E-3</v>
      </c>
      <c r="J64">
        <v>2.4239999999999999E-3</v>
      </c>
      <c r="K64">
        <v>2.42399999999999E-3</v>
      </c>
    </row>
    <row r="65" spans="2:11" x14ac:dyDescent="0.25">
      <c r="B65" s="7">
        <v>9.9658966064453103E-4</v>
      </c>
      <c r="C65" s="3">
        <v>2.9947757720947201E-3</v>
      </c>
      <c r="D65" s="3">
        <v>1.89504623413085E-3</v>
      </c>
      <c r="E65" s="3">
        <v>100</v>
      </c>
      <c r="I65">
        <v>2.4239999999999999E-3</v>
      </c>
      <c r="J65">
        <v>2.4239999999999999E-3</v>
      </c>
      <c r="K65">
        <v>2.42399999999999E-3</v>
      </c>
    </row>
    <row r="66" spans="2:11" x14ac:dyDescent="0.25">
      <c r="B66" s="5">
        <v>1.953125E-3</v>
      </c>
      <c r="C66" s="3">
        <v>2.9919147491455E-3</v>
      </c>
      <c r="D66" s="3">
        <v>2.0945072174072201E-3</v>
      </c>
      <c r="E66" s="3">
        <v>1000</v>
      </c>
      <c r="I66">
        <v>2.4239999999999999E-3</v>
      </c>
      <c r="J66">
        <v>2.4239999999999999E-3</v>
      </c>
      <c r="K66">
        <v>2.42399999999999E-3</v>
      </c>
    </row>
    <row r="85" spans="2:11" x14ac:dyDescent="0.25">
      <c r="B85" s="9" t="s">
        <v>10</v>
      </c>
      <c r="C85" s="9"/>
      <c r="D85" s="9"/>
      <c r="E85" s="9"/>
      <c r="F85" s="9"/>
      <c r="G85" s="9"/>
      <c r="H85" s="9"/>
      <c r="I85" s="9"/>
      <c r="J85" s="9"/>
      <c r="K85" s="9"/>
    </row>
    <row r="86" spans="2:11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2:1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</row>
    <row r="89" spans="2:11" x14ac:dyDescent="0.25">
      <c r="B89" s="10" t="s">
        <v>0</v>
      </c>
      <c r="C89" s="10"/>
      <c r="D89" s="10"/>
      <c r="E89" s="10"/>
      <c r="I89" s="10" t="s">
        <v>1</v>
      </c>
      <c r="J89" s="10"/>
      <c r="K89" s="10"/>
    </row>
    <row r="90" spans="2:11" x14ac:dyDescent="0.25">
      <c r="B90" s="2" t="s">
        <v>2</v>
      </c>
      <c r="C90" s="3" t="s">
        <v>3</v>
      </c>
      <c r="D90" s="3" t="s">
        <v>4</v>
      </c>
      <c r="E90" s="3" t="s">
        <v>5</v>
      </c>
      <c r="G90" s="1" t="s">
        <v>6</v>
      </c>
      <c r="I90" s="3" t="s">
        <v>2</v>
      </c>
      <c r="J90" s="3" t="s">
        <v>3</v>
      </c>
      <c r="K90" s="3" t="s">
        <v>4</v>
      </c>
    </row>
    <row r="91" spans="2:11" x14ac:dyDescent="0.25">
      <c r="B91" s="5">
        <v>4.0890693664550698E-2</v>
      </c>
      <c r="C91" s="3">
        <v>0.112704515457153</v>
      </c>
      <c r="D91" s="3">
        <v>6.0090613365173302E-2</v>
      </c>
      <c r="E91" s="3">
        <v>10</v>
      </c>
      <c r="G91" s="1">
        <v>1000</v>
      </c>
      <c r="I91">
        <v>4.424E-3</v>
      </c>
      <c r="J91">
        <v>5.3189999999999999E-3</v>
      </c>
      <c r="K91">
        <v>4.7449999999999897E-3</v>
      </c>
    </row>
    <row r="92" spans="2:11" x14ac:dyDescent="0.25">
      <c r="B92" s="7">
        <v>0.30181837081909102</v>
      </c>
      <c r="C92" s="3">
        <v>0.55662345886230402</v>
      </c>
      <c r="D92" s="3">
        <v>0.39198276996612502</v>
      </c>
      <c r="E92" s="3">
        <v>100</v>
      </c>
      <c r="I92">
        <v>4.9949999999999899E-3</v>
      </c>
      <c r="J92">
        <v>7.2939999999999897E-3</v>
      </c>
      <c r="K92">
        <v>5.6737999999999997E-3</v>
      </c>
    </row>
    <row r="93" spans="2:11" x14ac:dyDescent="0.25">
      <c r="B93" s="5">
        <v>4.5172829627990696</v>
      </c>
      <c r="C93" s="3">
        <v>6.2054858207702601</v>
      </c>
      <c r="D93" s="3">
        <v>4.9471215724944999</v>
      </c>
      <c r="E93" s="3">
        <v>1000</v>
      </c>
      <c r="I93">
        <v>5.19799999999999E-3</v>
      </c>
      <c r="J93">
        <v>5.6179999999999997E-3</v>
      </c>
      <c r="K93">
        <v>5.4535999999999899E-3</v>
      </c>
    </row>
    <row r="110" spans="2:11" x14ac:dyDescent="0.25">
      <c r="B110" s="9" t="s">
        <v>11</v>
      </c>
      <c r="C110" s="9"/>
      <c r="D110" s="9"/>
      <c r="E110" s="9"/>
      <c r="F110" s="9"/>
      <c r="G110" s="9"/>
      <c r="H110" s="9"/>
      <c r="I110" s="9"/>
      <c r="J110" s="9"/>
      <c r="K110" s="9"/>
    </row>
    <row r="111" spans="2:11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2:11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4" spans="2:11" x14ac:dyDescent="0.25">
      <c r="B114" s="10" t="s">
        <v>0</v>
      </c>
      <c r="C114" s="10"/>
      <c r="D114" s="10"/>
      <c r="E114" s="10"/>
      <c r="I114" s="10" t="s">
        <v>1</v>
      </c>
      <c r="J114" s="10"/>
      <c r="K114" s="10"/>
    </row>
    <row r="115" spans="2:11" x14ac:dyDescent="0.25">
      <c r="B115" s="2" t="s">
        <v>2</v>
      </c>
      <c r="C115" s="3" t="s">
        <v>3</v>
      </c>
      <c r="D115" s="3" t="s">
        <v>4</v>
      </c>
      <c r="E115" s="3" t="s">
        <v>5</v>
      </c>
      <c r="G115" s="1" t="s">
        <v>6</v>
      </c>
      <c r="I115" s="3" t="s">
        <v>2</v>
      </c>
      <c r="J115" s="3" t="s">
        <v>3</v>
      </c>
      <c r="K115" s="3" t="s">
        <v>4</v>
      </c>
    </row>
    <row r="116" spans="2:11" x14ac:dyDescent="0.25">
      <c r="B116" s="5">
        <v>0.50923037528991699</v>
      </c>
      <c r="C116" s="3">
        <v>1.1449439525604199</v>
      </c>
      <c r="D116" s="3">
        <v>0.78601255416870097</v>
      </c>
      <c r="E116" s="3">
        <v>10</v>
      </c>
      <c r="G116" s="1">
        <v>1000</v>
      </c>
      <c r="I116">
        <v>1.0811599999999999</v>
      </c>
      <c r="J116">
        <v>1.19092</v>
      </c>
      <c r="K116">
        <v>1.1799206</v>
      </c>
    </row>
    <row r="117" spans="2:11" x14ac:dyDescent="0.25">
      <c r="B117" s="7">
        <v>0.53759479522705</v>
      </c>
      <c r="C117" s="3">
        <v>0.64687299728393499</v>
      </c>
      <c r="D117" s="3">
        <v>0.57575030326843202</v>
      </c>
      <c r="E117" s="3">
        <v>100</v>
      </c>
      <c r="I117">
        <v>1.78894</v>
      </c>
      <c r="J117">
        <v>1.81436199999999</v>
      </c>
      <c r="K117">
        <v>1.81174579999999</v>
      </c>
    </row>
    <row r="118" spans="2:11" x14ac:dyDescent="0.25">
      <c r="B118" s="5">
        <v>0.68647885322570801</v>
      </c>
      <c r="C118" s="3">
        <v>1.4278523921966499</v>
      </c>
      <c r="D118" s="3">
        <v>0.90089268684387203</v>
      </c>
      <c r="E118" s="3">
        <v>1000</v>
      </c>
      <c r="I118">
        <v>1.9096139999999999</v>
      </c>
      <c r="J118">
        <v>1.934931</v>
      </c>
      <c r="K118">
        <v>1.9322690999999901</v>
      </c>
    </row>
    <row r="140" spans="2:11" x14ac:dyDescent="0.25">
      <c r="B140" s="9" t="s">
        <v>12</v>
      </c>
      <c r="C140" s="9"/>
      <c r="D140" s="9"/>
      <c r="E140" s="9"/>
      <c r="F140" s="9"/>
      <c r="G140" s="9"/>
      <c r="H140" s="9"/>
      <c r="I140" s="9"/>
      <c r="J140" s="9"/>
      <c r="K140" s="9"/>
    </row>
    <row r="141" spans="2:11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2:11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5" spans="2:11" x14ac:dyDescent="0.25">
      <c r="B145" s="10" t="s">
        <v>0</v>
      </c>
      <c r="C145" s="10"/>
      <c r="D145" s="10"/>
      <c r="E145" s="10"/>
      <c r="I145" s="10" t="s">
        <v>1</v>
      </c>
      <c r="J145" s="10"/>
      <c r="K145" s="10"/>
    </row>
    <row r="146" spans="2:11" x14ac:dyDescent="0.25">
      <c r="B146" s="2" t="s">
        <v>2</v>
      </c>
      <c r="C146" s="3" t="s">
        <v>3</v>
      </c>
      <c r="D146" s="3" t="s">
        <v>4</v>
      </c>
      <c r="E146" s="3" t="s">
        <v>5</v>
      </c>
      <c r="G146" s="1" t="s">
        <v>6</v>
      </c>
      <c r="I146" s="3" t="s">
        <v>2</v>
      </c>
      <c r="J146" s="3" t="s">
        <v>3</v>
      </c>
      <c r="K146" s="3" t="s">
        <v>4</v>
      </c>
    </row>
    <row r="147" spans="2:11" x14ac:dyDescent="0.25">
      <c r="B147" s="5">
        <v>0.153968095779418</v>
      </c>
      <c r="C147" s="3">
        <v>0.24937534332275299</v>
      </c>
      <c r="D147" s="3">
        <v>0.200872135162353</v>
      </c>
      <c r="E147" s="3">
        <v>10</v>
      </c>
      <c r="G147" s="1">
        <v>1000</v>
      </c>
      <c r="I147">
        <v>7.228E-3</v>
      </c>
      <c r="J147">
        <v>1.3564E-2</v>
      </c>
      <c r="K147">
        <v>8.4657999999999903E-3</v>
      </c>
    </row>
    <row r="148" spans="2:11" x14ac:dyDescent="0.25">
      <c r="B148" s="7">
        <v>0.36399650573730402</v>
      </c>
      <c r="C148" s="3">
        <v>0.66494560241699197</v>
      </c>
      <c r="D148" s="3">
        <v>0.44757394790649402</v>
      </c>
      <c r="E148" s="3">
        <v>100</v>
      </c>
      <c r="I148">
        <v>7.8219999999999904E-3</v>
      </c>
      <c r="J148">
        <v>1.16379999999999E-2</v>
      </c>
      <c r="K148">
        <v>8.2606999999999993E-3</v>
      </c>
    </row>
    <row r="149" spans="2:11" x14ac:dyDescent="0.25">
      <c r="B149" s="5">
        <v>4.5475723743438703</v>
      </c>
      <c r="C149" s="3">
        <v>5.4439115524291903</v>
      </c>
      <c r="D149" s="3">
        <v>4.8179067134857103</v>
      </c>
      <c r="E149" s="3">
        <v>1000</v>
      </c>
      <c r="I149">
        <v>7.8789999999999902E-3</v>
      </c>
      <c r="J149">
        <v>1.1757E-2</v>
      </c>
      <c r="K149">
        <v>8.4209000000000003E-3</v>
      </c>
    </row>
    <row r="169" spans="2:11" x14ac:dyDescent="0.25">
      <c r="B169" s="9" t="s">
        <v>13</v>
      </c>
      <c r="C169" s="9"/>
      <c r="D169" s="9"/>
      <c r="E169" s="9"/>
      <c r="F169" s="9"/>
      <c r="G169" s="9"/>
      <c r="H169" s="9"/>
      <c r="I169" s="9"/>
      <c r="J169" s="9"/>
      <c r="K169" s="9"/>
    </row>
    <row r="170" spans="2:11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2:11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3" spans="2:11" x14ac:dyDescent="0.25">
      <c r="B173" s="10" t="s">
        <v>0</v>
      </c>
      <c r="C173" s="10"/>
      <c r="D173" s="10"/>
      <c r="E173" s="10"/>
      <c r="I173" s="10" t="s">
        <v>1</v>
      </c>
      <c r="J173" s="10"/>
      <c r="K173" s="10"/>
    </row>
    <row r="174" spans="2:11" x14ac:dyDescent="0.25">
      <c r="B174" s="2" t="s">
        <v>2</v>
      </c>
      <c r="C174" s="3" t="s">
        <v>3</v>
      </c>
      <c r="D174" s="3" t="s">
        <v>4</v>
      </c>
      <c r="E174" s="3" t="s">
        <v>5</v>
      </c>
      <c r="G174" s="1" t="s">
        <v>6</v>
      </c>
      <c r="I174" s="3" t="s">
        <v>2</v>
      </c>
      <c r="J174" s="3" t="s">
        <v>3</v>
      </c>
      <c r="K174" s="3" t="s">
        <v>4</v>
      </c>
    </row>
    <row r="175" spans="2:11" x14ac:dyDescent="0.25">
      <c r="B175" s="5">
        <v>8.9743137359619106E-3</v>
      </c>
      <c r="C175" s="3">
        <v>8.1758499145507799E-2</v>
      </c>
      <c r="D175" s="3">
        <v>2.6781415939331001E-2</v>
      </c>
      <c r="E175" s="3">
        <v>10</v>
      </c>
      <c r="G175" s="1">
        <v>1000</v>
      </c>
      <c r="I175" s="4">
        <v>4.5760000000000002E-3</v>
      </c>
      <c r="J175">
        <v>1.0295E-2</v>
      </c>
      <c r="K175" s="4">
        <v>5.0565200000000001E-3</v>
      </c>
    </row>
    <row r="176" spans="2:11" x14ac:dyDescent="0.25">
      <c r="B176" s="6">
        <v>8.97574424743652E-3</v>
      </c>
      <c r="C176" s="3">
        <v>0.18749904632568301</v>
      </c>
      <c r="D176" s="3">
        <v>6.8376169204711901E-2</v>
      </c>
      <c r="E176" s="3">
        <v>100</v>
      </c>
      <c r="I176">
        <v>4.5760000000000002E-3</v>
      </c>
      <c r="J176">
        <v>7.9849999999999904E-3</v>
      </c>
      <c r="K176">
        <v>5.4088799999999996E-3</v>
      </c>
    </row>
    <row r="177" spans="2:11" x14ac:dyDescent="0.25">
      <c r="B177" s="5">
        <v>7.3522028923034597</v>
      </c>
      <c r="C177" s="3">
        <v>8.9627935886383003</v>
      </c>
      <c r="D177" s="3">
        <v>8.1846083402633596</v>
      </c>
      <c r="E177" s="3">
        <v>1000</v>
      </c>
      <c r="I177" s="4">
        <v>5.40099999999999E-3</v>
      </c>
      <c r="J177">
        <v>5.7659999999999899E-3</v>
      </c>
      <c r="K177" s="4">
        <v>5.5888999999999999E-3</v>
      </c>
    </row>
    <row r="197" spans="2:11" x14ac:dyDescent="0.25">
      <c r="B197" s="9" t="s">
        <v>14</v>
      </c>
      <c r="C197" s="9"/>
      <c r="D197" s="9"/>
      <c r="E197" s="9"/>
      <c r="F197" s="9"/>
      <c r="G197" s="9"/>
      <c r="H197" s="9"/>
      <c r="I197" s="9"/>
      <c r="J197" s="9"/>
      <c r="K197" s="9"/>
    </row>
    <row r="198" spans="2:11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2:11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1" spans="2:11" x14ac:dyDescent="0.25">
      <c r="B201" s="10" t="s">
        <v>0</v>
      </c>
      <c r="C201" s="10"/>
      <c r="D201" s="10"/>
      <c r="E201" s="10"/>
      <c r="I201" s="10" t="s">
        <v>1</v>
      </c>
      <c r="J201" s="10"/>
      <c r="K201" s="10"/>
    </row>
    <row r="202" spans="2:11" x14ac:dyDescent="0.25">
      <c r="B202" s="2" t="s">
        <v>2</v>
      </c>
      <c r="C202" s="3" t="s">
        <v>3</v>
      </c>
      <c r="D202" s="3" t="s">
        <v>4</v>
      </c>
      <c r="E202" s="3" t="s">
        <v>5</v>
      </c>
      <c r="G202" s="1" t="s">
        <v>6</v>
      </c>
      <c r="I202" s="3" t="s">
        <v>2</v>
      </c>
      <c r="J202" s="3" t="s">
        <v>3</v>
      </c>
      <c r="K202" s="3" t="s">
        <v>4</v>
      </c>
    </row>
    <row r="203" spans="2:11" x14ac:dyDescent="0.25">
      <c r="B203" s="5">
        <v>3.7898540496826102E-2</v>
      </c>
      <c r="C203" s="3">
        <v>0.218886613845825</v>
      </c>
      <c r="D203" s="3">
        <v>0.116007900238037</v>
      </c>
      <c r="E203" s="3">
        <v>10</v>
      </c>
      <c r="G203" s="1">
        <v>1000</v>
      </c>
      <c r="I203">
        <v>2.6080000000000001E-3</v>
      </c>
      <c r="J203">
        <v>6.3850000000000001E-3</v>
      </c>
      <c r="K203">
        <v>3.5553999999999998E-3</v>
      </c>
    </row>
    <row r="204" spans="2:11" x14ac:dyDescent="0.25">
      <c r="B204" s="7">
        <v>4.08878326416015E-2</v>
      </c>
      <c r="C204" s="3">
        <v>4.8872709274291902E-2</v>
      </c>
      <c r="D204" s="3">
        <v>4.3483734130859299E-2</v>
      </c>
      <c r="E204" s="3">
        <v>100</v>
      </c>
      <c r="I204">
        <v>2.6719999999999999E-3</v>
      </c>
      <c r="J204">
        <v>7.2899999999999996E-3</v>
      </c>
      <c r="K204">
        <v>3.5726999999999998E-3</v>
      </c>
    </row>
    <row r="205" spans="2:11" x14ac:dyDescent="0.25">
      <c r="B205" s="5">
        <v>3.78971099853515E-2</v>
      </c>
      <c r="C205" s="3">
        <v>1.9645137786865201</v>
      </c>
      <c r="D205" s="3">
        <v>0.23819384574890101</v>
      </c>
      <c r="E205" s="3">
        <v>1000</v>
      </c>
      <c r="I205">
        <v>2.6719999999999999E-3</v>
      </c>
      <c r="J205">
        <v>5.1812999999999998E-2</v>
      </c>
      <c r="K205">
        <v>1.32817E-2</v>
      </c>
    </row>
    <row r="236" spans="2:11" x14ac:dyDescent="0.25">
      <c r="B236" s="9" t="s">
        <v>15</v>
      </c>
      <c r="C236" s="9"/>
      <c r="D236" s="9"/>
      <c r="E236" s="9"/>
      <c r="F236" s="9"/>
      <c r="G236" s="9"/>
      <c r="H236" s="9"/>
      <c r="I236" s="9"/>
      <c r="J236" s="9"/>
      <c r="K236" s="9"/>
    </row>
    <row r="237" spans="2:11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spans="2:11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40" spans="2:11" x14ac:dyDescent="0.25">
      <c r="B240" s="10" t="s">
        <v>0</v>
      </c>
      <c r="C240" s="10"/>
      <c r="D240" s="10"/>
      <c r="E240" s="10"/>
      <c r="I240" s="10" t="s">
        <v>1</v>
      </c>
      <c r="J240" s="10"/>
      <c r="K240" s="10"/>
    </row>
    <row r="241" spans="2:11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</row>
    <row r="242" spans="2:11" x14ac:dyDescent="0.25">
      <c r="B242" s="5">
        <v>6.7992448806762695E-2</v>
      </c>
      <c r="C242" s="3">
        <v>0.19405317306518499</v>
      </c>
      <c r="D242" s="3">
        <v>0.128005766868591</v>
      </c>
      <c r="E242" s="3">
        <v>10</v>
      </c>
      <c r="G242" s="1">
        <v>1000</v>
      </c>
      <c r="I242">
        <v>2.6719999999999999E-3</v>
      </c>
      <c r="J242">
        <v>6.74699999999999E-3</v>
      </c>
      <c r="K242">
        <v>3.7569999999999999E-3</v>
      </c>
    </row>
    <row r="243" spans="2:11" x14ac:dyDescent="0.25">
      <c r="B243" s="7">
        <v>3.7897586822509703E-2</v>
      </c>
      <c r="C243" s="3">
        <v>4.8873662948608398E-2</v>
      </c>
      <c r="D243" s="3">
        <v>4.1206026077270502E-2</v>
      </c>
      <c r="E243" s="3">
        <v>100</v>
      </c>
      <c r="I243">
        <v>2.6719999999999999E-3</v>
      </c>
      <c r="J243">
        <v>5.1019999999999998E-3</v>
      </c>
      <c r="K243">
        <v>3.2612000000000001E-3</v>
      </c>
    </row>
    <row r="244" spans="2:11" x14ac:dyDescent="0.25">
      <c r="B244" s="5">
        <v>3.7906646728515597E-2</v>
      </c>
      <c r="C244" s="3">
        <v>4.2892217636108398E-2</v>
      </c>
      <c r="D244" s="3">
        <v>4.0753054618835403E-2</v>
      </c>
      <c r="E244" s="3">
        <v>1000</v>
      </c>
      <c r="I244">
        <v>2.6719999999999999E-3</v>
      </c>
      <c r="J244">
        <v>7.7489999999999998E-3</v>
      </c>
      <c r="K244">
        <v>3.72419999999999E-3</v>
      </c>
    </row>
    <row r="267" spans="2:11" x14ac:dyDescent="0.25">
      <c r="B267" s="9" t="s">
        <v>16</v>
      </c>
      <c r="C267" s="9"/>
      <c r="D267" s="9"/>
      <c r="E267" s="9"/>
      <c r="F267" s="9"/>
      <c r="G267" s="9"/>
      <c r="H267" s="9"/>
      <c r="I267" s="9"/>
      <c r="J267" s="9"/>
      <c r="K267" s="9"/>
    </row>
    <row r="268" spans="2:11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2:11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1" spans="2:11" x14ac:dyDescent="0.25">
      <c r="B271" s="10" t="s">
        <v>0</v>
      </c>
      <c r="C271" s="10"/>
      <c r="D271" s="10"/>
      <c r="E271" s="10"/>
      <c r="I271" s="10" t="s">
        <v>1</v>
      </c>
      <c r="J271" s="10"/>
      <c r="K271" s="10"/>
    </row>
    <row r="272" spans="2:11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</row>
    <row r="273" spans="2:11" x14ac:dyDescent="0.25">
      <c r="B273" s="5">
        <v>0.87467932701110795</v>
      </c>
      <c r="C273" s="3">
        <v>1.91996598243713</v>
      </c>
      <c r="D273" s="3">
        <v>1.21752502918243</v>
      </c>
      <c r="E273" s="3">
        <v>10</v>
      </c>
      <c r="G273" s="1">
        <v>1000</v>
      </c>
      <c r="I273">
        <v>5.9400000000000002E-4</v>
      </c>
      <c r="J273">
        <v>7.1199999999999996E-4</v>
      </c>
      <c r="K273">
        <v>6.2029999999999995E-4</v>
      </c>
    </row>
    <row r="274" spans="2:11" x14ac:dyDescent="0.25">
      <c r="B274" s="7">
        <v>0.865711450576782</v>
      </c>
      <c r="C274" s="3">
        <v>0.95210862159729004</v>
      </c>
      <c r="D274" s="3">
        <v>0.90015230178832994</v>
      </c>
      <c r="E274" s="3">
        <v>100</v>
      </c>
      <c r="I274">
        <v>5.9099999999999897E-4</v>
      </c>
      <c r="J274">
        <v>7.1199999999999996E-4</v>
      </c>
      <c r="K274">
        <v>6.5550000000000005E-4</v>
      </c>
    </row>
    <row r="275" spans="2:11" x14ac:dyDescent="0.25">
      <c r="B275" s="5">
        <v>0.95911145210266102</v>
      </c>
      <c r="C275" s="3">
        <v>1.5808789730071999</v>
      </c>
      <c r="D275" s="3">
        <v>1.1053529262542701</v>
      </c>
      <c r="E275" s="3">
        <v>1000</v>
      </c>
      <c r="I275">
        <v>5.6700000000000001E-4</v>
      </c>
      <c r="J275">
        <v>7.3999999999999999E-4</v>
      </c>
      <c r="K275">
        <v>6.6819999999999998E-4</v>
      </c>
    </row>
    <row r="297" spans="2:11" x14ac:dyDescent="0.25">
      <c r="B297" s="11" t="s">
        <v>24</v>
      </c>
      <c r="C297" s="9"/>
      <c r="D297" s="9"/>
      <c r="E297" s="9"/>
      <c r="F297" s="9"/>
      <c r="G297" s="9"/>
      <c r="H297" s="9"/>
      <c r="I297" s="9"/>
      <c r="J297" s="9"/>
      <c r="K297" s="9"/>
    </row>
    <row r="298" spans="2:11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2:11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</row>
    <row r="303" spans="2:11" x14ac:dyDescent="0.25">
      <c r="B303" t="s">
        <v>23</v>
      </c>
      <c r="C303" s="2" t="s">
        <v>4</v>
      </c>
    </row>
    <row r="304" spans="2:11" x14ac:dyDescent="0.25">
      <c r="B304" t="s">
        <v>17</v>
      </c>
      <c r="C304" s="8">
        <f>D36</f>
        <v>6.7781400680541906E-2</v>
      </c>
    </row>
    <row r="305" spans="2:3" x14ac:dyDescent="0.25">
      <c r="B305" t="s">
        <v>18</v>
      </c>
      <c r="C305" s="8">
        <f>D66</f>
        <v>2.0945072174072201E-3</v>
      </c>
    </row>
    <row r="306" spans="2:3" x14ac:dyDescent="0.25">
      <c r="B306" t="s">
        <v>19</v>
      </c>
      <c r="C306" s="8">
        <f>D93</f>
        <v>4.9471215724944999</v>
      </c>
    </row>
    <row r="307" spans="2:3" x14ac:dyDescent="0.25">
      <c r="B307" t="s">
        <v>20</v>
      </c>
      <c r="C307" s="3">
        <f>D118</f>
        <v>0.90089268684387203</v>
      </c>
    </row>
    <row r="308" spans="2:3" x14ac:dyDescent="0.25">
      <c r="B308" t="s">
        <v>21</v>
      </c>
      <c r="C308" s="3">
        <f>D149</f>
        <v>4.8179067134857103</v>
      </c>
    </row>
    <row r="309" spans="2:3" x14ac:dyDescent="0.25">
      <c r="B309" t="s">
        <v>14</v>
      </c>
      <c r="C309" s="3">
        <f>D205</f>
        <v>0.23819384574890101</v>
      </c>
    </row>
    <row r="310" spans="2:3" x14ac:dyDescent="0.25">
      <c r="B310" t="s">
        <v>15</v>
      </c>
      <c r="C310" s="3">
        <f>D244</f>
        <v>4.0753054618835403E-2</v>
      </c>
    </row>
    <row r="311" spans="2:3" x14ac:dyDescent="0.25">
      <c r="B311" t="s">
        <v>22</v>
      </c>
      <c r="C311" s="3">
        <f>D275</f>
        <v>1.1053529262542701</v>
      </c>
    </row>
  </sheetData>
  <mergeCells count="30">
    <mergeCell ref="B2:E2"/>
    <mergeCell ref="I2:K2"/>
    <mergeCell ref="B32:E32"/>
    <mergeCell ref="I32:K32"/>
    <mergeCell ref="B28:K30"/>
    <mergeCell ref="B58:K60"/>
    <mergeCell ref="B62:E62"/>
    <mergeCell ref="I62:K62"/>
    <mergeCell ref="B85:K87"/>
    <mergeCell ref="B140:K142"/>
    <mergeCell ref="B89:E89"/>
    <mergeCell ref="I89:K89"/>
    <mergeCell ref="B110:K112"/>
    <mergeCell ref="I114:K114"/>
    <mergeCell ref="B114:E114"/>
    <mergeCell ref="B145:E145"/>
    <mergeCell ref="I145:K145"/>
    <mergeCell ref="B169:K171"/>
    <mergeCell ref="B173:E173"/>
    <mergeCell ref="I173:K173"/>
    <mergeCell ref="B197:K199"/>
    <mergeCell ref="B201:E201"/>
    <mergeCell ref="I201:K201"/>
    <mergeCell ref="B297:K299"/>
    <mergeCell ref="B236:K238"/>
    <mergeCell ref="B240:E240"/>
    <mergeCell ref="I240:K240"/>
    <mergeCell ref="B267:K269"/>
    <mergeCell ref="B271:E271"/>
    <mergeCell ref="I271:K271"/>
  </mergeCells>
  <phoneticPr fontId="4" type="noConversion"/>
  <pageMargins left="0.7" right="0.7" top="0.75" bottom="0.75" header="0.3" footer="0.3"/>
  <pageSetup paperSize="9" scale="47" fitToHeight="0" orientation="portrait" r:id="rId1"/>
  <drawing r:id="rId2"/>
  <tableParts count="2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normal - large</vt:lpstr>
      <vt:lpstr>'normal - large'!Zone_d_impression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Administrateur</dc:creator>
  <cp:keywords/>
  <dc:description/>
  <cp:lastModifiedBy>Administrateur</cp:lastModifiedBy>
  <cp:revision/>
  <cp:lastPrinted>2022-12-08T00:17:49Z</cp:lastPrinted>
  <dcterms:created xsi:type="dcterms:W3CDTF">2022-12-06T18:56:35Z</dcterms:created>
  <dcterms:modified xsi:type="dcterms:W3CDTF">2022-12-09T01:27:06Z</dcterms:modified>
  <cp:category/>
  <cp:contentStatus/>
</cp:coreProperties>
</file>