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random\"/>
    </mc:Choice>
  </mc:AlternateContent>
  <xr:revisionPtr revIDLastSave="0" documentId="13_ncr:1_{4955FFBD-BF79-4C54-9E4C-6B43A7B9B7A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random - small" sheetId="3" r:id="rId1"/>
    <sheet name="random - medium" sheetId="2" r:id="rId2"/>
    <sheet name="random - large" sheetId="1" r:id="rId3"/>
    <sheet name="comparison - items" sheetId="4" r:id="rId4"/>
  </sheets>
  <definedNames>
    <definedName name="_xlnm.Print_Area" localSheetId="3">'comparison - items'!$A$1:$P$65</definedName>
    <definedName name="_xlnm.Print_Area" localSheetId="2">'random - large'!$A$27:$L$331</definedName>
    <definedName name="_xlnm.Print_Area" localSheetId="1">'random - medium'!$A$27:$L$297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4" l="1"/>
  <c r="D63" i="4"/>
  <c r="C62" i="4"/>
  <c r="C63" i="4"/>
  <c r="B62" i="4"/>
  <c r="B63" i="4"/>
  <c r="D61" i="4"/>
  <c r="C61" i="4"/>
  <c r="B61" i="4"/>
  <c r="C13" i="4"/>
  <c r="C14" i="4"/>
  <c r="C12" i="4"/>
  <c r="D48" i="4"/>
  <c r="D49" i="4"/>
  <c r="C48" i="4"/>
  <c r="C49" i="4"/>
  <c r="B48" i="4"/>
  <c r="B49" i="4"/>
  <c r="D55" i="4"/>
  <c r="D56" i="4"/>
  <c r="C55" i="4"/>
  <c r="C56" i="4"/>
  <c r="B55" i="4"/>
  <c r="B56" i="4"/>
  <c r="D54" i="4"/>
  <c r="C54" i="4"/>
  <c r="B54" i="4"/>
  <c r="D47" i="4"/>
  <c r="C47" i="4"/>
  <c r="B47" i="4"/>
  <c r="D41" i="4"/>
  <c r="D42" i="4"/>
  <c r="C41" i="4"/>
  <c r="C42" i="4"/>
  <c r="B41" i="4"/>
  <c r="B42" i="4"/>
  <c r="D40" i="4"/>
  <c r="C40" i="4"/>
  <c r="B40" i="4"/>
  <c r="D34" i="4"/>
  <c r="D35" i="4"/>
  <c r="C34" i="4"/>
  <c r="C35" i="4"/>
  <c r="B34" i="4"/>
  <c r="B35" i="4"/>
  <c r="D33" i="4"/>
  <c r="C33" i="4"/>
  <c r="B33" i="4"/>
  <c r="D27" i="4"/>
  <c r="D28" i="4"/>
  <c r="C27" i="4"/>
  <c r="C28" i="4"/>
  <c r="B27" i="4"/>
  <c r="B28" i="4"/>
  <c r="D26" i="4"/>
  <c r="D19" i="4"/>
  <c r="C20" i="4"/>
  <c r="C21" i="4"/>
  <c r="C19" i="4"/>
  <c r="C26" i="4"/>
  <c r="B26" i="4"/>
  <c r="D20" i="4"/>
  <c r="D21" i="4"/>
  <c r="B20" i="4"/>
  <c r="B21" i="4"/>
  <c r="B19" i="4"/>
  <c r="D13" i="4"/>
  <c r="D14" i="4"/>
  <c r="B13" i="4"/>
  <c r="B14" i="4"/>
  <c r="D6" i="4"/>
  <c r="D7" i="4"/>
  <c r="C6" i="4"/>
  <c r="C7" i="4"/>
  <c r="B6" i="4"/>
  <c r="B7" i="4"/>
  <c r="D12" i="4"/>
  <c r="B12" i="4"/>
  <c r="D5" i="4"/>
  <c r="C5" i="4"/>
  <c r="B5" i="4"/>
  <c r="C327" i="1"/>
  <c r="C326" i="1"/>
  <c r="C325" i="1"/>
  <c r="C324" i="1"/>
  <c r="C323" i="1"/>
  <c r="C322" i="1"/>
  <c r="C321" i="1"/>
  <c r="C320" i="1"/>
</calcChain>
</file>

<file path=xl/sharedStrings.xml><?xml version="1.0" encoding="utf-8"?>
<sst xmlns="http://schemas.openxmlformats.org/spreadsheetml/2006/main" count="381" uniqueCount="41">
  <si>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</si>
  <si>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</si>
  <si>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</si>
  <si>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</si>
  <si>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</si>
  <si>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</si>
  <si>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</si>
  <si>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</si>
  <si>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</si>
  <si>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</si>
  <si>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</si>
  <si>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</si>
  <si>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</si>
  <si>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 ( PAS DE LARGE )</t>
  </si>
  <si>
    <t>Greedy value</t>
  </si>
  <si>
    <t>Greedy weight</t>
  </si>
  <si>
    <t>RANDOM CMCM</t>
  </si>
  <si>
    <t>algo</t>
  </si>
  <si>
    <t>Branch &amp; bound bfs</t>
  </si>
  <si>
    <t>Branch &amp; bound dfs</t>
  </si>
  <si>
    <t>dynamic programming</t>
  </si>
  <si>
    <t>dynamic top down</t>
  </si>
  <si>
    <t>dynamic FPTAS</t>
  </si>
  <si>
    <t>CMCM</t>
  </si>
  <si>
    <t>COMPARISON ALGO / TIME</t>
  </si>
  <si>
    <t>Genetic No optima</t>
  </si>
  <si>
    <t>Bruteforce</t>
  </si>
  <si>
    <t>BFS</t>
  </si>
  <si>
    <t>capacity 10</t>
  </si>
  <si>
    <t>small</t>
  </si>
  <si>
    <t>medium</t>
  </si>
  <si>
    <t>large</t>
  </si>
  <si>
    <t>DFS</t>
  </si>
  <si>
    <t>DYNAMIC PROGRAMMING</t>
  </si>
  <si>
    <t>TOP DOWN</t>
  </si>
  <si>
    <t>Capacity 1000</t>
  </si>
  <si>
    <t>FPTAS</t>
  </si>
  <si>
    <t>GREEDY VALUE</t>
  </si>
  <si>
    <t>GREEDY WEIGHT</t>
  </si>
  <si>
    <t>MCMC</t>
  </si>
  <si>
    <t>GENETIC NO OPTIMA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</si>
</sst>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/>
    <xf numFmtId="11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E-4289-AE58-95A95E47E5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AE-4289-AE58-95A95E47E5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AE-4289-AE58-95A95E47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small'!$D$273:$D$275</c:f>
              <c:numCache>
                <c:formatCode>0.00E+00</c:formatCode>
                <c:ptCount val="3"/>
                <c:pt idx="0">
                  <c:v>1.9965171813964798E-5</c:v>
                </c:pt>
                <c:pt idx="1">
                  <c:v>9.9725723266601502E-5</c:v>
                </c:pt>
                <c:pt idx="2">
                  <c:v>9.9039077758789003E-5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4-4137-B009-F62093520AF4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small'!$B$273:$B$275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4-4137-B009-F62093520AF4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small'!$C$273:$C$275</c:f>
              <c:numCache>
                <c:formatCode>General</c:formatCode>
                <c:ptCount val="3"/>
                <c:pt idx="0">
                  <c:v>9.9825859069824197E-4</c:v>
                </c:pt>
                <c:pt idx="1">
                  <c:v>9.9825859069824197E-4</c:v>
                </c:pt>
                <c:pt idx="2">
                  <c:v>9.9039077758788997E-4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4-4137-B009-F6209352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7-43D1-88E8-2C569DFFE5D0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47-43D1-88E8-2C569DFFE5D0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47-43D1-88E8-2C569DFF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medium'!$D$34:$D$36</c:f>
              <c:numCache>
                <c:formatCode>General</c:formatCode>
                <c:ptCount val="3"/>
                <c:pt idx="0">
                  <c:v>9.5933675765991194E-3</c:v>
                </c:pt>
                <c:pt idx="1">
                  <c:v>8.3761930465698197E-3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F-4C2C-9230-2F7958AF3314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medium'!$B$34:$B$36</c:f>
              <c:numCache>
                <c:formatCode>General</c:formatCode>
                <c:ptCount val="3"/>
                <c:pt idx="0">
                  <c:v>5.9831142425537101E-3</c:v>
                </c:pt>
                <c:pt idx="1">
                  <c:v>6.9818496704101502E-3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F-4C2C-9230-2F7958AF3314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medium'!$C$34:$C$36</c:f>
              <c:numCache>
                <c:formatCode>General</c:formatCode>
                <c:ptCount val="3"/>
                <c:pt idx="0">
                  <c:v>2.0945549011230399E-2</c:v>
                </c:pt>
                <c:pt idx="1">
                  <c:v>1.09703540802001E-2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F-4C2C-9230-2F7958AF3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medium'!$D$64:$D$66</c:f>
              <c:numCache>
                <c:formatCode>General</c:formatCode>
                <c:ptCount val="3"/>
                <c:pt idx="0">
                  <c:v>1.97052955627441E-4</c:v>
                </c:pt>
                <c:pt idx="1">
                  <c:v>4.9867630004882799E-4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E-40C6-839E-2C1FFF336A83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medium'!$B$64:$B$66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8E-40C6-839E-2C1FFF336A83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medium'!$C$64:$C$66</c:f>
              <c:numCache>
                <c:formatCode>General</c:formatCode>
                <c:ptCount val="3"/>
                <c:pt idx="0">
                  <c:v>9.9611282348632791E-4</c:v>
                </c:pt>
                <c:pt idx="1">
                  <c:v>3.9927959442138602E-3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8E-40C6-839E-2C1FFF33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medium'!$D$95:$D$97</c:f>
              <c:numCache>
                <c:formatCode>General</c:formatCode>
                <c:ptCount val="3"/>
                <c:pt idx="0">
                  <c:v>1.9943237304687498E-3</c:v>
                </c:pt>
                <c:pt idx="1">
                  <c:v>0.37387793064117403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C-408B-A1EB-58695EB59BF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medium'!$B$95:$B$97</c:f>
              <c:numCache>
                <c:formatCode>General</c:formatCode>
                <c:ptCount val="3"/>
                <c:pt idx="0">
                  <c:v>9.8371505737304601E-4</c:v>
                </c:pt>
                <c:pt idx="1">
                  <c:v>0.29424309730529702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EC-408B-A1EB-58695EB59BF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medium'!$C$95:$C$97</c:f>
              <c:numCache>
                <c:formatCode>General</c:formatCode>
                <c:ptCount val="3"/>
                <c:pt idx="0">
                  <c:v>3.98612022399902E-3</c:v>
                </c:pt>
                <c:pt idx="1">
                  <c:v>0.535561323165893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EC-408B-A1EB-58695EB5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medium'!$D$124:$D$126</c:f>
              <c:numCache>
                <c:formatCode>General</c:formatCode>
                <c:ptCount val="3"/>
                <c:pt idx="0">
                  <c:v>7.4808359146118098E-3</c:v>
                </c:pt>
                <c:pt idx="1">
                  <c:v>0.41037571430206299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2-4815-9E0E-757204674917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medium'!$B$124:$B$126</c:f>
              <c:numCache>
                <c:formatCode>General</c:formatCode>
                <c:ptCount val="3"/>
                <c:pt idx="0">
                  <c:v>3.9899349212646398E-3</c:v>
                </c:pt>
                <c:pt idx="1">
                  <c:v>0.38796830177307101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42-4815-9E0E-757204674917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medium'!$C$124:$C$126</c:f>
              <c:numCache>
                <c:formatCode>General</c:formatCode>
                <c:ptCount val="3"/>
                <c:pt idx="0">
                  <c:v>9.9823474884033203E-3</c:v>
                </c:pt>
                <c:pt idx="1">
                  <c:v>0.48914361000061002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42-4815-9E0E-75720467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medium'!$D$154:$D$156</c:f>
              <c:numCache>
                <c:formatCode>General</c:formatCode>
                <c:ptCount val="3"/>
                <c:pt idx="0">
                  <c:v>7.3794841766357403E-3</c:v>
                </c:pt>
                <c:pt idx="1">
                  <c:v>0.32641117572784401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A-44BB-91CD-B58E5D8B71F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medium'!$B$154:$B$156</c:f>
              <c:numCache>
                <c:formatCode>General</c:formatCode>
                <c:ptCount val="3"/>
                <c:pt idx="0">
                  <c:v>4.98723983764648E-3</c:v>
                </c:pt>
                <c:pt idx="1">
                  <c:v>0.27933239936828602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EA-44BB-91CD-B58E5D8B71F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medium'!$C$154:$C$156</c:f>
              <c:numCache>
                <c:formatCode>General</c:formatCode>
                <c:ptCount val="3"/>
                <c:pt idx="0">
                  <c:v>1.09562873840332E-2</c:v>
                </c:pt>
                <c:pt idx="1">
                  <c:v>0.44328522682189903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EA-44BB-91CD-B58E5D8B7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medium'!$E$183:$E$185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medium'!$D$183:$D$185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A-4B9C-B62C-0A7E0BD3ECB7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- medium'!$E$183:$E$185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medium'!$B$183:$B$185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6A-4B9C-B62C-0A7E0BD3ECB7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medium'!$E$183:$E$185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medium'!$C$183:$C$185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6A-4B9C-B62C-0A7E0BD3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medium'!$D$212:$D$214</c:f>
              <c:numCache>
                <c:formatCode>General</c:formatCode>
                <c:ptCount val="3"/>
                <c:pt idx="0">
                  <c:v>8.1983089447021408E-3</c:v>
                </c:pt>
                <c:pt idx="1">
                  <c:v>3.6924362182617098E-3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40-4296-AE6F-C41ECEB43C83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medium'!$B$212:$B$214</c:f>
              <c:numCache>
                <c:formatCode>General</c:formatCode>
                <c:ptCount val="3"/>
                <c:pt idx="0">
                  <c:v>2.9928684234619102E-3</c:v>
                </c:pt>
                <c:pt idx="1">
                  <c:v>2.9621124267578099E-3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40-4296-AE6F-C41ECEB43C83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medium'!$C$212:$C$214</c:f>
              <c:numCache>
                <c:formatCode>General</c:formatCode>
                <c:ptCount val="3"/>
                <c:pt idx="0">
                  <c:v>1.5063762664794899E-2</c:v>
                </c:pt>
                <c:pt idx="1">
                  <c:v>5.0194263458251901E-3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40-4296-AE6F-C41ECEB43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medium'!$D$242:$D$244</c:f>
              <c:numCache>
                <c:formatCode>General</c:formatCode>
                <c:ptCount val="3"/>
                <c:pt idx="0">
                  <c:v>9.1587305068969692E-3</c:v>
                </c:pt>
                <c:pt idx="1">
                  <c:v>3.8872718811035099E-3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D-4722-BAFC-710DB62FA9C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medium'!$B$242:$B$244</c:f>
              <c:numCache>
                <c:formatCode>General</c:formatCode>
                <c:ptCount val="3"/>
                <c:pt idx="0">
                  <c:v>3.9758682250976502E-3</c:v>
                </c:pt>
                <c:pt idx="1">
                  <c:v>2.9633045196533199E-3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D-4722-BAFC-710DB62FA9C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medium'!$C$242:$C$244</c:f>
              <c:numCache>
                <c:formatCode>General</c:formatCode>
                <c:ptCount val="3"/>
                <c:pt idx="0">
                  <c:v>2.5022029876708901E-2</c:v>
                </c:pt>
                <c:pt idx="1">
                  <c:v>5.9843063354492101E-3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D-4722-BAFC-710DB62F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small'!$D$34:$D$36</c:f>
              <c:numCache>
                <c:formatCode>General</c:formatCode>
                <c:ptCount val="3"/>
                <c:pt idx="0">
                  <c:v>5.3810596466064399E-4</c:v>
                </c:pt>
                <c:pt idx="1">
                  <c:v>7.7773094177245995E-4</c:v>
                </c:pt>
                <c:pt idx="2">
                  <c:v>7.9796314239501901E-4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1B-43CA-A985-7DAAB6AEE912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small'!$B$34:$B$36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1B-43CA-A985-7DAAB6AEE912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small'!$C$34:$C$36</c:f>
              <c:numCache>
                <c:formatCode>General</c:formatCode>
                <c:ptCount val="3"/>
                <c:pt idx="0">
                  <c:v>2.9950141906738199E-3</c:v>
                </c:pt>
                <c:pt idx="1">
                  <c:v>4.9881935119628898E-3</c:v>
                </c:pt>
                <c:pt idx="2">
                  <c:v>1.9943714141845699E-3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1B-43CA-A985-7DAAB6AE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medium'!$D$3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medium'!$D$273:$D$275</c:f>
              <c:numCache>
                <c:formatCode>General</c:formatCode>
                <c:ptCount val="3"/>
                <c:pt idx="0">
                  <c:v>5.1961898803710898E-3</c:v>
                </c:pt>
                <c:pt idx="1">
                  <c:v>3.8920640945434501E-3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E-455E-A628-329C84947EEF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medium'!$E$4,'random - medium'!$E$5,'random - medium'!$E$6)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medium'!$B$273:$B$275</c:f>
              <c:numCache>
                <c:formatCode>General</c:formatCode>
                <c:ptCount val="3"/>
                <c:pt idx="0">
                  <c:v>9.9658966064453103E-4</c:v>
                </c:pt>
                <c:pt idx="1">
                  <c:v>2.9125213623046801E-3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5E-455E-A628-329C84947EEF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medium'!$E$4:$E$6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</c:numCache>
            </c:numRef>
          </c:xVal>
          <c:yVal>
            <c:numRef>
              <c:f>'random - medium'!$C$273:$C$275</c:f>
              <c:numCache>
                <c:formatCode>General</c:formatCode>
                <c:ptCount val="3"/>
                <c:pt idx="0">
                  <c:v>3.9973497390747001E-2</c:v>
                </c:pt>
                <c:pt idx="1">
                  <c:v>5.0973892211914002E-3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5E-455E-A628-329C8494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large'!$D$34:$D$36</c:f>
              <c:numCache>
                <c:formatCode>General</c:formatCode>
                <c:ptCount val="3"/>
                <c:pt idx="0">
                  <c:v>6.96224689483642E-2</c:v>
                </c:pt>
                <c:pt idx="1">
                  <c:v>0.119007968902587</c:v>
                </c:pt>
                <c:pt idx="2">
                  <c:v>0.130850982666015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large'!$B$34:$B$36</c:f>
              <c:numCache>
                <c:formatCode>General</c:formatCode>
                <c:ptCount val="3"/>
                <c:pt idx="0">
                  <c:v>4.1888952255249003E-2</c:v>
                </c:pt>
                <c:pt idx="1">
                  <c:v>5.3858041763305602E-2</c:v>
                </c:pt>
                <c:pt idx="2">
                  <c:v>0.12971377372741699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large'!$C$34:$C$36</c:f>
              <c:numCache>
                <c:formatCode>General</c:formatCode>
                <c:ptCount val="3"/>
                <c:pt idx="0">
                  <c:v>0.115689754486083</c:v>
                </c:pt>
                <c:pt idx="1">
                  <c:v>0.67134165763854903</c:v>
                </c:pt>
                <c:pt idx="2">
                  <c:v>0.13264560699462799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large'!$D$64:$D$66</c:f>
              <c:numCache>
                <c:formatCode>General</c:formatCode>
                <c:ptCount val="3"/>
                <c:pt idx="0">
                  <c:v>1.69532299041748E-3</c:v>
                </c:pt>
                <c:pt idx="1">
                  <c:v>1.8949270248413001E-3</c:v>
                </c:pt>
                <c:pt idx="2">
                  <c:v>1.9946575164794902E-3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large'!$B$64:$B$66</c:f>
              <c:numCache>
                <c:formatCode>General</c:formatCode>
                <c:ptCount val="3"/>
                <c:pt idx="0">
                  <c:v>9.9682807922363195E-4</c:v>
                </c:pt>
                <c:pt idx="1">
                  <c:v>9.9635124206542904E-4</c:v>
                </c:pt>
                <c:pt idx="2">
                  <c:v>9.9754333496093707E-4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large'!$C$64:$C$66</c:f>
              <c:numCache>
                <c:formatCode>General</c:formatCode>
                <c:ptCount val="3"/>
                <c:pt idx="0">
                  <c:v>1.9953250885009701E-3</c:v>
                </c:pt>
                <c:pt idx="1">
                  <c:v>3.0000209808349601E-3</c:v>
                </c:pt>
                <c:pt idx="2">
                  <c:v>2.9921531677245998E-3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large'!$D$95:$D$97</c:f>
              <c:numCache>
                <c:formatCode>General</c:formatCode>
                <c:ptCount val="3"/>
                <c:pt idx="0">
                  <c:v>5.5964398384094199E-2</c:v>
                </c:pt>
                <c:pt idx="1">
                  <c:v>0.41536467075347899</c:v>
                </c:pt>
                <c:pt idx="2">
                  <c:v>4.7529549837112404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large'!$B$95:$B$97</c:f>
              <c:numCache>
                <c:formatCode>General</c:formatCode>
                <c:ptCount val="3"/>
                <c:pt idx="0">
                  <c:v>4.2891740798950098E-2</c:v>
                </c:pt>
                <c:pt idx="1">
                  <c:v>0.34008955955505299</c:v>
                </c:pt>
                <c:pt idx="2">
                  <c:v>4.26456427574157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large'!$C$95:$C$97</c:f>
              <c:numCache>
                <c:formatCode>General</c:formatCode>
                <c:ptCount val="3"/>
                <c:pt idx="0">
                  <c:v>0.115691423416137</c:v>
                </c:pt>
                <c:pt idx="1">
                  <c:v>0.60070085525512695</c:v>
                </c:pt>
                <c:pt idx="2">
                  <c:v>5.67455577850341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large'!$D$124:$D$126</c:f>
              <c:numCache>
                <c:formatCode>General</c:formatCode>
                <c:ptCount val="3"/>
                <c:pt idx="0">
                  <c:v>0.72365944385528502</c:v>
                </c:pt>
                <c:pt idx="1">
                  <c:v>4.6584871530532803</c:v>
                </c:pt>
                <c:pt idx="2">
                  <c:v>51.060949611663801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large'!$B$124:$B$126</c:f>
              <c:numCache>
                <c:formatCode>General</c:formatCode>
                <c:ptCount val="3"/>
                <c:pt idx="0">
                  <c:v>0.47091841697692799</c:v>
                </c:pt>
                <c:pt idx="1">
                  <c:v>4.0871846675872803</c:v>
                </c:pt>
                <c:pt idx="2">
                  <c:v>47.200309038162203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large'!$C$124:$C$126</c:f>
              <c:numCache>
                <c:formatCode>General</c:formatCode>
                <c:ptCount val="3"/>
                <c:pt idx="0">
                  <c:v>0.89886069297790505</c:v>
                </c:pt>
                <c:pt idx="1">
                  <c:v>5.1869688034057599</c:v>
                </c:pt>
                <c:pt idx="2">
                  <c:v>56.9156332015991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large'!$D$154:$D$156</c:f>
              <c:numCache>
                <c:formatCode>General</c:formatCode>
                <c:ptCount val="3"/>
                <c:pt idx="0">
                  <c:v>0.19163413047790501</c:v>
                </c:pt>
                <c:pt idx="1">
                  <c:v>0.42176623344421299</c:v>
                </c:pt>
                <c:pt idx="2">
                  <c:v>4.30384593009948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large'!$B$154:$B$156</c:f>
              <c:numCache>
                <c:formatCode>General</c:formatCode>
                <c:ptCount val="3"/>
                <c:pt idx="0">
                  <c:v>0.153588771820068</c:v>
                </c:pt>
                <c:pt idx="1">
                  <c:v>0.40158462524414001</c:v>
                </c:pt>
                <c:pt idx="2">
                  <c:v>4.20344638824462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large'!$C$154:$C$156</c:f>
              <c:numCache>
                <c:formatCode>General</c:formatCode>
                <c:ptCount val="3"/>
                <c:pt idx="0">
                  <c:v>0.24833607673645</c:v>
                </c:pt>
                <c:pt idx="1">
                  <c:v>0.44265532493591297</c:v>
                </c:pt>
                <c:pt idx="2">
                  <c:v>4.44569587707519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large'!$D$212:$D$214</c:f>
              <c:numCache>
                <c:formatCode>General</c:formatCode>
                <c:ptCount val="3"/>
                <c:pt idx="0">
                  <c:v>3.7303018569946202E-2</c:v>
                </c:pt>
                <c:pt idx="1">
                  <c:v>4.0090131759643502E-2</c:v>
                </c:pt>
                <c:pt idx="2">
                  <c:v>4.3284487724304099E-2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large'!$B$212:$B$214</c:f>
              <c:numCache>
                <c:formatCode>General</c:formatCode>
                <c:ptCount val="3"/>
                <c:pt idx="0">
                  <c:v>3.2889842987060498E-2</c:v>
                </c:pt>
                <c:pt idx="1">
                  <c:v>3.69009971618652E-2</c:v>
                </c:pt>
                <c:pt idx="2">
                  <c:v>3.5902738571166902E-2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large'!$C$212:$C$214</c:f>
              <c:numCache>
                <c:formatCode>General</c:formatCode>
                <c:ptCount val="3"/>
                <c:pt idx="0">
                  <c:v>5.28616905212402E-2</c:v>
                </c:pt>
                <c:pt idx="1">
                  <c:v>5.0852060317993102E-2</c:v>
                </c:pt>
                <c:pt idx="2">
                  <c:v>5.2856922149658203E-2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large'!$D$242:$D$244</c:f>
              <c:numCache>
                <c:formatCode>General</c:formatCode>
                <c:ptCount val="3"/>
                <c:pt idx="0">
                  <c:v>4.3284201622009202E-2</c:v>
                </c:pt>
                <c:pt idx="1">
                  <c:v>4.0449357032775801E-2</c:v>
                </c:pt>
                <c:pt idx="2">
                  <c:v>3.52087259292602E-2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large'!$B$242:$B$244</c:f>
              <c:numCache>
                <c:formatCode>General</c:formatCode>
                <c:ptCount val="3"/>
                <c:pt idx="0">
                  <c:v>3.4907102584838798E-2</c:v>
                </c:pt>
                <c:pt idx="1">
                  <c:v>3.8896322250366197E-2</c:v>
                </c:pt>
                <c:pt idx="2">
                  <c:v>3.2935142517089802E-2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large'!$C$242:$C$244</c:f>
              <c:numCache>
                <c:formatCode>General</c:formatCode>
                <c:ptCount val="3"/>
                <c:pt idx="0">
                  <c:v>6.98132514953613E-2</c:v>
                </c:pt>
                <c:pt idx="1">
                  <c:v>4.3426275253295898E-2</c:v>
                </c:pt>
                <c:pt idx="2">
                  <c:v>3.7928342819213798E-2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small'!$D$64:$D$66</c:f>
              <c:numCache>
                <c:formatCode>0.00E+00</c:formatCode>
                <c:ptCount val="3"/>
                <c:pt idx="0" formatCode="General">
                  <c:v>5.3810596466064399E-4</c:v>
                </c:pt>
                <c:pt idx="1">
                  <c:v>1.9969940185546802E-5</c:v>
                </c:pt>
                <c:pt idx="2">
                  <c:v>9.9778175354003906E-5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4-4FA5-B888-E89B9FA9926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44-4FA5-B888-E89B9FA9926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small'!$C$64:$C$66</c:f>
              <c:numCache>
                <c:formatCode>General</c:formatCode>
                <c:ptCount val="3"/>
                <c:pt idx="0">
                  <c:v>2.9950141906738199E-3</c:v>
                </c:pt>
                <c:pt idx="1">
                  <c:v>9.984970092773431E-4</c:v>
                </c:pt>
                <c:pt idx="2">
                  <c:v>9.9778175354003906E-4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44-4FA5-B888-E89B9FA99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large'!$D$273:$D$275</c:f>
              <c:numCache>
                <c:formatCode>General</c:formatCode>
                <c:ptCount val="3"/>
                <c:pt idx="0">
                  <c:v>1.0333671092987</c:v>
                </c:pt>
                <c:pt idx="1">
                  <c:v>1.0787679195404001</c:v>
                </c:pt>
                <c:pt idx="2">
                  <c:v>0.87786917686462396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large'!$B$273:$B$275</c:f>
              <c:numCache>
                <c:formatCode>General</c:formatCode>
                <c:ptCount val="3"/>
                <c:pt idx="0">
                  <c:v>0.89176058769225997</c:v>
                </c:pt>
                <c:pt idx="1">
                  <c:v>0.85826134681701605</c:v>
                </c:pt>
                <c:pt idx="2">
                  <c:v>0.85487532615661599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large'!$C$273:$C$275</c:f>
              <c:numCache>
                <c:formatCode>General</c:formatCode>
                <c:ptCount val="3"/>
                <c:pt idx="0">
                  <c:v>1.3184738159179601</c:v>
                </c:pt>
                <c:pt idx="1">
                  <c:v>1.6400978565216</c:v>
                </c:pt>
                <c:pt idx="2">
                  <c:v>0.90264964103698697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Algo/Time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03798607602375"/>
          <c:y val="8.0750627609292594E-2"/>
          <c:w val="0.85862742097520062"/>
          <c:h val="0.75026560351005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'random - large'!$C$319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'random - large'!$B$320:$B$327</c15:sqref>
                  </c15:fullRef>
                </c:ext>
              </c:extLst>
              <c:f>('random - large'!$B$320:$B$321,'random - large'!$B$325:$B$326)</c:f>
              <c:strCache>
                <c:ptCount val="4"/>
                <c:pt idx="0">
                  <c:v>Branch &amp; bound bfs</c:v>
                </c:pt>
                <c:pt idx="1">
                  <c:v>Branch &amp; bound dfs</c:v>
                </c:pt>
                <c:pt idx="2">
                  <c:v>Greedy value</c:v>
                </c:pt>
                <c:pt idx="3">
                  <c:v>Greedy weight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 - large'!$C$320:$C$327</c15:sqref>
                  </c15:fullRef>
                </c:ext>
              </c:extLst>
              <c:f>('random - large'!$C$320:$C$321,'random - large'!$C$325:$C$326)</c:f>
              <c:numCache>
                <c:formatCode>General</c:formatCode>
                <c:ptCount val="4"/>
                <c:pt idx="0">
                  <c:v>0.130850982666015</c:v>
                </c:pt>
                <c:pt idx="1">
                  <c:v>1.9946575164794902E-3</c:v>
                </c:pt>
                <c:pt idx="2">
                  <c:v>4.3284487724304099E-2</c:v>
                </c:pt>
                <c:pt idx="3">
                  <c:v>3.52087259292602E-2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1-4C73-843C-E8D4EF41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95808"/>
        <c:axId val="434196640"/>
      </c:barChart>
      <c:catAx>
        <c:axId val="4341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196640"/>
        <c:crosses val="autoZero"/>
        <c:auto val="1"/>
        <c:lblAlgn val="ctr"/>
        <c:lblOffset val="100"/>
        <c:noMultiLvlLbl val="0"/>
      </c:catAx>
      <c:valAx>
        <c:axId val="4341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19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ALGO / TIME 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- items'!$B$3</c:f>
              <c:strCache>
                <c:ptCount val="1"/>
                <c:pt idx="0">
                  <c:v>BFS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'comparison - items'!$B$5:$D$5</c:f>
              <c:numCache>
                <c:formatCode>General</c:formatCode>
                <c:ptCount val="3"/>
                <c:pt idx="0">
                  <c:v>5.3810596466064399E-4</c:v>
                </c:pt>
                <c:pt idx="1">
                  <c:v>9.5933675765991194E-3</c:v>
                </c:pt>
                <c:pt idx="2">
                  <c:v>6.96224689483642E-2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22B0-4146-A4DA-50DEDFC7351E}"/>
            </c:ext>
          </c:extLst>
        </c:ser>
        <c:ser>
          <c:idx val="1"/>
          <c:order val="1"/>
          <c:tx>
            <c:strRef>
              <c:f>'comparison - items'!$B$10</c:f>
              <c:strCache>
                <c:ptCount val="1"/>
                <c:pt idx="0">
                  <c:v>DFS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'comparison - items'!$B$12:$D$12</c:f>
              <c:numCache>
                <c:formatCode>General</c:formatCode>
                <c:ptCount val="3"/>
                <c:pt idx="0">
                  <c:v>5.3810596466064399E-4</c:v>
                </c:pt>
                <c:pt idx="1">
                  <c:v>1.97052955627441E-4</c:v>
                </c:pt>
                <c:pt idx="2">
                  <c:v>1.69532299041748E-3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22B0-4146-A4DA-50DEDFC7351E}"/>
            </c:ext>
          </c:extLst>
        </c:ser>
        <c:ser>
          <c:idx val="2"/>
          <c:order val="2"/>
          <c:tx>
            <c:strRef>
              <c:f>'comparison - items'!$B$17</c:f>
              <c:strCache>
                <c:ptCount val="1"/>
                <c:pt idx="0">
                  <c:v>DYNAMIC PROGRAMMING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'comparison - items'!$B$19:$D$19</c:f>
              <c:numCache>
                <c:formatCode>General</c:formatCode>
                <c:ptCount val="3"/>
                <c:pt idx="0">
                  <c:v>1.7955303192138599E-4</c:v>
                </c:pt>
                <c:pt idx="1">
                  <c:v>1.9943237304687498E-3</c:v>
                </c:pt>
                <c:pt idx="2">
                  <c:v>5.5964398384094199E-2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2B0-4146-A4DA-50DEDFC7351E}"/>
            </c:ext>
          </c:extLst>
        </c:ser>
        <c:ser>
          <c:idx val="3"/>
          <c:order val="3"/>
          <c:tx>
            <c:strRef>
              <c:f>'comparison - items'!$B$24</c:f>
              <c:strCache>
                <c:ptCount val="1"/>
                <c:pt idx="0">
                  <c:v>TOP DOWN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'comparison - items'!$B$26:$D$26</c:f>
              <c:numCache>
                <c:formatCode>General</c:formatCode>
                <c:ptCount val="3"/>
                <c:pt idx="0">
                  <c:v>2.78668403625488E-4</c:v>
                </c:pt>
                <c:pt idx="1">
                  <c:v>7.4808359146118098E-3</c:v>
                </c:pt>
                <c:pt idx="2">
                  <c:v>0.72365944385528502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B0-4146-A4DA-50DEDFC7351E}"/>
            </c:ext>
          </c:extLst>
        </c:ser>
        <c:ser>
          <c:idx val="4"/>
          <c:order val="4"/>
          <c:tx>
            <c:strRef>
              <c:f>'comparison - items'!$B$31</c:f>
              <c:strCache>
                <c:ptCount val="1"/>
                <c:pt idx="0">
                  <c:v>FPTAS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'comparison - items'!$B$33:$D$33</c:f>
              <c:numCache>
                <c:formatCode>General</c:formatCode>
                <c:ptCount val="3"/>
                <c:pt idx="0">
                  <c:v>6.7800998687744102E-4</c:v>
                </c:pt>
                <c:pt idx="1">
                  <c:v>7.3794841766357403E-3</c:v>
                </c:pt>
                <c:pt idx="2">
                  <c:v>0.19163413047790501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22B0-4146-A4DA-50DEDFC7351E}"/>
            </c:ext>
          </c:extLst>
        </c:ser>
        <c:ser>
          <c:idx val="5"/>
          <c:order val="5"/>
          <c:tx>
            <c:strRef>
              <c:f>'comparison - items'!$B$38</c:f>
              <c:strCache>
                <c:ptCount val="1"/>
                <c:pt idx="0">
                  <c:v>GREEDY VALUE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'comparison - items'!$B$40:$D$40</c:f>
              <c:numCache>
                <c:formatCode>General</c:formatCode>
                <c:ptCount val="3"/>
                <c:pt idx="0">
                  <c:v>5.18817901611328E-4</c:v>
                </c:pt>
                <c:pt idx="1">
                  <c:v>8.1983089447021408E-3</c:v>
                </c:pt>
                <c:pt idx="2">
                  <c:v>3.7303018569946202E-2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2B0-4146-A4DA-50DEDFC7351E}"/>
            </c:ext>
          </c:extLst>
        </c:ser>
        <c:ser>
          <c:idx val="6"/>
          <c:order val="6"/>
          <c:tx>
            <c:strRef>
              <c:f>'comparison - items'!$B$45</c:f>
              <c:strCache>
                <c:ptCount val="1"/>
                <c:pt idx="0">
                  <c:v>GREEDY WEIGHT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'comparison - items'!$B$47:$D$47</c:f>
              <c:numCache>
                <c:formatCode>General</c:formatCode>
                <c:ptCount val="3"/>
                <c:pt idx="0">
                  <c:v>2.9919147491454999E-4</c:v>
                </c:pt>
                <c:pt idx="1">
                  <c:v>9.1587305068969692E-3</c:v>
                </c:pt>
                <c:pt idx="2">
                  <c:v>4.3284201622009202E-2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B0-4146-A4DA-50DEDFC7351E}"/>
            </c:ext>
          </c:extLst>
        </c:ser>
        <c:ser>
          <c:idx val="7"/>
          <c:order val="7"/>
          <c:tx>
            <c:strRef>
              <c:f>'comparison - items'!$B$52</c:f>
              <c:strCache>
                <c:ptCount val="1"/>
                <c:pt idx="0">
                  <c:v>MCMC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'comparison - items'!$B$54:$D$54</c:f>
              <c:numCache>
                <c:formatCode>General</c:formatCode>
                <c:ptCount val="3"/>
                <c:pt idx="0">
                  <c:v>1.9965171813964798E-5</c:v>
                </c:pt>
                <c:pt idx="1">
                  <c:v>5.1961898803710898E-3</c:v>
                </c:pt>
                <c:pt idx="2">
                  <c:v>1.0333671092987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22B0-4146-A4DA-50DEDFC7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  <c:extLst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Numer</a:t>
                </a:r>
                <a:r>
                  <a:rPr lang="fr-FR" baseline="0"/>
                  <a:t> of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ALGO / TIME 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- items'!$B$3</c:f>
              <c:strCache>
                <c:ptCount val="1"/>
                <c:pt idx="0">
                  <c:v>BFS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('comparison - items'!$B$7,'comparison - items'!$C$6,'comparison - items'!$D$7)</c:f>
              <c:numCache>
                <c:formatCode>General</c:formatCode>
                <c:ptCount val="3"/>
                <c:pt idx="0">
                  <c:v>7.9796314239501901E-4</c:v>
                </c:pt>
                <c:pt idx="1">
                  <c:v>8.3761930465698197E-3</c:v>
                </c:pt>
                <c:pt idx="2">
                  <c:v>0.130850982666015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40F-4C44-8F49-FE546CED4CC5}"/>
            </c:ext>
          </c:extLst>
        </c:ser>
        <c:ser>
          <c:idx val="1"/>
          <c:order val="1"/>
          <c:tx>
            <c:strRef>
              <c:f>'comparison - items'!$B$10</c:f>
              <c:strCache>
                <c:ptCount val="1"/>
                <c:pt idx="0">
                  <c:v>DFS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('comparison - items'!$B$14,'comparison - items'!$C$13,'comparison - items'!$D$14)</c:f>
              <c:numCache>
                <c:formatCode>General</c:formatCode>
                <c:ptCount val="3"/>
                <c:pt idx="0">
                  <c:v>9.9778175354003906E-5</c:v>
                </c:pt>
                <c:pt idx="1">
                  <c:v>4.9867630004882799E-4</c:v>
                </c:pt>
                <c:pt idx="2">
                  <c:v>1.9946575164794902E-3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40F-4C44-8F49-FE546CED4CC5}"/>
            </c:ext>
          </c:extLst>
        </c:ser>
        <c:ser>
          <c:idx val="2"/>
          <c:order val="2"/>
          <c:tx>
            <c:strRef>
              <c:f>'comparison - items'!$B$17</c:f>
              <c:strCache>
                <c:ptCount val="1"/>
                <c:pt idx="0">
                  <c:v>DYNAMIC PROGRAMMING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('comparison - items'!$B$21,'comparison - items'!$C$20,'comparison - items'!$D$21)</c:f>
              <c:numCache>
                <c:formatCode>General</c:formatCode>
                <c:ptCount val="3"/>
                <c:pt idx="0">
                  <c:v>3.11112403869628E-2</c:v>
                </c:pt>
                <c:pt idx="1">
                  <c:v>0.37387793064117403</c:v>
                </c:pt>
                <c:pt idx="2">
                  <c:v>4.7529549837112404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40F-4C44-8F49-FE546CED4CC5}"/>
            </c:ext>
          </c:extLst>
        </c:ser>
        <c:ser>
          <c:idx val="3"/>
          <c:order val="3"/>
          <c:tx>
            <c:strRef>
              <c:f>'comparison - items'!$B$24</c:f>
              <c:strCache>
                <c:ptCount val="1"/>
                <c:pt idx="0">
                  <c:v>TOP DOWN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('comparison - items'!$B$28,'comparison - items'!$C$27,'comparison - items'!$D$28)</c:f>
              <c:numCache>
                <c:formatCode>General</c:formatCode>
                <c:ptCount val="3"/>
                <c:pt idx="0">
                  <c:v>5.4863691329956003E-3</c:v>
                </c:pt>
                <c:pt idx="1">
                  <c:v>0.41037571430206299</c:v>
                </c:pt>
                <c:pt idx="2">
                  <c:v>51.060949611663801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0F-4C44-8F49-FE546CED4CC5}"/>
            </c:ext>
          </c:extLst>
        </c:ser>
        <c:ser>
          <c:idx val="4"/>
          <c:order val="4"/>
          <c:tx>
            <c:strRef>
              <c:f>'comparison - items'!$B$31</c:f>
              <c:strCache>
                <c:ptCount val="1"/>
                <c:pt idx="0">
                  <c:v>FPTAS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('comparison - items'!$B$35,'comparison - items'!$C$34,'comparison - items'!$D$35)</c:f>
              <c:numCache>
                <c:formatCode>General</c:formatCode>
                <c:ptCount val="3"/>
                <c:pt idx="0">
                  <c:v>4.6128654479980401E-2</c:v>
                </c:pt>
                <c:pt idx="1">
                  <c:v>0.32641117572784401</c:v>
                </c:pt>
                <c:pt idx="2">
                  <c:v>4.30384593009948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40F-4C44-8F49-FE546CED4CC5}"/>
            </c:ext>
          </c:extLst>
        </c:ser>
        <c:ser>
          <c:idx val="5"/>
          <c:order val="5"/>
          <c:tx>
            <c:strRef>
              <c:f>'comparison - items'!$B$38</c:f>
              <c:strCache>
                <c:ptCount val="1"/>
                <c:pt idx="0">
                  <c:v>GREEDY VALUE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('comparison - items'!$B$42,'comparison - items'!$C$41,'comparison - items'!$D$42)</c:f>
              <c:numCache>
                <c:formatCode>General</c:formatCode>
                <c:ptCount val="3"/>
                <c:pt idx="0">
                  <c:v>4.01926040649414E-4</c:v>
                </c:pt>
                <c:pt idx="1">
                  <c:v>3.6924362182617098E-3</c:v>
                </c:pt>
                <c:pt idx="2">
                  <c:v>4.3284487724304099E-2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40F-4C44-8F49-FE546CED4CC5}"/>
            </c:ext>
          </c:extLst>
        </c:ser>
        <c:ser>
          <c:idx val="6"/>
          <c:order val="6"/>
          <c:tx>
            <c:strRef>
              <c:f>'comparison - items'!$B$45</c:f>
              <c:strCache>
                <c:ptCount val="1"/>
                <c:pt idx="0">
                  <c:v>GREEDY WEIGHT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('comparison - items'!$B$49,'comparison - items'!$C$48,'comparison - items'!$D$49)</c:f>
              <c:numCache>
                <c:formatCode>General</c:formatCode>
                <c:ptCount val="3"/>
                <c:pt idx="0">
                  <c:v>3.9885044097900301E-4</c:v>
                </c:pt>
                <c:pt idx="1">
                  <c:v>3.8872718811035099E-3</c:v>
                </c:pt>
                <c:pt idx="2">
                  <c:v>3.52087259292602E-2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40F-4C44-8F49-FE546CED4CC5}"/>
            </c:ext>
          </c:extLst>
        </c:ser>
        <c:ser>
          <c:idx val="7"/>
          <c:order val="7"/>
          <c:tx>
            <c:strRef>
              <c:f>'comparison - items'!$B$52</c:f>
              <c:strCache>
                <c:ptCount val="1"/>
                <c:pt idx="0">
                  <c:v>MCMC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'comparison - items'!$B$1:$D$1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('comparison - items'!$B$56,'comparison - items'!$C$55,'comparison - items'!$D$56)</c:f>
              <c:numCache>
                <c:formatCode>General</c:formatCode>
                <c:ptCount val="3"/>
                <c:pt idx="0">
                  <c:v>9.9039077758789003E-5</c:v>
                </c:pt>
                <c:pt idx="1">
                  <c:v>3.8920640945434501E-3</c:v>
                </c:pt>
                <c:pt idx="2">
                  <c:v>0.87786917686462396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40F-4C44-8F49-FE546CED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  <c:extLst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Numer</a:t>
                </a:r>
                <a:r>
                  <a:rPr lang="fr-FR" baseline="0"/>
                  <a:t> of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small'!$D$95:$D$97</c:f>
              <c:numCache>
                <c:formatCode>General</c:formatCode>
                <c:ptCount val="3"/>
                <c:pt idx="0">
                  <c:v>1.7955303192138599E-4</c:v>
                </c:pt>
                <c:pt idx="1">
                  <c:v>1.3761711120605399E-3</c:v>
                </c:pt>
                <c:pt idx="2">
                  <c:v>3.11112403869628E-2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5-4626-8829-262781C5CD8F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small'!$B$95:$B$97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2.6928424835204998E-2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F5-4626-8829-262781C5CD8F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small'!$C$95:$C$97</c:f>
              <c:numCache>
                <c:formatCode>General</c:formatCode>
                <c:ptCount val="3"/>
                <c:pt idx="0">
                  <c:v>1.0023117065429601E-3</c:v>
                </c:pt>
                <c:pt idx="1">
                  <c:v>3.9925575256347604E-3</c:v>
                </c:pt>
                <c:pt idx="2">
                  <c:v>3.7337303161620997E-2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F5-4626-8829-262781C5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small'!$D$124:$D$126</c:f>
              <c:numCache>
                <c:formatCode>General</c:formatCode>
                <c:ptCount val="3"/>
                <c:pt idx="0">
                  <c:v>2.78668403625488E-4</c:v>
                </c:pt>
                <c:pt idx="1">
                  <c:v>2.5923252105712797E-4</c:v>
                </c:pt>
                <c:pt idx="2">
                  <c:v>5.4863691329956003E-3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9-4356-A599-1B04A059495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small'!$B$124:$B$126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C9-4356-A599-1B04A059495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small'!$C$124:$C$126</c:f>
              <c:numCache>
                <c:formatCode>General</c:formatCode>
                <c:ptCount val="3"/>
                <c:pt idx="0">
                  <c:v>2.99668312072753E-3</c:v>
                </c:pt>
                <c:pt idx="1">
                  <c:v>1.03616714477539E-3</c:v>
                </c:pt>
                <c:pt idx="2">
                  <c:v>4.6891450881958001E-2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9-4356-A599-1B04A0594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small'!$D$154:$D$156</c:f>
              <c:numCache>
                <c:formatCode>General</c:formatCode>
                <c:ptCount val="3"/>
                <c:pt idx="0">
                  <c:v>6.7800998687744102E-4</c:v>
                </c:pt>
                <c:pt idx="1">
                  <c:v>3.2814311981201102E-3</c:v>
                </c:pt>
                <c:pt idx="2">
                  <c:v>4.6128654479980401E-2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D-4F23-A593-35B03D55BB07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small'!$B$154:$B$156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9.911060333251951E-4</c:v>
                </c:pt>
                <c:pt idx="2" formatCode="General">
                  <c:v>3.59003543853759E-2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2D-4F23-A593-35B03D55BB07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small'!$C$154:$C$156</c:f>
              <c:numCache>
                <c:formatCode>General</c:formatCode>
                <c:ptCount val="3"/>
                <c:pt idx="0">
                  <c:v>1.9981861114501901E-3</c:v>
                </c:pt>
                <c:pt idx="1">
                  <c:v>1.39622688293457E-2</c:v>
                </c:pt>
                <c:pt idx="2">
                  <c:v>5.68485260009765E-2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D-4F23-A593-35B03D55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F-4D89-B8B5-58C7F43E43A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EF-4D89-B8B5-58C7F43E43A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EF-4D89-B8B5-58C7F43E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small'!$D$212:$D$214</c:f>
              <c:numCache>
                <c:formatCode>General</c:formatCode>
                <c:ptCount val="3"/>
                <c:pt idx="0">
                  <c:v>5.18817901611328E-4</c:v>
                </c:pt>
                <c:pt idx="1">
                  <c:v>4.1885852813720702E-4</c:v>
                </c:pt>
                <c:pt idx="2">
                  <c:v>4.01926040649414E-4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5-41CA-A5B4-26F7A60DBE83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small'!$B$212:$B$214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5-41CA-A5B4-26F7A60DBE83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small'!$C$212:$C$214</c:f>
              <c:numCache>
                <c:formatCode>General</c:formatCode>
                <c:ptCount val="3"/>
                <c:pt idx="0">
                  <c:v>1.0316371917724601E-3</c:v>
                </c:pt>
                <c:pt idx="1">
                  <c:v>1.0397434234619099E-3</c:v>
                </c:pt>
                <c:pt idx="2">
                  <c:v>1.02758407592773E-3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5-41CA-A5B4-26F7A60D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Greedy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small'!$D$242:$D$244</c:f>
              <c:numCache>
                <c:formatCode>General</c:formatCode>
                <c:ptCount val="3"/>
                <c:pt idx="0">
                  <c:v>2.9919147491454999E-4</c:v>
                </c:pt>
                <c:pt idx="1">
                  <c:v>3.7897109985351502E-4</c:v>
                </c:pt>
                <c:pt idx="2">
                  <c:v>3.9885044097900301E-4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2-41F9-8723-4E41059D370B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small'!$B$242:$B$244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E2-41F9-8723-4E41059D370B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small'!$C$242:$C$244</c:f>
              <c:numCache>
                <c:formatCode>General</c:formatCode>
                <c:ptCount val="3"/>
                <c:pt idx="0">
                  <c:v>1.0008811950683501E-3</c:v>
                </c:pt>
                <c:pt idx="1">
                  <c:v>1.00302696228027E-3</c:v>
                </c:pt>
                <c:pt idx="2">
                  <c:v>1.02758407592773E-3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E2-41F9-8723-4E41059D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C14BCA51-B9B1-45A3-8134-7606912C0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3" name="Graphique 2" title="random : Brute Force">
          <a:extLst>
            <a:ext uri="{FF2B5EF4-FFF2-40B4-BE49-F238E27FC236}">
              <a16:creationId xmlns:a16="http://schemas.microsoft.com/office/drawing/2014/main" id="{7A46C62D-250A-49D6-ACE0-5EF178435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4" name="Graphique 3" title="random : Brute Force">
          <a:extLst>
            <a:ext uri="{FF2B5EF4-FFF2-40B4-BE49-F238E27FC236}">
              <a16:creationId xmlns:a16="http://schemas.microsoft.com/office/drawing/2014/main" id="{BA8CAEF4-7C6C-4759-9F8D-54269F6A6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5" name="Graphique 4" title="random : Brute Force">
          <a:extLst>
            <a:ext uri="{FF2B5EF4-FFF2-40B4-BE49-F238E27FC236}">
              <a16:creationId xmlns:a16="http://schemas.microsoft.com/office/drawing/2014/main" id="{47A64878-4F99-41C5-8D1D-6B56B5A71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7BE6BDAC-0E70-48F8-865D-12E031063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DC2C0F12-0737-4201-9391-EE1DC9E47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2848D7F8-2979-4DE7-8252-E4A7FFE9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C5D8A570-BF6A-4964-94AD-C53708A60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CE889725-B254-4E0B-B540-550A86DA5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CC4CB7E7-E1EE-4D7F-8527-A3122B9B0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BB99113-12C3-4107-9D8D-FCD1D2E5B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3" name="Graphique 2" title="random : Brute Force">
          <a:extLst>
            <a:ext uri="{FF2B5EF4-FFF2-40B4-BE49-F238E27FC236}">
              <a16:creationId xmlns:a16="http://schemas.microsoft.com/office/drawing/2014/main" id="{D926E932-2991-4695-A422-4CDE77834ED1}"/>
            </a:ext>
            <a:ext uri="{147F2762-F138-4A5C-976F-8EAC2B608ADB}">
              <a16:predDERef xmlns:a16="http://schemas.microsoft.com/office/drawing/2014/main" pred="{65803A35-D64F-7715-D1AD-D444E60E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4" name="Graphique 3" title="random : Brute Force">
          <a:extLst>
            <a:ext uri="{FF2B5EF4-FFF2-40B4-BE49-F238E27FC236}">
              <a16:creationId xmlns:a16="http://schemas.microsoft.com/office/drawing/2014/main" id="{C2501940-FBFD-44ED-B375-217261DDF32B}"/>
            </a:ext>
            <a:ext uri="{147F2762-F138-4A5C-976F-8EAC2B608ADB}">
              <a16:predDERef xmlns:a16="http://schemas.microsoft.com/office/drawing/2014/main" pre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5" name="Graphique 4" title="random : Brute Force">
          <a:extLst>
            <a:ext uri="{FF2B5EF4-FFF2-40B4-BE49-F238E27FC236}">
              <a16:creationId xmlns:a16="http://schemas.microsoft.com/office/drawing/2014/main" id="{87A2CC81-7C6A-4360-AE78-962DCDE883EE}"/>
            </a:ext>
            <a:ext uri="{147F2762-F138-4A5C-976F-8EAC2B608ADB}">
              <a16:predDERef xmlns:a16="http://schemas.microsoft.com/office/drawing/2014/main" pre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AE16D497-B92E-4093-8454-B430983F2CE3}"/>
            </a:ext>
            <a:ext uri="{147F2762-F138-4A5C-976F-8EAC2B608ADB}">
              <a16:predDERef xmlns:a16="http://schemas.microsoft.com/office/drawing/2014/main" pre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05874B14-CE12-49BF-8750-B7A22BD88660}"/>
            </a:ext>
            <a:ext uri="{147F2762-F138-4A5C-976F-8EAC2B608ADB}">
              <a16:predDERef xmlns:a16="http://schemas.microsoft.com/office/drawing/2014/main" pre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0DEEB5D2-E57C-4BF0-B1A8-8946CD7CB2A5}"/>
            </a:ext>
            <a:ext uri="{147F2762-F138-4A5C-976F-8EAC2B608ADB}">
              <a16:predDERef xmlns:a16="http://schemas.microsoft.com/office/drawing/2014/main" pre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77AE55E5-555C-4EC9-8CD6-493B821684AF}"/>
            </a:ext>
            <a:ext uri="{147F2762-F138-4A5C-976F-8EAC2B608ADB}">
              <a16:predDERef xmlns:a16="http://schemas.microsoft.com/office/drawing/2014/main" pre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BE2AF783-C3B1-462C-8FFE-88FA38852ECC}"/>
            </a:ext>
            <a:ext uri="{147F2762-F138-4A5C-976F-8EAC2B608ADB}">
              <a16:predDERef xmlns:a16="http://schemas.microsoft.com/office/drawing/2014/main" pre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213E69FB-3620-4014-A8CA-315920DED10C}"/>
            </a:ext>
            <a:ext uri="{147F2762-F138-4A5C-976F-8EAC2B608ADB}">
              <a16:predDERef xmlns:a16="http://schemas.microsoft.com/office/drawing/2014/main" pre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  <a:ext uri="{147F2762-F138-4A5C-976F-8EAC2B608ADB}">
              <a16:predDERef xmlns:a16="http://schemas.microsoft.com/office/drawing/2014/main" pred="{65803A35-D64F-7715-D1AD-D444E60E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  <a:ext uri="{147F2762-F138-4A5C-976F-8EAC2B608ADB}">
              <a16:predDERef xmlns:a16="http://schemas.microsoft.com/office/drawing/2014/main" pre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  <a:ext uri="{147F2762-F138-4A5C-976F-8EAC2B608ADB}">
              <a16:predDERef xmlns:a16="http://schemas.microsoft.com/office/drawing/2014/main" pre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  <a:ext uri="{147F2762-F138-4A5C-976F-8EAC2B608ADB}">
              <a16:predDERef xmlns:a16="http://schemas.microsoft.com/office/drawing/2014/main" pre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  <a:ext uri="{147F2762-F138-4A5C-976F-8EAC2B608ADB}">
              <a16:predDERef xmlns:a16="http://schemas.microsoft.com/office/drawing/2014/main" pre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  <a:ext uri="{147F2762-F138-4A5C-976F-8EAC2B608ADB}">
              <a16:predDERef xmlns:a16="http://schemas.microsoft.com/office/drawing/2014/main" pre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  <a:ext uri="{147F2762-F138-4A5C-976F-8EAC2B608ADB}">
              <a16:predDERef xmlns:a16="http://schemas.microsoft.com/office/drawing/2014/main" pre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  <a:ext uri="{147F2762-F138-4A5C-976F-8EAC2B608ADB}">
              <a16:predDERef xmlns:a16="http://schemas.microsoft.com/office/drawing/2014/main" pre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  <a:ext uri="{147F2762-F138-4A5C-976F-8EAC2B608ADB}">
              <a16:predDERef xmlns:a16="http://schemas.microsoft.com/office/drawing/2014/main" pre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1215473</xdr:colOff>
      <xdr:row>311</xdr:row>
      <xdr:rowOff>172692</xdr:rowOff>
    </xdr:from>
    <xdr:to>
      <xdr:col>9</xdr:col>
      <xdr:colOff>695326</xdr:colOff>
      <xdr:row>329</xdr:row>
      <xdr:rowOff>28676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0F369DB-8809-F1E6-8ADD-BF8DAAD4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3</xdr:row>
      <xdr:rowOff>76200</xdr:rowOff>
    </xdr:from>
    <xdr:to>
      <xdr:col>15</xdr:col>
      <xdr:colOff>676980</xdr:colOff>
      <xdr:row>25</xdr:row>
      <xdr:rowOff>19050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26483702-D5DC-4B1C-9088-94CC91760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31</xdr:row>
      <xdr:rowOff>0</xdr:rowOff>
    </xdr:from>
    <xdr:to>
      <xdr:col>15</xdr:col>
      <xdr:colOff>686506</xdr:colOff>
      <xdr:row>52</xdr:row>
      <xdr:rowOff>133350</xdr:rowOff>
    </xdr:to>
    <xdr:graphicFrame macro="">
      <xdr:nvGraphicFramePr>
        <xdr:cNvPr id="4" name="Graphique 3" title="random : Brute Force">
          <a:extLst>
            <a:ext uri="{FF2B5EF4-FFF2-40B4-BE49-F238E27FC236}">
              <a16:creationId xmlns:a16="http://schemas.microsoft.com/office/drawing/2014/main" id="{948A30ED-8338-4046-BE69-73C451FCC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3C9B555-9F1E-4C26-921D-9419517922B1}" name="Tableau243" displayName="Tableau243" ref="C3:E6" totalsRowShown="0" headerRowDxfId="186" dataDxfId="185">
  <autoFilter ref="C3:E6" xr:uid="{B4F38673-157F-4319-AAD8-7F46E402921A}"/>
  <tableColumns count="3">
    <tableColumn id="8" xr3:uid="{F2056E3A-0616-4BC2-9946-081158B9812A}" name="max" dataDxfId="184"/>
    <tableColumn id="2" xr3:uid="{A0E567F4-5571-4985-94DF-B0E1D772A2CF}" name="average" dataDxfId="183"/>
    <tableColumn id="1" xr3:uid="{7CF49AC7-1CB8-4F5F-9B34-0257B466A520}" name="capacity" dataDxfId="18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F401273-4485-4B3E-9687-DD4096120EAD}" name="Tableau11012141652" displayName="Tableau11012141652" ref="I123:K126" totalsRowShown="0" headerRowDxfId="157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0B10197-76F5-4F16-BB91-B9E1F38562D3}" name="Tableau291113151753" displayName="Tableau291113151753" ref="C153:E156" totalsRowShown="0" headerRowDxfId="156" dataDxfId="155">
  <autoFilter ref="C153:E156" xr:uid="{B6E3809B-BF25-4F6C-BE16-620DF4829989}"/>
  <tableColumns count="3">
    <tableColumn id="8" xr3:uid="{37F5D141-3361-48AB-8D60-B8066322E04F}" name="max" dataDxfId="154"/>
    <tableColumn id="2" xr3:uid="{5EE5423B-437C-4820-9DF4-DEE5F6EFDAE2}" name="average" dataDxfId="153"/>
    <tableColumn id="1" xr3:uid="{72DAC94B-FB05-47F0-B2F8-CD8E0BDFD26A}" name="capacity" dataDxfId="15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C1168D3-BDEE-41B6-A199-B917690BF88F}" name="Tableau1101214161854" displayName="Tableau1101214161854" ref="I153:K156" totalsRowShown="0" headerRowDxfId="151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EBCEEC2-8220-4B19-BDC9-7B67866B83B8}" name="Tableau29111315171955" displayName="Tableau29111315171955" ref="C182:E185" totalsRowShown="0" headerRowDxfId="150" dataDxfId="149">
  <autoFilter ref="C182:E185" xr:uid="{FAFD9DAA-DC69-4D80-99DC-85F49FF1049A}"/>
  <tableColumns count="3">
    <tableColumn id="8" xr3:uid="{44CAADA5-2C70-4C5C-B7B7-CAB39E9F290D}" name="max" dataDxfId="148"/>
    <tableColumn id="2" xr3:uid="{42CB536F-4566-47FC-AC0C-167F2D41F9D0}" name="average" dataDxfId="147"/>
    <tableColumn id="1" xr3:uid="{D3A702A6-BC3C-40BF-81A9-6F2A89189CDD}" name="capacity" dataDxfId="14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5D27AEEB-7A2D-4FE4-82BC-D702C1C57956}" name="Tableau110121416182056" displayName="Tableau110121416182056" ref="I182:K185" totalsRowShown="0" headerRowDxfId="145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C241FBB-390D-4DF4-944D-088E32691241}" name="Tableau2911131517192157" displayName="Tableau2911131517192157" ref="C211:E214" totalsRowShown="0" headerRowDxfId="144" dataDxfId="143">
  <autoFilter ref="C211:E214" xr:uid="{E0D7310A-F495-4D93-A491-550FAC699D46}"/>
  <tableColumns count="3">
    <tableColumn id="8" xr3:uid="{755EBA57-E4A6-4D31-9C52-3ED1CE025EFE}" name="max" dataDxfId="142"/>
    <tableColumn id="2" xr3:uid="{B2887FC5-C7DD-4371-AEDF-DBB0D117E03F}" name="average" dataDxfId="141"/>
    <tableColumn id="1" xr3:uid="{8D69E659-4B7B-482B-8D91-721B55810331}" name="capacity" dataDxfId="14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428E5F02-66D7-4125-9761-6778A4428957}" name="Tableau11012141618202258" displayName="Tableau11012141618202258" ref="I211:K214" totalsRowShown="0" headerRowDxfId="139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02E422C-B7D8-42AB-8114-C81EC9CBED3F}" name="Tableau291113151719212359" displayName="Tableau291113151719212359" ref="C241:E244" totalsRowShown="0" headerRowDxfId="138" dataDxfId="137">
  <autoFilter ref="C241:E244" xr:uid="{A9692D9B-6557-40C4-92F6-CBABD3705B71}"/>
  <tableColumns count="3">
    <tableColumn id="8" xr3:uid="{D96F9A25-C55D-45E2-8796-A99020AAD46F}" name="max" dataDxfId="136"/>
    <tableColumn id="2" xr3:uid="{8E797AB7-000F-48A2-9B01-CA5ABC6B7F73}" name="average" dataDxfId="135"/>
    <tableColumn id="1" xr3:uid="{B5DE6EE4-A9FE-407C-9339-DBA0D6DD1B39}" name="capacity" dataDxfId="134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D60002AA-0949-4277-90ED-8CD1268DE218}" name="Tableau1101214161820222460" displayName="Tableau1101214161820222460" ref="I241:K244" totalsRowShown="0" headerRowDxfId="133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32A2F3B-D845-4204-BBCA-E23673010987}" name="Tableau29111315171921232561" displayName="Tableau29111315171921232561" ref="C272:E275" totalsRowShown="0" headerRowDxfId="132" dataDxfId="131">
  <autoFilter ref="C272:E275" xr:uid="{5E1BAF1A-465E-4A02-87E5-A170CF4E64FE}"/>
  <tableColumns count="3">
    <tableColumn id="8" xr3:uid="{7D8A97EB-1520-4A32-A1E4-ADDE429D3BB4}" name="max" dataDxfId="130"/>
    <tableColumn id="2" xr3:uid="{3E687349-29B9-4DF0-9824-6B721327C48E}" name="average" dataDxfId="129"/>
    <tableColumn id="1" xr3:uid="{684BC2FA-97B0-4F04-8B08-EF9595982EF2}" name="capacity" dataDxfId="12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F97E490-B973-4ACF-BFA2-43FC15DA3B10}" name="Tableau144" displayName="Tableau144" ref="I3:K6" totalsRowShown="0" headerRowDxfId="181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32BE8B6F-AC88-4B2A-95B3-6CA0EAB12344}" name="Tableau110121416182022242662" displayName="Tableau110121416182022242662" ref="I272:K275" totalsRowShown="0" headerRowDxfId="127">
  <autoFilter ref="I272:K275" xr:uid="{C90B252E-7809-45DF-9984-9DC5B98E18F9}"/>
  <tableColumns count="3">
    <tableColumn id="1" xr3:uid="{D36E8045-AC15-486D-882E-13F3A851D28B}" name="min" dataDxfId="126"/>
    <tableColumn id="2" xr3:uid="{57C6DB9D-A245-4847-9C7E-688C47F23B44}" name="max"/>
    <tableColumn id="3" xr3:uid="{0FC06EA3-ABCB-4F43-9149-A05D391A4E6B}" name="average" dataDxfId="125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33DFC8-E941-44EC-AAC3-58CE5A3128F9}" name="Tableau25" displayName="Tableau25" ref="C3:E6" totalsRowShown="0" headerRowDxfId="124" dataDxfId="123">
  <autoFilter ref="C3:E6" xr:uid="{B4F38673-157F-4319-AAD8-7F46E402921A}"/>
  <tableColumns count="3">
    <tableColumn id="8" xr3:uid="{F2056E3A-0616-4BC2-9946-081158B9812A}" name="max" dataDxfId="122"/>
    <tableColumn id="2" xr3:uid="{A0E567F4-5571-4985-94DF-B0E1D772A2CF}" name="average" dataDxfId="121"/>
    <tableColumn id="1" xr3:uid="{7CF49AC7-1CB8-4F5F-9B34-0257B466A520}" name="capacity" dataDxfId="120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A9037F-2015-4A51-A9C8-27D4A2533361}" name="Tableau16" displayName="Tableau16" ref="I3:K6" totalsRowShown="0" headerRowDxfId="119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272B4A-CB50-42A3-8D31-BBDED2B2C0F4}" name="Tableau297" displayName="Tableau297" ref="C33:E36" totalsRowShown="0" headerRowDxfId="118" dataDxfId="117">
  <autoFilter ref="C33:E36" xr:uid="{847D9EDE-3BAF-4554-8EBA-63F2D370AF4F}"/>
  <tableColumns count="3">
    <tableColumn id="8" xr3:uid="{41B078B2-3722-49EC-B8EF-D535430EBF82}" name="max" dataDxfId="116"/>
    <tableColumn id="2" xr3:uid="{ECAC6345-4A15-4E21-9A74-E285482C5CC2}" name="average" dataDxfId="115"/>
    <tableColumn id="1" xr3:uid="{FA75F1CD-75A2-430B-911D-073B35A61CFE}" name="capacity" dataDxfId="11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6C0686-DF57-469C-9363-E811D8A826EE}" name="Tableau1108" displayName="Tableau1108" ref="I33:K36" totalsRowShown="0" headerRowDxfId="113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D19CEA8-798B-4DFD-B9F1-F1497AB60F75}" name="Tableau291127" displayName="Tableau291127" ref="C63:E66" totalsRowShown="0" headerRowDxfId="112" dataDxfId="111">
  <autoFilter ref="C63:E66" xr:uid="{9E19B42A-DE1E-47B0-8879-93B3D8BCF7A0}"/>
  <tableColumns count="3">
    <tableColumn id="8" xr3:uid="{BB4AE70C-1166-4537-AFDA-CBA100F0C9D9}" name="max" dataDxfId="110"/>
    <tableColumn id="2" xr3:uid="{E9D64C06-7429-4F07-BBF6-778B43B70068}" name="average" dataDxfId="109"/>
    <tableColumn id="1" xr3:uid="{79F8EEE4-979F-41C7-95D0-468452D15884}" name="capacity" dataDxfId="10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0291D06-1483-443A-8C76-6375C4BEEB85}" name="Tableau1101228" displayName="Tableau1101228" ref="I63:K66" totalsRowShown="0" headerRowDxfId="107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2E9BB04-1651-4670-94D6-BA54A871806E}" name="Tableau29111329" displayName="Tableau29111329" ref="C94:E97" totalsRowShown="0" headerRowDxfId="106" dataDxfId="105">
  <autoFilter ref="C94:E97" xr:uid="{8C72F2C8-50A4-42DE-B1D1-C96896A49B4F}"/>
  <tableColumns count="3">
    <tableColumn id="8" xr3:uid="{37080264-53EC-4388-815F-0BF6AC40ED1C}" name="max" dataDxfId="104"/>
    <tableColumn id="2" xr3:uid="{002DCF62-821F-44C0-87AF-9D8974E0288C}" name="average" dataDxfId="103"/>
    <tableColumn id="1" xr3:uid="{B76225E6-9C18-4FCE-A57E-28B309B6CF95}" name="capacity" dataDxfId="102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E10E84-1AF9-4DC5-8463-76E385120EB2}" name="Tableau110121430" displayName="Tableau110121430" ref="I94:K97" totalsRowShown="0" headerRowDxfId="101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DB9DC1F-352A-4226-A60F-2E5921746792}" name="Tableau2911131531" displayName="Tableau2911131531" ref="C123:E126" totalsRowShown="0" headerRowDxfId="100" dataDxfId="99">
  <autoFilter ref="C123:E126" xr:uid="{87CDB4B3-49F6-4DAE-B755-8EBE33E5D79D}"/>
  <tableColumns count="3">
    <tableColumn id="8" xr3:uid="{876D4DCB-F3D7-4336-BEA8-9122EB92DBF3}" name="max" dataDxfId="98"/>
    <tableColumn id="2" xr3:uid="{954A7D64-1F9B-4C73-955B-0A1CA013C4EA}" name="average" dataDxfId="97"/>
    <tableColumn id="1" xr3:uid="{171B0268-71EB-46AD-9792-8B2C5841D652}" name="capacity" dataDxfId="9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D0F044E-B0CE-4FEE-A648-27B6D18C3348}" name="Tableau2945" displayName="Tableau2945" ref="C33:E36" totalsRowShown="0" headerRowDxfId="180" dataDxfId="179">
  <autoFilter ref="C33:E36" xr:uid="{847D9EDE-3BAF-4554-8EBA-63F2D370AF4F}"/>
  <tableColumns count="3">
    <tableColumn id="8" xr3:uid="{41B078B2-3722-49EC-B8EF-D535430EBF82}" name="max" dataDxfId="178"/>
    <tableColumn id="2" xr3:uid="{ECAC6345-4A15-4E21-9A74-E285482C5CC2}" name="average" dataDxfId="177"/>
    <tableColumn id="1" xr3:uid="{FA75F1CD-75A2-430B-911D-073B35A61CFE}" name="capacity" dataDxfId="176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A38FDFA-B6F7-4D0B-9C83-70BAE8784B6F}" name="Tableau11012141632" displayName="Tableau11012141632" ref="I123:K126" totalsRowShown="0" headerRowDxfId="95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742124E-49DD-4A67-ACF2-195D33158EC0}" name="Tableau291113151733" displayName="Tableau291113151733" ref="C153:E156" totalsRowShown="0" headerRowDxfId="94" dataDxfId="93">
  <autoFilter ref="C153:E156" xr:uid="{B6E3809B-BF25-4F6C-BE16-620DF4829989}"/>
  <tableColumns count="3">
    <tableColumn id="8" xr3:uid="{37F5D141-3361-48AB-8D60-B8066322E04F}" name="max" dataDxfId="92"/>
    <tableColumn id="2" xr3:uid="{5EE5423B-437C-4820-9DF4-DEE5F6EFDAE2}" name="average" dataDxfId="91"/>
    <tableColumn id="1" xr3:uid="{72DAC94B-FB05-47F0-B2F8-CD8E0BDFD26A}" name="capacity" dataDxfId="9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D0EE9EB-510D-4865-BA14-DF203F223602}" name="Tableau1101214161834" displayName="Tableau1101214161834" ref="I153:K156" totalsRowShown="0" headerRowDxfId="89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AADB691-FA5B-42A4-9064-7FC55BE1AC4B}" name="Tableau29111315171935" displayName="Tableau29111315171935" ref="C182:E185" totalsRowShown="0" headerRowDxfId="88" dataDxfId="87">
  <autoFilter ref="C182:E185" xr:uid="{FAFD9DAA-DC69-4D80-99DC-85F49FF1049A}"/>
  <tableColumns count="3">
    <tableColumn id="8" xr3:uid="{44CAADA5-2C70-4C5C-B7B7-CAB39E9F290D}" name="max" dataDxfId="86"/>
    <tableColumn id="2" xr3:uid="{42CB536F-4566-47FC-AC0C-167F2D41F9D0}" name="average" dataDxfId="85"/>
    <tableColumn id="1" xr3:uid="{D3A702A6-BC3C-40BF-81A9-6F2A89189CDD}" name="capacity" dataDxfId="84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6BC20A2-396E-4B1C-A5CE-1242E1AA1885}" name="Tableau110121416182036" displayName="Tableau110121416182036" ref="I182:K185" totalsRowShown="0" headerRowDxfId="83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B2C7456-FC96-4C0E-B021-29A27F9714AB}" name="Tableau2911131517192137" displayName="Tableau2911131517192137" ref="C211:E214" totalsRowShown="0" headerRowDxfId="82" dataDxfId="81">
  <autoFilter ref="C211:E214" xr:uid="{E0D7310A-F495-4D93-A491-550FAC699D46}"/>
  <tableColumns count="3">
    <tableColumn id="8" xr3:uid="{755EBA57-E4A6-4D31-9C52-3ED1CE025EFE}" name="max" dataDxfId="80"/>
    <tableColumn id="2" xr3:uid="{B2887FC5-C7DD-4371-AEDF-DBB0D117E03F}" name="average" dataDxfId="79"/>
    <tableColumn id="1" xr3:uid="{8D69E659-4B7B-482B-8D91-721B55810331}" name="capacity" dataDxfId="78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B284F97-2DDD-45DF-AD42-4F38EEBC0BD6}" name="Tableau11012141618202238" displayName="Tableau11012141618202238" ref="I211:K214" totalsRowShown="0" headerRowDxfId="77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DFF377D-C385-41D3-8952-27E536271881}" name="Tableau291113151719212339" displayName="Tableau291113151719212339" ref="C241:E244" totalsRowShown="0" headerRowDxfId="76" dataDxfId="75">
  <autoFilter ref="C241:E244" xr:uid="{A9692D9B-6557-40C4-92F6-CBABD3705B71}"/>
  <tableColumns count="3">
    <tableColumn id="8" xr3:uid="{D96F9A25-C55D-45E2-8796-A99020AAD46F}" name="max" dataDxfId="74"/>
    <tableColumn id="2" xr3:uid="{8E797AB7-000F-48A2-9B01-CA5ABC6B7F73}" name="average" dataDxfId="73"/>
    <tableColumn id="1" xr3:uid="{B5DE6EE4-A9FE-407C-9339-DBA0D6DD1B39}" name="capacity" dataDxfId="72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7F1966C-6964-426D-AF28-69F3664BE36C}" name="Tableau1101214161820222440" displayName="Tableau1101214161820222440" ref="I241:K244" totalsRowShown="0" headerRowDxfId="71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953EB55-847B-45B3-9319-67309A8CDD89}" name="Tableau29111315171921232541" displayName="Tableau29111315171921232541" ref="C272:E275" totalsRowShown="0" headerRowDxfId="70" dataDxfId="69">
  <autoFilter ref="C272:E275" xr:uid="{5E1BAF1A-465E-4A02-87E5-A170CF4E64FE}"/>
  <tableColumns count="3">
    <tableColumn id="8" xr3:uid="{7D8A97EB-1520-4A32-A1E4-ADDE429D3BB4}" name="max" dataDxfId="68"/>
    <tableColumn id="2" xr3:uid="{3E687349-29B9-4DF0-9824-6B721327C48E}" name="average" dataDxfId="67"/>
    <tableColumn id="1" xr3:uid="{684BC2FA-97B0-4F04-8B08-EF9595982EF2}" name="capacity" dataDxfId="6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41FE915-F00C-4798-94EC-480010B22E90}" name="Tableau11046" displayName="Tableau11046" ref="I33:K36" totalsRowShown="0" headerRowDxfId="175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4F13080-DDA6-419B-A67D-8BAD5BD30F98}" name="Tableau110121416182022242642" displayName="Tableau110121416182022242642" ref="I272:K275" totalsRowShown="0" headerRowDxfId="65">
  <autoFilter ref="I272:K275" xr:uid="{C90B252E-7809-45DF-9984-9DC5B98E18F9}"/>
  <tableColumns count="3">
    <tableColumn id="1" xr3:uid="{D36E8045-AC15-486D-882E-13F3A851D28B}" name="min" dataDxfId="64"/>
    <tableColumn id="2" xr3:uid="{57C6DB9D-A245-4847-9C7E-688C47F23B44}" name="max"/>
    <tableColumn id="3" xr3:uid="{0FC06EA3-ABCB-4F43-9149-A05D391A4E6B}" name="average" dataDxfId="63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2" dataDxfId="61">
  <autoFilter ref="C3:E6" xr:uid="{B4F38673-157F-4319-AAD8-7F46E402921A}"/>
  <tableColumns count="3">
    <tableColumn id="8" xr3:uid="{F2056E3A-0616-4BC2-9946-081158B9812A}" name="max" dataDxfId="60"/>
    <tableColumn id="2" xr3:uid="{A0E567F4-5571-4985-94DF-B0E1D772A2CF}" name="average" dataDxfId="59"/>
    <tableColumn id="1" xr3:uid="{7CF49AC7-1CB8-4F5F-9B34-0257B466A520}" name="capacity" dataDxfId="58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7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6" dataDxfId="55">
  <autoFilter ref="C33:E36" xr:uid="{847D9EDE-3BAF-4554-8EBA-63F2D370AF4F}"/>
  <tableColumns count="3">
    <tableColumn id="8" xr3:uid="{41B078B2-3722-49EC-B8EF-D535430EBF82}" name="max" dataDxfId="54"/>
    <tableColumn id="2" xr3:uid="{ECAC6345-4A15-4E21-9A74-E285482C5CC2}" name="average" dataDxfId="53"/>
    <tableColumn id="1" xr3:uid="{FA75F1CD-75A2-430B-911D-073B35A61CFE}" name="capacity" dataDxfId="52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1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0" dataDxfId="49">
  <autoFilter ref="C63:E66" xr:uid="{9E19B42A-DE1E-47B0-8879-93B3D8BCF7A0}"/>
  <tableColumns count="3">
    <tableColumn id="8" xr3:uid="{BB4AE70C-1166-4537-AFDA-CBA100F0C9D9}" name="max" dataDxfId="48"/>
    <tableColumn id="2" xr3:uid="{E9D64C06-7429-4F07-BBF6-778B43B70068}" name="average" dataDxfId="47"/>
    <tableColumn id="1" xr3:uid="{79F8EEE4-979F-41C7-95D0-468452D15884}" name="capacity" dataDxfId="46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5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4" dataDxfId="43">
  <autoFilter ref="C94:E97" xr:uid="{8C72F2C8-50A4-42DE-B1D1-C96896A49B4F}"/>
  <tableColumns count="3">
    <tableColumn id="8" xr3:uid="{37080264-53EC-4388-815F-0BF6AC40ED1C}" name="max" dataDxfId="42"/>
    <tableColumn id="2" xr3:uid="{002DCF62-821F-44C0-87AF-9D8974E0288C}" name="average" dataDxfId="41"/>
    <tableColumn id="1" xr3:uid="{B76225E6-9C18-4FCE-A57E-28B309B6CF95}" name="capacity" dataDxfId="40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9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8" dataDxfId="37">
  <autoFilter ref="C123:E126" xr:uid="{87CDB4B3-49F6-4DAE-B755-8EBE33E5D79D}"/>
  <tableColumns count="3">
    <tableColumn id="8" xr3:uid="{876D4DCB-F3D7-4336-BEA8-9122EB92DBF3}" name="max" dataDxfId="36"/>
    <tableColumn id="2" xr3:uid="{954A7D64-1F9B-4C73-955B-0A1CA013C4EA}" name="average" dataDxfId="35"/>
    <tableColumn id="1" xr3:uid="{171B0268-71EB-46AD-9792-8B2C5841D652}" name="capacity" dataDxfId="3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B583DAC-EE93-461B-B2FD-D39EF696F502}" name="Tableau291147" displayName="Tableau291147" ref="C63:E66" totalsRowShown="0" headerRowDxfId="174" dataDxfId="173">
  <autoFilter ref="C63:E66" xr:uid="{9E19B42A-DE1E-47B0-8879-93B3D8BCF7A0}"/>
  <tableColumns count="3">
    <tableColumn id="8" xr3:uid="{BB4AE70C-1166-4537-AFDA-CBA100F0C9D9}" name="max" dataDxfId="172"/>
    <tableColumn id="2" xr3:uid="{E9D64C06-7429-4F07-BBF6-778B43B70068}" name="average" dataDxfId="171"/>
    <tableColumn id="1" xr3:uid="{79F8EEE4-979F-41C7-95D0-468452D15884}" name="capacity" dataDxfId="170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3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2" dataDxfId="31">
  <autoFilter ref="C153:E156" xr:uid="{B6E3809B-BF25-4F6C-BE16-620DF4829989}"/>
  <tableColumns count="3">
    <tableColumn id="8" xr3:uid="{37F5D141-3361-48AB-8D60-B8066322E04F}" name="max" dataDxfId="30"/>
    <tableColumn id="2" xr3:uid="{5EE5423B-437C-4820-9DF4-DEE5F6EFDAE2}" name="average" dataDxfId="29"/>
    <tableColumn id="1" xr3:uid="{72DAC94B-FB05-47F0-B2F8-CD8E0BDFD26A}" name="capacity" dataDxfId="28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7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6" dataDxfId="25">
  <autoFilter ref="C182:E185" xr:uid="{FAFD9DAA-DC69-4D80-99DC-85F49FF1049A}"/>
  <tableColumns count="3">
    <tableColumn id="8" xr3:uid="{44CAADA5-2C70-4C5C-B7B7-CAB39E9F290D}" name="max" dataDxfId="24"/>
    <tableColumn id="2" xr3:uid="{42CB536F-4566-47FC-AC0C-167F2D41F9D0}" name="average" dataDxfId="23"/>
    <tableColumn id="1" xr3:uid="{D3A702A6-BC3C-40BF-81A9-6F2A89189CDD}" name="capacity" dataDxfId="22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1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20" dataDxfId="19">
  <autoFilter ref="C211:E214" xr:uid="{E0D7310A-F495-4D93-A491-550FAC699D46}"/>
  <tableColumns count="3">
    <tableColumn id="8" xr3:uid="{755EBA57-E4A6-4D31-9C52-3ED1CE025EFE}" name="max" dataDxfId="18"/>
    <tableColumn id="2" xr3:uid="{B2887FC5-C7DD-4371-AEDF-DBB0D117E03F}" name="average" dataDxfId="17"/>
    <tableColumn id="1" xr3:uid="{8D69E659-4B7B-482B-8D91-721B55810331}" name="capacity" dataDxfId="16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5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4" dataDxfId="13">
  <autoFilter ref="C241:E244" xr:uid="{A9692D9B-6557-40C4-92F6-CBABD3705B71}"/>
  <tableColumns count="3">
    <tableColumn id="8" xr3:uid="{D96F9A25-C55D-45E2-8796-A99020AAD46F}" name="max" dataDxfId="12"/>
    <tableColumn id="2" xr3:uid="{8E797AB7-000F-48A2-9B01-CA5ABC6B7F73}" name="average" dataDxfId="11"/>
    <tableColumn id="1" xr3:uid="{B5DE6EE4-A9FE-407C-9339-DBA0D6DD1B39}" name="capacity" dataDxfId="10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9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8" dataDxfId="7">
  <autoFilter ref="C272:E275" xr:uid="{5E1BAF1A-465E-4A02-87E5-A170CF4E64FE}"/>
  <tableColumns count="3">
    <tableColumn id="8" xr3:uid="{7D8A97EB-1520-4A32-A1E4-ADDE429D3BB4}" name="max" dataDxfId="6"/>
    <tableColumn id="2" xr3:uid="{3E687349-29B9-4DF0-9824-6B721327C48E}" name="average" dataDxfId="5"/>
    <tableColumn id="1" xr3:uid="{684BC2FA-97B0-4F04-8B08-EF9595982EF2}" name="capacity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163B050-84F4-4602-8E81-8D8E832BAFFA}" name="Tableau1101248" displayName="Tableau1101248" ref="I63:K66" totalsRowShown="0" headerRowDxfId="169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3">
  <autoFilter ref="I272:K275" xr:uid="{C90B252E-7809-45DF-9984-9DC5B98E18F9}"/>
  <tableColumns count="3">
    <tableColumn id="1" xr3:uid="{D36E8045-AC15-486D-882E-13F3A851D28B}" name="min" dataDxfId="2"/>
    <tableColumn id="2" xr3:uid="{57C6DB9D-A245-4847-9C7E-688C47F23B44}" name="max"/>
    <tableColumn id="3" xr3:uid="{0FC06EA3-ABCB-4F43-9149-A05D391A4E6B}" name="average" dataDxfId="1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F9F261-BB79-4A7B-91F6-303221CE2591}" name="Tableau4" displayName="Tableau4" ref="B319:C327" totalsRowShown="0">
  <autoFilter ref="B319:C327" xr:uid="{D9F9F261-BB79-4A7B-91F6-303221CE2591}"/>
  <tableColumns count="2">
    <tableColumn id="1" xr3:uid="{9424B921-3AE0-402C-BDFB-7A109F7DBF0F}" name="algo"/>
    <tableColumn id="2" xr3:uid="{52487FB9-D99A-4AB4-9940-AFED875ECDC6}" name="average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9876CF5-2B0E-4EF8-AC39-7794E110E945}" name="Tableau29111349" displayName="Tableau29111349" ref="C94:E97" totalsRowShown="0" headerRowDxfId="168" dataDxfId="167">
  <autoFilter ref="C94:E97" xr:uid="{8C72F2C8-50A4-42DE-B1D1-C96896A49B4F}"/>
  <tableColumns count="3">
    <tableColumn id="8" xr3:uid="{37080264-53EC-4388-815F-0BF6AC40ED1C}" name="max" dataDxfId="166"/>
    <tableColumn id="2" xr3:uid="{002DCF62-821F-44C0-87AF-9D8974E0288C}" name="average" dataDxfId="165"/>
    <tableColumn id="1" xr3:uid="{B76225E6-9C18-4FCE-A57E-28B309B6CF95}" name="capacity" dataDxfId="16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59F16B9-054C-4682-AC61-AC5B25216DBB}" name="Tableau110121450" displayName="Tableau110121450" ref="I94:K97" totalsRowShown="0" headerRowDxfId="163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5A93FF24-466B-4DA5-85FC-83B57F2CFEBD}" name="Tableau2911131551" displayName="Tableau2911131551" ref="C123:E126" totalsRowShown="0" headerRowDxfId="162" dataDxfId="161">
  <autoFilter ref="C123:E126" xr:uid="{87CDB4B3-49F6-4DAE-B755-8EBE33E5D79D}"/>
  <tableColumns count="3">
    <tableColumn id="8" xr3:uid="{876D4DCB-F3D7-4336-BEA8-9122EB92DBF3}" name="max" dataDxfId="160"/>
    <tableColumn id="2" xr3:uid="{954A7D64-1F9B-4C73-955B-0A1CA013C4EA}" name="average" dataDxfId="159"/>
    <tableColumn id="1" xr3:uid="{171B0268-71EB-46AD-9792-8B2C5841D652}" name="capacity" dataDxfId="15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3" Type="http://schemas.openxmlformats.org/officeDocument/2006/relationships/table" Target="../tables/table21.xml"/><Relationship Id="rId21" Type="http://schemas.openxmlformats.org/officeDocument/2006/relationships/table" Target="../tables/table39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" Type="http://schemas.openxmlformats.org/officeDocument/2006/relationships/drawing" Target="../drawings/drawing2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6.xml"/><Relationship Id="rId13" Type="http://schemas.openxmlformats.org/officeDocument/2006/relationships/table" Target="../tables/table51.xml"/><Relationship Id="rId18" Type="http://schemas.openxmlformats.org/officeDocument/2006/relationships/table" Target="../tables/table56.xml"/><Relationship Id="rId3" Type="http://schemas.openxmlformats.org/officeDocument/2006/relationships/table" Target="../tables/table41.xml"/><Relationship Id="rId21" Type="http://schemas.openxmlformats.org/officeDocument/2006/relationships/table" Target="../tables/table59.xml"/><Relationship Id="rId7" Type="http://schemas.openxmlformats.org/officeDocument/2006/relationships/table" Target="../tables/table45.xml"/><Relationship Id="rId12" Type="http://schemas.openxmlformats.org/officeDocument/2006/relationships/table" Target="../tables/table50.xml"/><Relationship Id="rId17" Type="http://schemas.openxmlformats.org/officeDocument/2006/relationships/table" Target="../tables/table55.xml"/><Relationship Id="rId2" Type="http://schemas.openxmlformats.org/officeDocument/2006/relationships/drawing" Target="../drawings/drawing3.xml"/><Relationship Id="rId16" Type="http://schemas.openxmlformats.org/officeDocument/2006/relationships/table" Target="../tables/table54.xml"/><Relationship Id="rId20" Type="http://schemas.openxmlformats.org/officeDocument/2006/relationships/table" Target="../tables/table5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4.xml"/><Relationship Id="rId11" Type="http://schemas.openxmlformats.org/officeDocument/2006/relationships/table" Target="../tables/table49.xml"/><Relationship Id="rId5" Type="http://schemas.openxmlformats.org/officeDocument/2006/relationships/table" Target="../tables/table43.xml"/><Relationship Id="rId15" Type="http://schemas.openxmlformats.org/officeDocument/2006/relationships/table" Target="../tables/table53.xml"/><Relationship Id="rId23" Type="http://schemas.openxmlformats.org/officeDocument/2006/relationships/table" Target="../tables/table61.xml"/><Relationship Id="rId10" Type="http://schemas.openxmlformats.org/officeDocument/2006/relationships/table" Target="../tables/table48.xml"/><Relationship Id="rId19" Type="http://schemas.openxmlformats.org/officeDocument/2006/relationships/table" Target="../tables/table57.xml"/><Relationship Id="rId4" Type="http://schemas.openxmlformats.org/officeDocument/2006/relationships/table" Target="../tables/table42.xml"/><Relationship Id="rId9" Type="http://schemas.openxmlformats.org/officeDocument/2006/relationships/table" Target="../tables/table47.xml"/><Relationship Id="rId14" Type="http://schemas.openxmlformats.org/officeDocument/2006/relationships/table" Target="../tables/table52.xml"/><Relationship Id="rId22" Type="http://schemas.openxmlformats.org/officeDocument/2006/relationships/table" Target="../tables/table6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397C-58E3-4559-A187-31A9966A0F13}">
  <sheetPr>
    <pageSetUpPr fitToPage="1"/>
  </sheetPr>
  <dimension ref="B2:K275"/>
  <sheetViews>
    <sheetView topLeftCell="A229" zoomScale="115" zoomScaleNormal="115" workbookViewId="0">
      <selection activeCell="H115" sqref="H101:H115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5" t="s">
        <v>0</v>
      </c>
      <c r="C2" s="15"/>
      <c r="D2" s="15"/>
      <c r="E2" s="15"/>
      <c r="I2" s="15" t="s">
        <v>1</v>
      </c>
      <c r="J2" s="15"/>
      <c r="K2" s="15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4" t="s">
        <v>8</v>
      </c>
      <c r="C28" s="14"/>
      <c r="D28" s="14"/>
      <c r="E28" s="14"/>
      <c r="F28" s="14"/>
      <c r="G28" s="14"/>
      <c r="H28" s="14"/>
      <c r="I28" s="14"/>
      <c r="J28" s="14"/>
      <c r="K28" s="14"/>
    </row>
    <row r="29" spans="2:1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2:1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2" spans="2:11" x14ac:dyDescent="0.25">
      <c r="B32" s="15" t="s">
        <v>0</v>
      </c>
      <c r="C32" s="15"/>
      <c r="D32" s="15"/>
      <c r="E32" s="15"/>
      <c r="I32" s="15" t="s">
        <v>1</v>
      </c>
      <c r="J32" s="15"/>
      <c r="K32" s="15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5">
        <v>0</v>
      </c>
      <c r="C34" s="3">
        <v>2.9950141906738199E-3</v>
      </c>
      <c r="D34" s="3">
        <v>5.3810596466064399E-4</v>
      </c>
      <c r="E34" s="3">
        <v>10</v>
      </c>
      <c r="G34" s="1">
        <v>10</v>
      </c>
      <c r="I34" s="4">
        <v>4.8000000000000001E-5</v>
      </c>
      <c r="J34">
        <v>1.9919999999999998E-3</v>
      </c>
      <c r="K34" s="4">
        <v>1.4335999999999901E-4</v>
      </c>
    </row>
    <row r="35" spans="2:11" x14ac:dyDescent="0.25">
      <c r="B35" s="7">
        <v>0</v>
      </c>
      <c r="C35" s="3">
        <v>4.9881935119628898E-3</v>
      </c>
      <c r="D35" s="3">
        <v>7.7773094177245995E-4</v>
      </c>
      <c r="E35" s="3">
        <v>100</v>
      </c>
      <c r="I35" s="4">
        <v>4.8000000000000001E-5</v>
      </c>
      <c r="J35">
        <v>1.5839999999999999E-3</v>
      </c>
      <c r="K35">
        <v>1.1276E-4</v>
      </c>
    </row>
    <row r="36" spans="2:11" x14ac:dyDescent="0.25">
      <c r="B36" s="5">
        <v>0</v>
      </c>
      <c r="C36" s="3">
        <v>1.9943714141845699E-3</v>
      </c>
      <c r="D36" s="3">
        <v>7.9796314239501901E-4</v>
      </c>
      <c r="E36" s="3">
        <v>1000</v>
      </c>
      <c r="I36" s="4">
        <v>7.5999999999999896E-5</v>
      </c>
      <c r="J36">
        <v>1.71999999999999E-4</v>
      </c>
      <c r="K36" s="4">
        <v>8.5599999999999994E-5</v>
      </c>
    </row>
    <row r="58" spans="2:11" x14ac:dyDescent="0.25">
      <c r="B58" s="14" t="s">
        <v>9</v>
      </c>
      <c r="C58" s="14"/>
      <c r="D58" s="14"/>
      <c r="E58" s="14"/>
      <c r="F58" s="14"/>
      <c r="G58" s="14"/>
      <c r="H58" s="14"/>
      <c r="I58" s="14"/>
      <c r="J58" s="14"/>
      <c r="K58" s="14"/>
    </row>
    <row r="59" spans="2:1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2:1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2" spans="2:11" x14ac:dyDescent="0.25">
      <c r="B62" s="15" t="s">
        <v>0</v>
      </c>
      <c r="C62" s="15"/>
      <c r="D62" s="15"/>
      <c r="E62" s="15"/>
      <c r="I62" s="15" t="s">
        <v>1</v>
      </c>
      <c r="J62" s="15"/>
      <c r="K62" s="15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5">
        <v>0</v>
      </c>
      <c r="C64" s="3">
        <v>2.9950141906738199E-3</v>
      </c>
      <c r="D64" s="3">
        <v>5.3810596466064399E-4</v>
      </c>
      <c r="E64" s="3">
        <v>10</v>
      </c>
      <c r="G64" s="1">
        <v>10</v>
      </c>
      <c r="I64" s="4">
        <v>0</v>
      </c>
      <c r="J64" s="4">
        <v>9.6000000000000002E-5</v>
      </c>
      <c r="K64" s="4">
        <v>5.3279999999999998E-5</v>
      </c>
    </row>
    <row r="65" spans="2:11" x14ac:dyDescent="0.25">
      <c r="B65" s="6">
        <v>0</v>
      </c>
      <c r="C65" s="3">
        <v>9.984970092773431E-4</v>
      </c>
      <c r="D65" s="10">
        <v>1.9969940185546802E-5</v>
      </c>
      <c r="E65" s="3">
        <v>100</v>
      </c>
      <c r="I65">
        <v>0</v>
      </c>
      <c r="J65" s="4">
        <v>9.6000000000000002E-5</v>
      </c>
      <c r="K65" s="4">
        <v>5.2320000000000001E-5</v>
      </c>
    </row>
    <row r="66" spans="2:11" x14ac:dyDescent="0.25">
      <c r="B66" s="5">
        <v>0</v>
      </c>
      <c r="C66" s="3">
        <v>9.9778175354003906E-4</v>
      </c>
      <c r="D66" s="10">
        <v>9.9778175354003906E-5</v>
      </c>
      <c r="E66" s="3">
        <v>1000</v>
      </c>
      <c r="I66" s="4">
        <v>0</v>
      </c>
      <c r="J66">
        <v>0</v>
      </c>
      <c r="K66" s="4">
        <v>0</v>
      </c>
    </row>
    <row r="89" spans="2:11" x14ac:dyDescent="0.25">
      <c r="B89" s="14" t="s">
        <v>10</v>
      </c>
      <c r="C89" s="14"/>
      <c r="D89" s="14"/>
      <c r="E89" s="14"/>
      <c r="F89" s="14"/>
      <c r="G89" s="14"/>
      <c r="H89" s="14"/>
      <c r="I89" s="14"/>
      <c r="J89" s="14"/>
      <c r="K89" s="14"/>
    </row>
    <row r="90" spans="2:1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2:1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3" spans="2:11" x14ac:dyDescent="0.25">
      <c r="B93" s="15" t="s">
        <v>0</v>
      </c>
      <c r="C93" s="15"/>
      <c r="D93" s="15"/>
      <c r="E93" s="15"/>
      <c r="I93" s="15" t="s">
        <v>1</v>
      </c>
      <c r="J93" s="15"/>
      <c r="K93" s="15"/>
    </row>
    <row r="94" spans="2:11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</row>
    <row r="95" spans="2:11" x14ac:dyDescent="0.25">
      <c r="B95" s="5">
        <v>0</v>
      </c>
      <c r="C95" s="3">
        <v>1.0023117065429601E-3</v>
      </c>
      <c r="D95" s="3">
        <v>1.7955303192138599E-4</v>
      </c>
      <c r="E95" s="3">
        <v>10</v>
      </c>
      <c r="G95" s="1">
        <v>10</v>
      </c>
      <c r="I95" s="4">
        <v>0</v>
      </c>
      <c r="J95">
        <v>0</v>
      </c>
      <c r="K95" s="4">
        <v>0</v>
      </c>
    </row>
    <row r="96" spans="2:11" x14ac:dyDescent="0.25">
      <c r="B96" s="6">
        <v>0</v>
      </c>
      <c r="C96" s="3">
        <v>3.9925575256347604E-3</v>
      </c>
      <c r="D96" s="3">
        <v>1.3761711120605399E-3</v>
      </c>
      <c r="E96" s="3">
        <v>100</v>
      </c>
      <c r="I96">
        <v>0</v>
      </c>
      <c r="J96">
        <v>1.039E-3</v>
      </c>
      <c r="K96" s="4">
        <v>4.104E-5</v>
      </c>
    </row>
    <row r="97" spans="2:11" x14ac:dyDescent="0.25">
      <c r="B97" s="5">
        <v>2.6928424835204998E-2</v>
      </c>
      <c r="C97" s="3">
        <v>3.7337303161620997E-2</v>
      </c>
      <c r="D97" s="3">
        <v>3.11112403869628E-2</v>
      </c>
      <c r="E97" s="3">
        <v>1000</v>
      </c>
      <c r="I97" s="4">
        <v>2.8E-5</v>
      </c>
      <c r="J97">
        <v>5.8849999999999996E-3</v>
      </c>
      <c r="K97" s="4">
        <v>8.03E-4</v>
      </c>
    </row>
    <row r="118" spans="2:11" x14ac:dyDescent="0.25">
      <c r="B118" s="14" t="s">
        <v>11</v>
      </c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2:1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2:11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2" spans="2:11" x14ac:dyDescent="0.25">
      <c r="B122" s="15" t="s">
        <v>0</v>
      </c>
      <c r="C122" s="15"/>
      <c r="D122" s="15"/>
      <c r="E122" s="15"/>
      <c r="I122" s="15" t="s">
        <v>1</v>
      </c>
      <c r="J122" s="15"/>
      <c r="K122" s="15"/>
    </row>
    <row r="123" spans="2:11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</row>
    <row r="124" spans="2:11" x14ac:dyDescent="0.25">
      <c r="B124" s="5">
        <v>0</v>
      </c>
      <c r="C124" s="3">
        <v>2.99668312072753E-3</v>
      </c>
      <c r="D124" s="3">
        <v>2.78668403625488E-4</v>
      </c>
      <c r="E124" s="3">
        <v>10</v>
      </c>
      <c r="G124" s="1">
        <v>10</v>
      </c>
      <c r="I124" s="4">
        <v>3.0799999999999998E-3</v>
      </c>
      <c r="J124">
        <v>7.6E-3</v>
      </c>
      <c r="K124" s="4">
        <v>3.53885999999999E-3</v>
      </c>
    </row>
    <row r="125" spans="2:11" x14ac:dyDescent="0.25">
      <c r="B125" s="6">
        <v>0</v>
      </c>
      <c r="C125" s="3">
        <v>1.03616714477539E-3</v>
      </c>
      <c r="D125" s="3">
        <v>2.5923252105712797E-4</v>
      </c>
      <c r="E125" s="3">
        <v>100</v>
      </c>
      <c r="I125">
        <v>5.5039999999999898E-3</v>
      </c>
      <c r="J125">
        <v>1.14799999999999E-2</v>
      </c>
      <c r="K125">
        <v>6.7041599999999998E-3</v>
      </c>
    </row>
    <row r="126" spans="2:11" x14ac:dyDescent="0.25">
      <c r="B126" s="5">
        <v>0</v>
      </c>
      <c r="C126" s="3">
        <v>4.6891450881958001E-2</v>
      </c>
      <c r="D126" s="3">
        <v>5.4863691329956003E-3</v>
      </c>
      <c r="E126" s="3">
        <v>1000</v>
      </c>
      <c r="I126" s="4">
        <v>1.14919999999999E-2</v>
      </c>
      <c r="J126">
        <v>2.0267999999999901E-2</v>
      </c>
      <c r="K126" s="4">
        <v>1.27752E-2</v>
      </c>
    </row>
    <row r="148" spans="2:11" x14ac:dyDescent="0.25">
      <c r="B148" s="14" t="s">
        <v>12</v>
      </c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2:11" x14ac:dyDescent="0.25"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2:11" x14ac:dyDescent="0.25"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2" spans="2:11" x14ac:dyDescent="0.25">
      <c r="B152" s="15" t="s">
        <v>0</v>
      </c>
      <c r="C152" s="15"/>
      <c r="D152" s="15"/>
      <c r="E152" s="15"/>
      <c r="I152" s="15" t="s">
        <v>1</v>
      </c>
      <c r="J152" s="15"/>
      <c r="K152" s="15"/>
    </row>
    <row r="153" spans="2:11" x14ac:dyDescent="0.25">
      <c r="B153" s="2" t="s">
        <v>2</v>
      </c>
      <c r="C153" s="3" t="s">
        <v>3</v>
      </c>
      <c r="D153" s="3" t="s">
        <v>4</v>
      </c>
      <c r="E153" s="3" t="s">
        <v>5</v>
      </c>
      <c r="G153" s="1" t="s">
        <v>6</v>
      </c>
      <c r="I153" s="3" t="s">
        <v>2</v>
      </c>
      <c r="J153" s="3" t="s">
        <v>3</v>
      </c>
      <c r="K153" s="3" t="s">
        <v>4</v>
      </c>
    </row>
    <row r="154" spans="2:11" x14ac:dyDescent="0.25">
      <c r="B154" s="5">
        <v>0</v>
      </c>
      <c r="C154" s="3">
        <v>1.9981861114501901E-3</v>
      </c>
      <c r="D154" s="3">
        <v>6.7800998687744102E-4</v>
      </c>
      <c r="E154" s="3">
        <v>10</v>
      </c>
      <c r="G154" s="1">
        <v>10</v>
      </c>
      <c r="I154" s="4">
        <v>4.8000000000000001E-5</v>
      </c>
      <c r="J154">
        <v>6.4799999999999905E-4</v>
      </c>
      <c r="K154" s="4">
        <v>1.5536E-4</v>
      </c>
    </row>
    <row r="155" spans="2:11" x14ac:dyDescent="0.25">
      <c r="B155" s="6">
        <v>9.911060333251951E-4</v>
      </c>
      <c r="C155" s="3">
        <v>1.39622688293457E-2</v>
      </c>
      <c r="D155" s="3">
        <v>3.2814311981201102E-3</v>
      </c>
      <c r="E155" s="3">
        <v>100</v>
      </c>
      <c r="I155" s="4">
        <v>4.8000000000000001E-5</v>
      </c>
      <c r="J155">
        <v>2.0639999999999999E-3</v>
      </c>
      <c r="K155">
        <v>1.4352000000000001E-4</v>
      </c>
    </row>
    <row r="156" spans="2:11" x14ac:dyDescent="0.25">
      <c r="B156" s="5">
        <v>3.59003543853759E-2</v>
      </c>
      <c r="C156" s="3">
        <v>5.68485260009765E-2</v>
      </c>
      <c r="D156" s="3">
        <v>4.6128654479980401E-2</v>
      </c>
      <c r="E156" s="3">
        <v>1000</v>
      </c>
      <c r="I156" s="4">
        <v>4.8000000000000001E-5</v>
      </c>
      <c r="J156">
        <v>5.06099999999999E-3</v>
      </c>
      <c r="K156" s="4">
        <v>1.25569999999999E-3</v>
      </c>
    </row>
    <row r="177" spans="2:11" x14ac:dyDescent="0.25">
      <c r="B177" s="14" t="s">
        <v>25</v>
      </c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2:11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2:11" x14ac:dyDescent="0.25"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1" spans="2:11" x14ac:dyDescent="0.25">
      <c r="B181" s="15" t="s">
        <v>0</v>
      </c>
      <c r="C181" s="15"/>
      <c r="D181" s="15"/>
      <c r="E181" s="15"/>
      <c r="I181" s="15" t="s">
        <v>1</v>
      </c>
      <c r="J181" s="15"/>
      <c r="K181" s="15"/>
    </row>
    <row r="182" spans="2:11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 t="s">
        <v>6</v>
      </c>
      <c r="I182" s="3" t="s">
        <v>2</v>
      </c>
      <c r="J182" s="3" t="s">
        <v>3</v>
      </c>
      <c r="K182" s="3" t="s">
        <v>4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4" t="s">
        <v>14</v>
      </c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2:11" x14ac:dyDescent="0.25"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2:11" x14ac:dyDescent="0.25"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10" spans="2:11" x14ac:dyDescent="0.25">
      <c r="B210" s="15" t="s">
        <v>0</v>
      </c>
      <c r="C210" s="15"/>
      <c r="D210" s="15"/>
      <c r="E210" s="15"/>
      <c r="I210" s="15" t="s">
        <v>1</v>
      </c>
      <c r="J210" s="15"/>
      <c r="K210" s="15"/>
    </row>
    <row r="211" spans="2:11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</row>
    <row r="212" spans="2:11" x14ac:dyDescent="0.25">
      <c r="B212" s="5">
        <v>0</v>
      </c>
      <c r="C212" s="3">
        <v>1.0316371917724601E-3</v>
      </c>
      <c r="D212" s="3">
        <v>5.18817901611328E-4</v>
      </c>
      <c r="E212" s="3">
        <v>10</v>
      </c>
      <c r="G212" s="1">
        <v>10</v>
      </c>
      <c r="I212" s="4">
        <v>5.2719999999999998E-3</v>
      </c>
      <c r="J212">
        <v>1.1279999999999899E-3</v>
      </c>
      <c r="K212" s="4">
        <v>1.07359999999999E-4</v>
      </c>
    </row>
    <row r="213" spans="2:11" x14ac:dyDescent="0.25">
      <c r="B213" s="6">
        <v>0</v>
      </c>
      <c r="C213" s="3">
        <v>1.0397434234619099E-3</v>
      </c>
      <c r="D213" s="3">
        <v>4.1885852813720702E-4</v>
      </c>
      <c r="E213" s="3">
        <v>100</v>
      </c>
      <c r="I213">
        <v>5.2719999999999998E-3</v>
      </c>
      <c r="J213">
        <v>1.7279999999999999E-3</v>
      </c>
      <c r="K213" s="4">
        <v>8.22999999999999E-5</v>
      </c>
    </row>
    <row r="214" spans="2:11" x14ac:dyDescent="0.25">
      <c r="B214" s="5">
        <v>0</v>
      </c>
      <c r="C214" s="3">
        <v>1.02758407592773E-3</v>
      </c>
      <c r="D214" s="3">
        <v>4.01926040649414E-4</v>
      </c>
      <c r="E214" s="3">
        <v>1000</v>
      </c>
      <c r="I214" s="4">
        <v>4.8000000000000001E-5</v>
      </c>
      <c r="J214">
        <v>1.92E-4</v>
      </c>
      <c r="K214" s="4">
        <v>6.2399999999999904E-5</v>
      </c>
    </row>
    <row r="236" spans="2:11" x14ac:dyDescent="0.25">
      <c r="B236" s="14" t="s">
        <v>15</v>
      </c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2:11" x14ac:dyDescent="0.25"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2:11" x14ac:dyDescent="0.25"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40" spans="2:11" x14ac:dyDescent="0.25">
      <c r="B240" s="15" t="s">
        <v>0</v>
      </c>
      <c r="C240" s="15"/>
      <c r="D240" s="15"/>
      <c r="E240" s="15"/>
      <c r="I240" s="15" t="s">
        <v>1</v>
      </c>
      <c r="J240" s="15"/>
      <c r="K240" s="15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5">
        <v>0</v>
      </c>
      <c r="C242" s="3">
        <v>1.0008811950683501E-3</v>
      </c>
      <c r="D242" s="3">
        <v>2.9919147491454999E-4</v>
      </c>
      <c r="E242" s="3">
        <v>10</v>
      </c>
      <c r="G242" s="1">
        <v>10</v>
      </c>
      <c r="I242" s="4">
        <v>4.8000000000000001E-5</v>
      </c>
      <c r="J242">
        <v>1.944E-3</v>
      </c>
      <c r="K242">
        <v>1.03519999999999E-4</v>
      </c>
    </row>
    <row r="243" spans="2:11" x14ac:dyDescent="0.25">
      <c r="B243" s="7">
        <v>0</v>
      </c>
      <c r="C243" s="3">
        <v>1.00302696228027E-3</v>
      </c>
      <c r="D243" s="3">
        <v>3.7897109985351502E-4</v>
      </c>
      <c r="E243" s="3">
        <v>100</v>
      </c>
      <c r="I243" s="4">
        <v>4.8000000000000001E-5</v>
      </c>
      <c r="J243">
        <v>1.5839999999999999E-3</v>
      </c>
      <c r="K243" s="4">
        <v>7.94199999999999E-5</v>
      </c>
    </row>
    <row r="244" spans="2:11" x14ac:dyDescent="0.25">
      <c r="B244" s="5">
        <v>0</v>
      </c>
      <c r="C244" s="3">
        <v>1.02758407592773E-3</v>
      </c>
      <c r="D244" s="3">
        <v>3.9885044097900301E-4</v>
      </c>
      <c r="E244" s="3">
        <v>1000</v>
      </c>
      <c r="I244" s="4">
        <v>4.8000000000000001E-5</v>
      </c>
      <c r="J244">
        <v>1.44E-4</v>
      </c>
      <c r="K244" s="4">
        <v>5.7599999999999903E-5</v>
      </c>
    </row>
    <row r="267" spans="2:11" x14ac:dyDescent="0.25">
      <c r="B267" s="14" t="s">
        <v>16</v>
      </c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2:11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2:11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1" spans="2:11" x14ac:dyDescent="0.25">
      <c r="B271" s="15" t="s">
        <v>0</v>
      </c>
      <c r="C271" s="15"/>
      <c r="D271" s="15"/>
      <c r="E271" s="15"/>
      <c r="I271" s="15" t="s">
        <v>1</v>
      </c>
      <c r="J271" s="15"/>
      <c r="K271" s="15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5">
        <v>0</v>
      </c>
      <c r="C273" s="3">
        <v>9.9825859069824197E-4</v>
      </c>
      <c r="D273" s="10">
        <v>1.9965171813964798E-5</v>
      </c>
      <c r="E273" s="3">
        <v>10</v>
      </c>
      <c r="G273" s="1">
        <v>10</v>
      </c>
      <c r="I273" s="4">
        <v>0</v>
      </c>
      <c r="J273" s="4">
        <v>0</v>
      </c>
      <c r="K273" s="4">
        <v>0</v>
      </c>
    </row>
    <row r="274" spans="2:11" x14ac:dyDescent="0.25">
      <c r="B274" s="7">
        <v>0</v>
      </c>
      <c r="C274" s="3">
        <v>9.9825859069824197E-4</v>
      </c>
      <c r="D274" s="10">
        <v>9.9725723266601502E-5</v>
      </c>
      <c r="E274" s="3">
        <v>100</v>
      </c>
      <c r="I274" s="4">
        <v>0</v>
      </c>
      <c r="J274" s="4">
        <v>0</v>
      </c>
      <c r="K274" s="4">
        <v>0</v>
      </c>
    </row>
    <row r="275" spans="2:11" x14ac:dyDescent="0.25">
      <c r="B275" s="5">
        <v>0</v>
      </c>
      <c r="C275" s="3">
        <v>9.9039077758788997E-4</v>
      </c>
      <c r="D275" s="10">
        <v>9.9039077758789003E-5</v>
      </c>
      <c r="E275" s="3">
        <v>1000</v>
      </c>
      <c r="I275" s="4">
        <v>0</v>
      </c>
      <c r="J275" s="4">
        <v>2.8E-5</v>
      </c>
      <c r="K275" s="4">
        <v>2.5199999999999999E-5</v>
      </c>
    </row>
  </sheetData>
  <mergeCells count="29">
    <mergeCell ref="B240:E240"/>
    <mergeCell ref="I240:K240"/>
    <mergeCell ref="B267:K269"/>
    <mergeCell ref="B271:E271"/>
    <mergeCell ref="I271:K271"/>
    <mergeCell ref="B236:K238"/>
    <mergeCell ref="B122:E122"/>
    <mergeCell ref="I122:K122"/>
    <mergeCell ref="B148:K150"/>
    <mergeCell ref="B152:E152"/>
    <mergeCell ref="I152:K152"/>
    <mergeCell ref="B177:K179"/>
    <mergeCell ref="B181:E181"/>
    <mergeCell ref="I181:K181"/>
    <mergeCell ref="B206:K208"/>
    <mergeCell ref="B210:E210"/>
    <mergeCell ref="I210:K210"/>
    <mergeCell ref="B118:K120"/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</mergeCells>
  <pageMargins left="0.25" right="0.25" top="0.75" bottom="0.75" header="0.3" footer="0.3"/>
  <pageSetup paperSize="9" scale="56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4B23-414C-4131-9946-74727B3CD864}">
  <sheetPr>
    <pageSetUpPr fitToPage="1"/>
  </sheetPr>
  <dimension ref="B1:K275"/>
  <sheetViews>
    <sheetView topLeftCell="A166" zoomScaleNormal="100" workbookViewId="0">
      <selection activeCell="D95" sqref="D95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1" spans="2:11" x14ac:dyDescent="0.25">
      <c r="C1" t="s">
        <v>26</v>
      </c>
    </row>
    <row r="2" spans="2:11" x14ac:dyDescent="0.25">
      <c r="B2" s="15" t="s">
        <v>0</v>
      </c>
      <c r="C2" s="15"/>
      <c r="D2" s="15"/>
      <c r="E2" s="15"/>
      <c r="I2" s="15" t="s">
        <v>1</v>
      </c>
      <c r="J2" s="15"/>
      <c r="K2" s="15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1000</v>
      </c>
      <c r="I5">
        <v>0</v>
      </c>
      <c r="J5">
        <v>1.0869999999999901E-3</v>
      </c>
      <c r="K5">
        <v>1.07477599999999E-3</v>
      </c>
    </row>
    <row r="6" spans="2:11" x14ac:dyDescent="0.25">
      <c r="B6" s="5"/>
      <c r="C6" s="3"/>
      <c r="D6" s="3"/>
      <c r="E6" s="3"/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4" t="s">
        <v>8</v>
      </c>
      <c r="C28" s="14"/>
      <c r="D28" s="14"/>
      <c r="E28" s="14"/>
      <c r="F28" s="14"/>
      <c r="G28" s="14"/>
      <c r="H28" s="14"/>
      <c r="I28" s="14"/>
      <c r="J28" s="14"/>
      <c r="K28" s="14"/>
    </row>
    <row r="29" spans="2:1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2:1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2" spans="2:11" x14ac:dyDescent="0.25">
      <c r="B32" s="15" t="s">
        <v>0</v>
      </c>
      <c r="C32" s="15"/>
      <c r="D32" s="15"/>
      <c r="E32" s="15"/>
      <c r="I32" s="15" t="s">
        <v>1</v>
      </c>
      <c r="J32" s="15"/>
      <c r="K32" s="15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5">
        <v>5.9831142425537101E-3</v>
      </c>
      <c r="C34" s="3">
        <v>2.0945549011230399E-2</v>
      </c>
      <c r="D34" s="3">
        <v>9.5933675765991194E-3</v>
      </c>
      <c r="E34" s="3">
        <v>10</v>
      </c>
      <c r="G34" s="1">
        <v>100</v>
      </c>
      <c r="I34">
        <v>4.96E-3</v>
      </c>
      <c r="J34">
        <v>5.5899999999999899E-3</v>
      </c>
      <c r="K34">
        <v>5.08319999999999E-3</v>
      </c>
    </row>
    <row r="35" spans="2:11" x14ac:dyDescent="0.25">
      <c r="B35" s="7">
        <v>6.9818496704101502E-3</v>
      </c>
      <c r="C35" s="3">
        <v>1.09703540802001E-2</v>
      </c>
      <c r="D35" s="3">
        <v>8.3761930465698197E-3</v>
      </c>
      <c r="E35" s="3">
        <v>1000</v>
      </c>
      <c r="I35">
        <v>4.8839999999999899E-3</v>
      </c>
      <c r="J35">
        <v>6.3559999999999997E-3</v>
      </c>
      <c r="K35">
        <v>5.03119999999999E-3</v>
      </c>
    </row>
    <row r="36" spans="2:11" x14ac:dyDescent="0.25">
      <c r="B36" s="5"/>
      <c r="C36" s="3"/>
      <c r="D36" s="3"/>
      <c r="E36" s="3"/>
      <c r="I36" s="4"/>
      <c r="K36" s="4"/>
    </row>
    <row r="58" spans="2:11" x14ac:dyDescent="0.25">
      <c r="B58" s="14" t="s">
        <v>9</v>
      </c>
      <c r="C58" s="14"/>
      <c r="D58" s="14"/>
      <c r="E58" s="14"/>
      <c r="F58" s="14"/>
      <c r="G58" s="14"/>
      <c r="H58" s="14"/>
      <c r="I58" s="14"/>
      <c r="J58" s="14"/>
      <c r="K58" s="14"/>
    </row>
    <row r="59" spans="2:1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2:1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2" spans="2:11" x14ac:dyDescent="0.25">
      <c r="B62" s="15" t="s">
        <v>0</v>
      </c>
      <c r="C62" s="15"/>
      <c r="D62" s="15"/>
      <c r="E62" s="15"/>
      <c r="I62" s="15" t="s">
        <v>1</v>
      </c>
      <c r="J62" s="15"/>
      <c r="K62" s="15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5">
        <v>0</v>
      </c>
      <c r="C64" s="3">
        <v>9.9611282348632791E-4</v>
      </c>
      <c r="D64" s="3">
        <v>1.97052955627441E-4</v>
      </c>
      <c r="E64" s="3">
        <v>10</v>
      </c>
      <c r="G64" s="1">
        <v>100</v>
      </c>
      <c r="I64" s="4">
        <v>7.2000000000000002E-5</v>
      </c>
      <c r="J64">
        <v>1.19999999999999E-4</v>
      </c>
      <c r="K64">
        <v>1.1519999999999901E-4</v>
      </c>
    </row>
    <row r="65" spans="2:11" x14ac:dyDescent="0.25">
      <c r="B65" s="7">
        <v>0</v>
      </c>
      <c r="C65" s="3">
        <v>3.9927959442138602E-3</v>
      </c>
      <c r="D65" s="3">
        <v>4.9867630004882799E-4</v>
      </c>
      <c r="E65" s="3">
        <v>1000</v>
      </c>
      <c r="I65" s="4">
        <v>7.2000000000000002E-5</v>
      </c>
      <c r="J65">
        <v>1.19999999999999E-4</v>
      </c>
      <c r="K65">
        <v>1.1519999999999901E-4</v>
      </c>
    </row>
    <row r="66" spans="2:11" x14ac:dyDescent="0.25">
      <c r="B66" s="5"/>
      <c r="C66" s="3"/>
      <c r="D66" s="10"/>
      <c r="E66" s="3"/>
      <c r="I66" s="4"/>
      <c r="K66" s="4"/>
    </row>
    <row r="89" spans="2:11" x14ac:dyDescent="0.25">
      <c r="B89" s="14" t="s">
        <v>10</v>
      </c>
      <c r="C89" s="14"/>
      <c r="D89" s="14"/>
      <c r="E89" s="14"/>
      <c r="F89" s="14"/>
      <c r="G89" s="14"/>
      <c r="H89" s="14"/>
      <c r="I89" s="14"/>
      <c r="J89" s="14"/>
      <c r="K89" s="14"/>
    </row>
    <row r="90" spans="2:1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2:1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3" spans="2:11" x14ac:dyDescent="0.25">
      <c r="B93" s="15" t="s">
        <v>0</v>
      </c>
      <c r="C93" s="15"/>
      <c r="D93" s="15"/>
      <c r="E93" s="15"/>
      <c r="I93" s="15" t="s">
        <v>1</v>
      </c>
      <c r="J93" s="15"/>
      <c r="K93" s="15"/>
    </row>
    <row r="94" spans="2:11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</row>
    <row r="95" spans="2:11" x14ac:dyDescent="0.25">
      <c r="B95" s="5">
        <v>9.8371505737304601E-4</v>
      </c>
      <c r="C95" s="3">
        <v>3.98612022399902E-3</v>
      </c>
      <c r="D95" s="3">
        <v>1.9943237304687498E-3</v>
      </c>
      <c r="E95" s="3">
        <v>10</v>
      </c>
      <c r="G95" s="1">
        <v>100</v>
      </c>
      <c r="I95">
        <v>1.232E-3</v>
      </c>
      <c r="J95">
        <v>0.411389</v>
      </c>
      <c r="K95">
        <v>4.2258900000000002E-2</v>
      </c>
    </row>
    <row r="96" spans="2:11" x14ac:dyDescent="0.25">
      <c r="B96" s="7">
        <v>0.29424309730529702</v>
      </c>
      <c r="C96" s="3">
        <v>0.535561323165893</v>
      </c>
      <c r="D96" s="3">
        <v>0.37387793064117403</v>
      </c>
      <c r="E96" s="3">
        <v>1000</v>
      </c>
      <c r="I96">
        <v>2.4120000000000001E-3</v>
      </c>
      <c r="J96">
        <v>5.117E-3</v>
      </c>
      <c r="K96">
        <v>3.2518999999999998E-3</v>
      </c>
    </row>
    <row r="97" spans="2:11" x14ac:dyDescent="0.25">
      <c r="B97" s="5"/>
      <c r="C97" s="3"/>
      <c r="D97" s="3"/>
      <c r="E97" s="3"/>
      <c r="I97" s="4"/>
      <c r="K97" s="4"/>
    </row>
    <row r="118" spans="2:11" x14ac:dyDescent="0.25">
      <c r="B118" s="14" t="s">
        <v>11</v>
      </c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2:1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2:11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2" spans="2:11" x14ac:dyDescent="0.25">
      <c r="B122" s="15" t="s">
        <v>0</v>
      </c>
      <c r="C122" s="15"/>
      <c r="D122" s="15"/>
      <c r="E122" s="15"/>
      <c r="I122" s="15" t="s">
        <v>1</v>
      </c>
      <c r="J122" s="15"/>
      <c r="K122" s="15"/>
    </row>
    <row r="123" spans="2:11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</row>
    <row r="124" spans="2:11" x14ac:dyDescent="0.25">
      <c r="B124" s="5">
        <v>3.9899349212646398E-3</v>
      </c>
      <c r="C124" s="3">
        <v>9.9823474884033203E-3</v>
      </c>
      <c r="D124" s="3">
        <v>7.4808359146118098E-3</v>
      </c>
      <c r="E124" s="3">
        <v>10</v>
      </c>
      <c r="G124" s="1">
        <v>100</v>
      </c>
      <c r="I124">
        <v>3.7767999999999899E-2</v>
      </c>
      <c r="J124">
        <v>7.6184000000000002E-2</v>
      </c>
      <c r="K124">
        <v>5.5007999999999897E-2</v>
      </c>
    </row>
    <row r="125" spans="2:11" x14ac:dyDescent="0.25">
      <c r="B125" s="7">
        <v>0.38796830177307101</v>
      </c>
      <c r="C125" s="3">
        <v>0.48914361000061002</v>
      </c>
      <c r="D125" s="3">
        <v>0.41037571430206299</v>
      </c>
      <c r="E125" s="3">
        <v>1000</v>
      </c>
      <c r="I125">
        <v>6.556832</v>
      </c>
      <c r="J125">
        <v>6.647214</v>
      </c>
      <c r="K125">
        <v>6.6379674999999896</v>
      </c>
    </row>
    <row r="126" spans="2:11" x14ac:dyDescent="0.25">
      <c r="B126" s="5"/>
      <c r="C126" s="3"/>
      <c r="D126" s="3"/>
      <c r="E126" s="3"/>
      <c r="I126" s="4"/>
      <c r="K126" s="4"/>
    </row>
    <row r="148" spans="2:11" x14ac:dyDescent="0.25">
      <c r="B148" s="14" t="s">
        <v>12</v>
      </c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2:11" x14ac:dyDescent="0.25"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2:11" x14ac:dyDescent="0.25"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2" spans="2:11" x14ac:dyDescent="0.25">
      <c r="B152" s="15" t="s">
        <v>0</v>
      </c>
      <c r="C152" s="15"/>
      <c r="D152" s="15"/>
      <c r="E152" s="15"/>
      <c r="I152" s="15" t="s">
        <v>1</v>
      </c>
      <c r="J152" s="15"/>
      <c r="K152" s="15"/>
    </row>
    <row r="153" spans="2:11" x14ac:dyDescent="0.25">
      <c r="B153" s="2" t="s">
        <v>2</v>
      </c>
      <c r="C153" s="3" t="s">
        <v>3</v>
      </c>
      <c r="D153" s="3" t="s">
        <v>4</v>
      </c>
      <c r="E153" s="3" t="s">
        <v>5</v>
      </c>
      <c r="G153" s="1" t="s">
        <v>6</v>
      </c>
      <c r="I153" s="3" t="s">
        <v>2</v>
      </c>
      <c r="J153" s="3" t="s">
        <v>3</v>
      </c>
      <c r="K153" s="3" t="s">
        <v>4</v>
      </c>
    </row>
    <row r="154" spans="2:11" x14ac:dyDescent="0.25">
      <c r="B154" s="5">
        <v>4.98723983764648E-3</v>
      </c>
      <c r="C154" s="3">
        <v>1.09562873840332E-2</v>
      </c>
      <c r="D154" s="3">
        <v>7.3794841766357403E-3</v>
      </c>
      <c r="E154" s="3">
        <v>10</v>
      </c>
      <c r="G154" s="1">
        <v>100</v>
      </c>
      <c r="I154">
        <v>4.0439999999999999E-3</v>
      </c>
      <c r="J154">
        <v>1.49159999999999E-2</v>
      </c>
      <c r="K154">
        <v>5.3338999999999904E-3</v>
      </c>
    </row>
    <row r="155" spans="2:11" x14ac:dyDescent="0.25">
      <c r="B155" s="7">
        <v>0.27933239936828602</v>
      </c>
      <c r="C155" s="3">
        <v>0.44328522682189903</v>
      </c>
      <c r="D155" s="3">
        <v>0.32641117572784401</v>
      </c>
      <c r="E155" s="3">
        <v>1000</v>
      </c>
      <c r="I155">
        <v>5.1319999999999899E-3</v>
      </c>
      <c r="J155">
        <v>1.05119999999999E-2</v>
      </c>
      <c r="K155">
        <v>6.6130999999999898E-3</v>
      </c>
    </row>
    <row r="156" spans="2:11" x14ac:dyDescent="0.25">
      <c r="B156" s="5"/>
      <c r="C156" s="3"/>
      <c r="D156" s="3"/>
      <c r="E156" s="3"/>
      <c r="I156" s="4"/>
      <c r="K156" s="4"/>
    </row>
    <row r="177" spans="2:11" x14ac:dyDescent="0.25">
      <c r="B177" s="14" t="s">
        <v>25</v>
      </c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2:11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2:11" x14ac:dyDescent="0.25"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1" spans="2:11" x14ac:dyDescent="0.25">
      <c r="B181" s="15" t="s">
        <v>0</v>
      </c>
      <c r="C181" s="15"/>
      <c r="D181" s="15"/>
      <c r="E181" s="15"/>
      <c r="I181" s="15" t="s">
        <v>1</v>
      </c>
      <c r="J181" s="15"/>
      <c r="K181" s="15"/>
    </row>
    <row r="182" spans="2:11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 t="s">
        <v>6</v>
      </c>
      <c r="I182" s="3" t="s">
        <v>2</v>
      </c>
      <c r="J182" s="3" t="s">
        <v>3</v>
      </c>
      <c r="K182" s="3" t="s">
        <v>4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4" t="s">
        <v>14</v>
      </c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2:11" x14ac:dyDescent="0.25"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2:11" x14ac:dyDescent="0.25"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10" spans="2:11" x14ac:dyDescent="0.25">
      <c r="B210" s="15" t="s">
        <v>0</v>
      </c>
      <c r="C210" s="15"/>
      <c r="D210" s="15"/>
      <c r="E210" s="15"/>
      <c r="I210" s="15" t="s">
        <v>1</v>
      </c>
      <c r="J210" s="15"/>
      <c r="K210" s="15"/>
    </row>
    <row r="211" spans="2:11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</row>
    <row r="212" spans="2:11" x14ac:dyDescent="0.25">
      <c r="B212" s="5">
        <v>2.9928684234619102E-3</v>
      </c>
      <c r="C212" s="3">
        <v>1.5063762664794899E-2</v>
      </c>
      <c r="D212" s="3">
        <v>8.1983089447021408E-3</v>
      </c>
      <c r="E212" s="3">
        <v>10</v>
      </c>
      <c r="G212" s="1">
        <v>100</v>
      </c>
      <c r="I212">
        <v>2.6719999999999999E-3</v>
      </c>
      <c r="J212">
        <v>3.1839999999999898E-3</v>
      </c>
      <c r="K212">
        <v>2.7315E-3</v>
      </c>
    </row>
    <row r="213" spans="2:11" x14ac:dyDescent="0.25">
      <c r="B213" s="7">
        <v>2.9621124267578099E-3</v>
      </c>
      <c r="C213" s="3">
        <v>5.0194263458251901E-3</v>
      </c>
      <c r="D213" s="3">
        <v>3.6924362182617098E-3</v>
      </c>
      <c r="E213" s="3">
        <v>1000</v>
      </c>
      <c r="I213">
        <v>2.6719999999999999E-3</v>
      </c>
      <c r="J213">
        <v>5.7919999999999899E-3</v>
      </c>
      <c r="K213">
        <v>2.9840000000000001E-3</v>
      </c>
    </row>
    <row r="214" spans="2:11" x14ac:dyDescent="0.25">
      <c r="B214" s="5"/>
      <c r="C214" s="3"/>
      <c r="D214" s="3"/>
      <c r="E214" s="3"/>
      <c r="I214" s="4"/>
      <c r="K214" s="4"/>
    </row>
    <row r="236" spans="2:11" x14ac:dyDescent="0.25">
      <c r="B236" s="14" t="s">
        <v>15</v>
      </c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2:11" x14ac:dyDescent="0.25"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2:11" x14ac:dyDescent="0.25"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40" spans="2:11" x14ac:dyDescent="0.25">
      <c r="B240" s="15" t="s">
        <v>0</v>
      </c>
      <c r="C240" s="15"/>
      <c r="D240" s="15"/>
      <c r="E240" s="15"/>
      <c r="I240" s="15" t="s">
        <v>1</v>
      </c>
      <c r="J240" s="15"/>
      <c r="K240" s="15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5">
        <v>3.9758682250976502E-3</v>
      </c>
      <c r="C242" s="3">
        <v>2.5022029876708901E-2</v>
      </c>
      <c r="D242" s="3">
        <v>9.1587305068969692E-3</v>
      </c>
      <c r="E242" s="3">
        <v>10</v>
      </c>
      <c r="G242" s="1">
        <v>100</v>
      </c>
      <c r="I242">
        <v>2.6719999999999999E-3</v>
      </c>
      <c r="J242">
        <v>3.1839999999999898E-3</v>
      </c>
      <c r="K242">
        <v>2.7266999999999999E-3</v>
      </c>
    </row>
    <row r="243" spans="2:11" x14ac:dyDescent="0.25">
      <c r="B243" s="7">
        <v>2.9633045196533199E-3</v>
      </c>
      <c r="C243" s="3">
        <v>5.9843063354492101E-3</v>
      </c>
      <c r="D243" s="3">
        <v>3.8872718811035099E-3</v>
      </c>
      <c r="E243" s="3">
        <v>1000</v>
      </c>
      <c r="I243">
        <v>2.6719999999999999E-3</v>
      </c>
      <c r="J243">
        <v>4.1440000000000001E-3</v>
      </c>
      <c r="K243">
        <v>2.8192E-3</v>
      </c>
    </row>
    <row r="244" spans="2:11" x14ac:dyDescent="0.25">
      <c r="B244" s="5"/>
      <c r="C244" s="3"/>
      <c r="D244" s="3"/>
      <c r="E244" s="3"/>
      <c r="I244" s="4"/>
      <c r="K244" s="4"/>
    </row>
    <row r="267" spans="2:11" x14ac:dyDescent="0.25">
      <c r="B267" s="14" t="s">
        <v>16</v>
      </c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2:11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2:11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1" spans="2:11" x14ac:dyDescent="0.25">
      <c r="B271" s="15" t="s">
        <v>0</v>
      </c>
      <c r="C271" s="15"/>
      <c r="D271" s="15"/>
      <c r="E271" s="15"/>
      <c r="I271" s="15" t="s">
        <v>1</v>
      </c>
      <c r="J271" s="15"/>
      <c r="K271" s="15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5">
        <v>9.9658966064453103E-4</v>
      </c>
      <c r="C273" s="3">
        <v>3.9973497390747001E-2</v>
      </c>
      <c r="D273" s="3">
        <v>5.1961898803710898E-3</v>
      </c>
      <c r="E273" s="3">
        <v>10</v>
      </c>
      <c r="G273" s="1">
        <v>100</v>
      </c>
      <c r="I273">
        <v>0</v>
      </c>
      <c r="J273">
        <v>0</v>
      </c>
      <c r="K273">
        <v>0</v>
      </c>
    </row>
    <row r="274" spans="2:11" x14ac:dyDescent="0.25">
      <c r="B274" s="7">
        <v>2.9125213623046801E-3</v>
      </c>
      <c r="C274" s="3">
        <v>5.0973892211914002E-3</v>
      </c>
      <c r="D274" s="3">
        <v>3.8920640945434501E-3</v>
      </c>
      <c r="E274" s="3">
        <v>1000</v>
      </c>
      <c r="I274" s="4">
        <v>2.8E-5</v>
      </c>
      <c r="J274" s="4">
        <v>2.8E-5</v>
      </c>
      <c r="K274" s="4">
        <v>2.7999999999999901E-5</v>
      </c>
    </row>
    <row r="275" spans="2:11" x14ac:dyDescent="0.25">
      <c r="B275" s="5"/>
      <c r="C275" s="3"/>
      <c r="D275" s="10"/>
      <c r="E275" s="3"/>
      <c r="I275" s="4"/>
      <c r="J275" s="4"/>
      <c r="K275" s="4"/>
    </row>
  </sheetData>
  <mergeCells count="29"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  <mergeCell ref="B118:K120"/>
    <mergeCell ref="B122:E122"/>
    <mergeCell ref="I122:K122"/>
    <mergeCell ref="B148:K150"/>
    <mergeCell ref="B152:E152"/>
    <mergeCell ref="I152:K152"/>
    <mergeCell ref="B177:K179"/>
    <mergeCell ref="B181:E181"/>
    <mergeCell ref="I181:K181"/>
    <mergeCell ref="B206:K208"/>
    <mergeCell ref="B210:E210"/>
    <mergeCell ref="I210:K210"/>
    <mergeCell ref="B236:K238"/>
    <mergeCell ref="B240:E240"/>
    <mergeCell ref="I240:K240"/>
    <mergeCell ref="B267:K269"/>
    <mergeCell ref="B271:E271"/>
    <mergeCell ref="I271:K271"/>
  </mergeCells>
  <pageMargins left="0.25" right="0.25" top="0.75" bottom="0.75" header="0.3" footer="0.3"/>
  <pageSetup paperSize="9" scale="53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327"/>
  <sheetViews>
    <sheetView topLeftCell="A163" zoomScaleNormal="100" workbookViewId="0">
      <selection activeCell="C316" sqref="C316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5" t="s">
        <v>0</v>
      </c>
      <c r="C2" s="15"/>
      <c r="D2" s="15"/>
      <c r="E2" s="15"/>
      <c r="I2" s="15" t="s">
        <v>1</v>
      </c>
      <c r="J2" s="15"/>
      <c r="K2" s="15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4" t="s">
        <v>8</v>
      </c>
      <c r="C28" s="14"/>
      <c r="D28" s="14"/>
      <c r="E28" s="14"/>
      <c r="F28" s="14"/>
      <c r="G28" s="14"/>
      <c r="H28" s="14"/>
      <c r="I28" s="14"/>
      <c r="J28" s="14"/>
      <c r="K28" s="14"/>
    </row>
    <row r="29" spans="2:11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2:1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2" spans="2:11" x14ac:dyDescent="0.25">
      <c r="B32" s="15" t="s">
        <v>0</v>
      </c>
      <c r="C32" s="15"/>
      <c r="D32" s="15"/>
      <c r="E32" s="15"/>
      <c r="I32" s="15" t="s">
        <v>1</v>
      </c>
      <c r="J32" s="15"/>
      <c r="K32" s="15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5">
        <v>4.1888952255249003E-2</v>
      </c>
      <c r="C34" s="3">
        <v>0.115689754486083</v>
      </c>
      <c r="D34" s="3">
        <v>6.96224689483642E-2</v>
      </c>
      <c r="E34" s="3">
        <v>10</v>
      </c>
      <c r="G34" s="1">
        <v>1000</v>
      </c>
      <c r="I34">
        <v>5.0720000000000001E-3</v>
      </c>
      <c r="J34">
        <v>1.1831E-2</v>
      </c>
      <c r="K34">
        <v>6.6344000000000004E-3</v>
      </c>
    </row>
    <row r="35" spans="2:11" x14ac:dyDescent="0.25">
      <c r="B35" s="7">
        <v>5.3858041763305602E-2</v>
      </c>
      <c r="C35" s="3">
        <v>0.67134165763854903</v>
      </c>
      <c r="D35" s="3">
        <v>0.119007968902587</v>
      </c>
      <c r="E35" s="3">
        <v>100</v>
      </c>
      <c r="I35">
        <v>5.0720000000000001E-3</v>
      </c>
      <c r="J35">
        <v>5.296E-2</v>
      </c>
      <c r="K35">
        <v>1.6469499999999901E-2</v>
      </c>
    </row>
    <row r="36" spans="2:11" x14ac:dyDescent="0.25">
      <c r="B36" s="5">
        <v>0.12971377372741699</v>
      </c>
      <c r="C36" s="3">
        <v>0.13264560699462799</v>
      </c>
      <c r="D36" s="3">
        <v>0.130850982666015</v>
      </c>
      <c r="E36" s="3">
        <v>1000</v>
      </c>
      <c r="I36">
        <v>5.0359999999999997E-3</v>
      </c>
      <c r="J36">
        <v>9.8569999999999994E-3</v>
      </c>
      <c r="K36">
        <v>6.5503999999999996E-3</v>
      </c>
    </row>
    <row r="58" spans="2:11" x14ac:dyDescent="0.25">
      <c r="B58" s="14" t="s">
        <v>9</v>
      </c>
      <c r="C58" s="14"/>
      <c r="D58" s="14"/>
      <c r="E58" s="14"/>
      <c r="F58" s="14"/>
      <c r="G58" s="14"/>
      <c r="H58" s="14"/>
      <c r="I58" s="14"/>
      <c r="J58" s="14"/>
      <c r="K58" s="14"/>
    </row>
    <row r="59" spans="2:1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2:1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2" spans="2:11" x14ac:dyDescent="0.25">
      <c r="B62" s="15" t="s">
        <v>0</v>
      </c>
      <c r="C62" s="15"/>
      <c r="D62" s="15"/>
      <c r="E62" s="15"/>
      <c r="I62" s="15" t="s">
        <v>1</v>
      </c>
      <c r="J62" s="15"/>
      <c r="K62" s="15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5">
        <v>9.9682807922363195E-4</v>
      </c>
      <c r="C64" s="3">
        <v>1.9953250885009701E-3</v>
      </c>
      <c r="D64" s="3">
        <v>1.69532299041748E-3</v>
      </c>
      <c r="E64" s="3">
        <v>10</v>
      </c>
      <c r="G64" s="1">
        <v>1000</v>
      </c>
      <c r="I64">
        <v>2.4239999999999999E-3</v>
      </c>
      <c r="J64">
        <v>2.4239999999999999E-3</v>
      </c>
      <c r="K64">
        <v>2.42399999999999E-3</v>
      </c>
    </row>
    <row r="65" spans="2:11" x14ac:dyDescent="0.25">
      <c r="B65" s="7">
        <v>9.9635124206542904E-4</v>
      </c>
      <c r="C65" s="3">
        <v>3.0000209808349601E-3</v>
      </c>
      <c r="D65" s="3">
        <v>1.8949270248413001E-3</v>
      </c>
      <c r="E65" s="3">
        <v>100</v>
      </c>
      <c r="I65">
        <v>2.4239999999999999E-3</v>
      </c>
      <c r="J65">
        <v>2.4239999999999999E-3</v>
      </c>
      <c r="K65">
        <v>2.42399999999999E-3</v>
      </c>
    </row>
    <row r="66" spans="2:11" x14ac:dyDescent="0.25">
      <c r="B66" s="5">
        <v>9.9754333496093707E-4</v>
      </c>
      <c r="C66" s="3">
        <v>2.9921531677245998E-3</v>
      </c>
      <c r="D66" s="3">
        <v>1.9946575164794902E-3</v>
      </c>
      <c r="E66" s="3">
        <v>1000</v>
      </c>
      <c r="I66">
        <v>2.4250000000000001E-3</v>
      </c>
      <c r="J66">
        <v>2.4250000000000001E-3</v>
      </c>
      <c r="K66">
        <v>2.42399999999999E-3</v>
      </c>
    </row>
    <row r="89" spans="2:11" x14ac:dyDescent="0.25">
      <c r="B89" s="14" t="s">
        <v>10</v>
      </c>
      <c r="C89" s="14"/>
      <c r="D89" s="14"/>
      <c r="E89" s="14"/>
      <c r="F89" s="14"/>
      <c r="G89" s="14"/>
      <c r="H89" s="14"/>
      <c r="I89" s="14"/>
      <c r="J89" s="14"/>
      <c r="K89" s="14"/>
    </row>
    <row r="90" spans="2:11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2:11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3" spans="2:11" x14ac:dyDescent="0.25">
      <c r="B93" s="15" t="s">
        <v>0</v>
      </c>
      <c r="C93" s="15"/>
      <c r="D93" s="15"/>
      <c r="E93" s="15"/>
      <c r="I93" s="15" t="s">
        <v>1</v>
      </c>
      <c r="J93" s="15"/>
      <c r="K93" s="15"/>
    </row>
    <row r="94" spans="2:11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</row>
    <row r="95" spans="2:11" x14ac:dyDescent="0.25">
      <c r="B95" s="5">
        <v>4.2891740798950098E-2</v>
      </c>
      <c r="C95" s="3">
        <v>0.115691423416137</v>
      </c>
      <c r="D95" s="3">
        <v>5.5964398384094199E-2</v>
      </c>
      <c r="E95" s="3">
        <v>10</v>
      </c>
      <c r="G95" s="1">
        <v>1000</v>
      </c>
      <c r="I95">
        <v>4.424E-3</v>
      </c>
      <c r="J95">
        <v>5.5599999999999998E-3</v>
      </c>
      <c r="K95">
        <v>4.6647999999999898E-3</v>
      </c>
    </row>
    <row r="96" spans="2:11" x14ac:dyDescent="0.25">
      <c r="B96" s="7">
        <v>0.34008955955505299</v>
      </c>
      <c r="C96" s="3">
        <v>0.60070085525512695</v>
      </c>
      <c r="D96" s="3">
        <v>0.41536467075347899</v>
      </c>
      <c r="E96" s="3">
        <v>100</v>
      </c>
      <c r="I96">
        <v>5.0229999999999997E-3</v>
      </c>
      <c r="J96">
        <v>7.2189999999999997E-3</v>
      </c>
      <c r="K96">
        <v>5.6436999999999998E-3</v>
      </c>
    </row>
    <row r="97" spans="2:11" x14ac:dyDescent="0.25">
      <c r="B97" s="5">
        <v>4.26456427574157</v>
      </c>
      <c r="C97" s="3">
        <v>5.67455577850341</v>
      </c>
      <c r="D97" s="3">
        <v>4.7529549837112404</v>
      </c>
      <c r="E97" s="3">
        <v>1000</v>
      </c>
      <c r="I97">
        <v>5.3010000000000002E-3</v>
      </c>
      <c r="J97">
        <v>5.6179999999999997E-3</v>
      </c>
      <c r="K97">
        <v>5.5087000000000001E-3</v>
      </c>
    </row>
    <row r="118" spans="2:11" x14ac:dyDescent="0.25">
      <c r="B118" s="14" t="s">
        <v>11</v>
      </c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2:11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2:11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2" spans="2:11" x14ac:dyDescent="0.25">
      <c r="B122" s="15" t="s">
        <v>0</v>
      </c>
      <c r="C122" s="15"/>
      <c r="D122" s="15"/>
      <c r="E122" s="15"/>
      <c r="I122" s="15" t="s">
        <v>1</v>
      </c>
      <c r="J122" s="15"/>
      <c r="K122" s="15"/>
    </row>
    <row r="123" spans="2:11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</row>
    <row r="124" spans="2:11" x14ac:dyDescent="0.25">
      <c r="B124" s="5">
        <v>0.47091841697692799</v>
      </c>
      <c r="C124" s="3">
        <v>0.89886069297790505</v>
      </c>
      <c r="D124" s="3">
        <v>0.72365944385528502</v>
      </c>
      <c r="E124" s="3">
        <v>10</v>
      </c>
      <c r="G124" s="1">
        <v>1000</v>
      </c>
      <c r="I124">
        <v>1.499196</v>
      </c>
      <c r="J124">
        <v>1.5242279999999999</v>
      </c>
      <c r="K124">
        <v>1.5217011</v>
      </c>
    </row>
    <row r="125" spans="2:11" x14ac:dyDescent="0.25">
      <c r="B125" s="7">
        <v>4.0871846675872803</v>
      </c>
      <c r="C125" s="3">
        <v>5.1869688034057599</v>
      </c>
      <c r="D125" s="3">
        <v>4.6584871530532803</v>
      </c>
      <c r="E125" s="3">
        <v>100</v>
      </c>
      <c r="I125">
        <v>12.9967329999999</v>
      </c>
      <c r="J125">
        <v>13.022209999999999</v>
      </c>
      <c r="K125">
        <v>13.0195443</v>
      </c>
    </row>
    <row r="126" spans="2:11" x14ac:dyDescent="0.25">
      <c r="B126" s="5">
        <v>47.200309038162203</v>
      </c>
      <c r="C126" s="3">
        <v>56.9156332015991</v>
      </c>
      <c r="D126" s="3">
        <v>51.060949611663801</v>
      </c>
      <c r="E126" s="3">
        <v>1000</v>
      </c>
      <c r="I126">
        <v>116.913196</v>
      </c>
      <c r="J126">
        <v>116.938617999999</v>
      </c>
      <c r="K126">
        <v>116.9359863</v>
      </c>
    </row>
    <row r="148" spans="2:11" x14ac:dyDescent="0.25">
      <c r="B148" s="14" t="s">
        <v>12</v>
      </c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2:11" x14ac:dyDescent="0.25"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2:11" x14ac:dyDescent="0.25"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2" spans="2:11" x14ac:dyDescent="0.25">
      <c r="B152" s="15" t="s">
        <v>0</v>
      </c>
      <c r="C152" s="15"/>
      <c r="D152" s="15"/>
      <c r="E152" s="15"/>
      <c r="I152" s="15" t="s">
        <v>1</v>
      </c>
      <c r="J152" s="15"/>
      <c r="K152" s="15"/>
    </row>
    <row r="153" spans="2:11" x14ac:dyDescent="0.25">
      <c r="B153" s="2" t="s">
        <v>2</v>
      </c>
      <c r="C153" s="3" t="s">
        <v>3</v>
      </c>
      <c r="D153" s="3" t="s">
        <v>4</v>
      </c>
      <c r="E153" s="3" t="s">
        <v>5</v>
      </c>
      <c r="G153" s="1" t="s">
        <v>6</v>
      </c>
      <c r="I153" s="3" t="s">
        <v>2</v>
      </c>
      <c r="J153" s="3" t="s">
        <v>3</v>
      </c>
      <c r="K153" s="3" t="s">
        <v>4</v>
      </c>
    </row>
    <row r="154" spans="2:11" x14ac:dyDescent="0.25">
      <c r="B154" s="5">
        <v>0.153588771820068</v>
      </c>
      <c r="C154" s="3">
        <v>0.24833607673645</v>
      </c>
      <c r="D154" s="3">
        <v>0.19163413047790501</v>
      </c>
      <c r="E154" s="3">
        <v>10</v>
      </c>
      <c r="G154" s="1">
        <v>1000</v>
      </c>
      <c r="I154">
        <v>7.228E-3</v>
      </c>
      <c r="J154">
        <v>1.3084E-2</v>
      </c>
      <c r="K154">
        <v>8.4734999999999897E-3</v>
      </c>
    </row>
    <row r="155" spans="2:11" x14ac:dyDescent="0.25">
      <c r="B155" s="7">
        <v>0.40158462524414001</v>
      </c>
      <c r="C155" s="3">
        <v>0.44265532493591297</v>
      </c>
      <c r="D155" s="3">
        <v>0.42176623344421299</v>
      </c>
      <c r="E155" s="3">
        <v>100</v>
      </c>
      <c r="I155">
        <v>7.7669999999999996E-3</v>
      </c>
      <c r="J155">
        <v>1.16379999999999E-2</v>
      </c>
      <c r="K155">
        <v>8.2438999999999898E-3</v>
      </c>
    </row>
    <row r="156" spans="2:11" x14ac:dyDescent="0.25">
      <c r="B156" s="5">
        <v>4.20344638824462</v>
      </c>
      <c r="C156" s="3">
        <v>4.44569587707519</v>
      </c>
      <c r="D156" s="3">
        <v>4.30384593009948</v>
      </c>
      <c r="E156" s="3">
        <v>1000</v>
      </c>
      <c r="I156">
        <v>7.9930000000000001E-3</v>
      </c>
      <c r="J156">
        <v>1.08519999999999E-2</v>
      </c>
      <c r="K156">
        <v>8.3563999999999999E-3</v>
      </c>
    </row>
    <row r="177" spans="2:11" x14ac:dyDescent="0.25">
      <c r="B177" s="14" t="s">
        <v>13</v>
      </c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2:11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2:11" x14ac:dyDescent="0.25"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1" spans="2:11" x14ac:dyDescent="0.25">
      <c r="B181" s="15" t="s">
        <v>0</v>
      </c>
      <c r="C181" s="15"/>
      <c r="D181" s="15"/>
      <c r="E181" s="15"/>
      <c r="I181" s="15" t="s">
        <v>1</v>
      </c>
      <c r="J181" s="15"/>
      <c r="K181" s="15"/>
    </row>
    <row r="182" spans="2:11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 t="s">
        <v>6</v>
      </c>
      <c r="I182" s="3" t="s">
        <v>2</v>
      </c>
      <c r="J182" s="3" t="s">
        <v>3</v>
      </c>
      <c r="K182" s="3" t="s">
        <v>4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14" t="s">
        <v>14</v>
      </c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2:11" x14ac:dyDescent="0.25"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2:11" x14ac:dyDescent="0.25"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10" spans="2:11" x14ac:dyDescent="0.25">
      <c r="B210" s="15" t="s">
        <v>0</v>
      </c>
      <c r="C210" s="15"/>
      <c r="D210" s="15"/>
      <c r="E210" s="15"/>
      <c r="I210" s="15" t="s">
        <v>1</v>
      </c>
      <c r="J210" s="15"/>
      <c r="K210" s="15"/>
    </row>
    <row r="211" spans="2:11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</row>
    <row r="212" spans="2:11" x14ac:dyDescent="0.25">
      <c r="B212" s="5">
        <v>3.2889842987060498E-2</v>
      </c>
      <c r="C212" s="3">
        <v>5.28616905212402E-2</v>
      </c>
      <c r="D212" s="3">
        <v>3.7303018569946202E-2</v>
      </c>
      <c r="E212" s="3">
        <v>10</v>
      </c>
      <c r="G212" s="1">
        <v>1000</v>
      </c>
      <c r="I212">
        <v>2.6719999999999999E-3</v>
      </c>
      <c r="J212">
        <v>5.90399999999999E-3</v>
      </c>
      <c r="K212">
        <v>3.4334000000000001E-3</v>
      </c>
    </row>
    <row r="213" spans="2:11" x14ac:dyDescent="0.25">
      <c r="B213" s="7">
        <v>3.69009971618652E-2</v>
      </c>
      <c r="C213" s="3">
        <v>5.0852060317993102E-2</v>
      </c>
      <c r="D213" s="3">
        <v>4.0090131759643502E-2</v>
      </c>
      <c r="E213" s="3">
        <v>100</v>
      </c>
      <c r="I213">
        <v>2.6719999999999999E-3</v>
      </c>
      <c r="J213">
        <v>5.90399999999999E-3</v>
      </c>
      <c r="K213">
        <v>3.1181999999999998E-3</v>
      </c>
    </row>
    <row r="214" spans="2:11" x14ac:dyDescent="0.25">
      <c r="B214" s="5">
        <v>3.5902738571166902E-2</v>
      </c>
      <c r="C214" s="3">
        <v>5.2856922149658203E-2</v>
      </c>
      <c r="D214" s="3">
        <v>4.3284487724304099E-2</v>
      </c>
      <c r="E214" s="3">
        <v>1000</v>
      </c>
      <c r="I214">
        <v>2.6719999999999999E-3</v>
      </c>
      <c r="J214">
        <v>5.90399999999999E-3</v>
      </c>
      <c r="K214">
        <v>3.5196999999999902E-3</v>
      </c>
    </row>
    <row r="236" spans="2:11" x14ac:dyDescent="0.25">
      <c r="B236" s="14" t="s">
        <v>15</v>
      </c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2:11" x14ac:dyDescent="0.25"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2:11" x14ac:dyDescent="0.25"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40" spans="2:11" x14ac:dyDescent="0.25">
      <c r="B240" s="15" t="s">
        <v>0</v>
      </c>
      <c r="C240" s="15"/>
      <c r="D240" s="15"/>
      <c r="E240" s="15"/>
      <c r="I240" s="15" t="s">
        <v>1</v>
      </c>
      <c r="J240" s="15"/>
      <c r="K240" s="15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5">
        <v>3.4907102584838798E-2</v>
      </c>
      <c r="C242" s="3">
        <v>6.98132514953613E-2</v>
      </c>
      <c r="D242" s="3">
        <v>4.3284201622009202E-2</v>
      </c>
      <c r="E242" s="3">
        <v>10</v>
      </c>
      <c r="G242" s="1">
        <v>1000</v>
      </c>
      <c r="I242">
        <v>2.6719999999999999E-3</v>
      </c>
      <c r="J242">
        <v>7.7329999999999899E-3</v>
      </c>
      <c r="K242">
        <v>4.2208999999999997E-3</v>
      </c>
    </row>
    <row r="243" spans="2:11" x14ac:dyDescent="0.25">
      <c r="B243" s="7">
        <v>3.8896322250366197E-2</v>
      </c>
      <c r="C243" s="3">
        <v>4.3426275253295898E-2</v>
      </c>
      <c r="D243" s="3">
        <v>4.0449357032775801E-2</v>
      </c>
      <c r="E243" s="3">
        <v>100</v>
      </c>
      <c r="I243">
        <v>2.6719999999999999E-3</v>
      </c>
      <c r="J243">
        <v>7.6649999999999999E-3</v>
      </c>
      <c r="K243">
        <v>3.8501E-3</v>
      </c>
    </row>
    <row r="244" spans="2:11" x14ac:dyDescent="0.25">
      <c r="B244" s="5">
        <v>3.2935142517089802E-2</v>
      </c>
      <c r="C244" s="3">
        <v>3.7928342819213798E-2</v>
      </c>
      <c r="D244" s="3">
        <v>3.52087259292602E-2</v>
      </c>
      <c r="E244" s="3">
        <v>1000</v>
      </c>
      <c r="I244">
        <v>2.6719999999999999E-3</v>
      </c>
      <c r="J244">
        <v>8.4569999999999992E-3</v>
      </c>
      <c r="K244">
        <v>3.5406999999999999E-3</v>
      </c>
    </row>
    <row r="267" spans="2:11" x14ac:dyDescent="0.25">
      <c r="B267" s="14" t="s">
        <v>16</v>
      </c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2:11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2:11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1" spans="2:11" x14ac:dyDescent="0.25">
      <c r="B271" s="15" t="s">
        <v>0</v>
      </c>
      <c r="C271" s="15"/>
      <c r="D271" s="15"/>
      <c r="E271" s="15"/>
      <c r="I271" s="15" t="s">
        <v>1</v>
      </c>
      <c r="J271" s="15"/>
      <c r="K271" s="15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5">
        <v>0.89176058769225997</v>
      </c>
      <c r="C273" s="3">
        <v>1.3184738159179601</v>
      </c>
      <c r="D273" s="3">
        <v>1.0333671092987</v>
      </c>
      <c r="E273" s="3">
        <v>10</v>
      </c>
      <c r="G273" s="1">
        <v>1000</v>
      </c>
      <c r="I273">
        <v>5.3899999999999998E-4</v>
      </c>
      <c r="J273">
        <v>7.6599999999999997E-4</v>
      </c>
      <c r="K273">
        <v>6.399E-4</v>
      </c>
    </row>
    <row r="274" spans="2:11" x14ac:dyDescent="0.25">
      <c r="B274" s="7">
        <v>0.85826134681701605</v>
      </c>
      <c r="C274" s="3">
        <v>1.6400978565216</v>
      </c>
      <c r="D274" s="3">
        <v>1.0787679195404001</v>
      </c>
      <c r="E274" s="3">
        <v>100</v>
      </c>
      <c r="I274">
        <v>5.9400000000000002E-4</v>
      </c>
      <c r="J274">
        <v>1.204E-3</v>
      </c>
      <c r="K274">
        <v>6.9740000000000004E-4</v>
      </c>
    </row>
    <row r="275" spans="2:11" x14ac:dyDescent="0.25">
      <c r="B275" s="5">
        <v>0.85487532615661599</v>
      </c>
      <c r="C275" s="3">
        <v>0.90264964103698697</v>
      </c>
      <c r="D275" s="3">
        <v>0.87786917686462396</v>
      </c>
      <c r="E275" s="3">
        <v>1000</v>
      </c>
      <c r="I275">
        <v>6.2199999999999896E-4</v>
      </c>
      <c r="J275">
        <v>7.3999999999999999E-4</v>
      </c>
      <c r="K275">
        <v>7.0599999999999895E-4</v>
      </c>
    </row>
    <row r="301" spans="2:11" x14ac:dyDescent="0.25">
      <c r="B301" s="14" t="s">
        <v>24</v>
      </c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2:11" x14ac:dyDescent="0.25"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2:11" x14ac:dyDescent="0.25"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16" spans="2:3" x14ac:dyDescent="0.25">
      <c r="B316" s="9" t="s">
        <v>5</v>
      </c>
      <c r="C316" s="9">
        <v>1000</v>
      </c>
    </row>
    <row r="319" spans="2:3" x14ac:dyDescent="0.25">
      <c r="B319" t="s">
        <v>17</v>
      </c>
      <c r="C319" s="2" t="s">
        <v>4</v>
      </c>
    </row>
    <row r="320" spans="2:3" x14ac:dyDescent="0.25">
      <c r="B320" t="s">
        <v>18</v>
      </c>
      <c r="C320" s="8">
        <f>D36</f>
        <v>0.130850982666015</v>
      </c>
    </row>
    <row r="321" spans="2:3" x14ac:dyDescent="0.25">
      <c r="B321" t="s">
        <v>19</v>
      </c>
      <c r="C321" s="8">
        <f>D66</f>
        <v>1.9946575164794902E-3</v>
      </c>
    </row>
    <row r="322" spans="2:3" x14ac:dyDescent="0.25">
      <c r="B322" t="s">
        <v>20</v>
      </c>
      <c r="C322" s="8">
        <f>D97</f>
        <v>4.7529549837112404</v>
      </c>
    </row>
    <row r="323" spans="2:3" x14ac:dyDescent="0.25">
      <c r="B323" t="s">
        <v>21</v>
      </c>
      <c r="C323" s="3">
        <f>D126</f>
        <v>51.060949611663801</v>
      </c>
    </row>
    <row r="324" spans="2:3" x14ac:dyDescent="0.25">
      <c r="B324" t="s">
        <v>22</v>
      </c>
      <c r="C324" s="3">
        <f>D156</f>
        <v>4.30384593009948</v>
      </c>
    </row>
    <row r="325" spans="2:3" x14ac:dyDescent="0.25">
      <c r="B325" t="s">
        <v>14</v>
      </c>
      <c r="C325" s="3">
        <f>D214</f>
        <v>4.3284487724304099E-2</v>
      </c>
    </row>
    <row r="326" spans="2:3" x14ac:dyDescent="0.25">
      <c r="B326" t="s">
        <v>15</v>
      </c>
      <c r="C326" s="3">
        <f>D244</f>
        <v>3.52087259292602E-2</v>
      </c>
    </row>
    <row r="327" spans="2:3" x14ac:dyDescent="0.25">
      <c r="B327" t="s">
        <v>23</v>
      </c>
      <c r="C327" s="3">
        <f>D275</f>
        <v>0.87786917686462396</v>
      </c>
    </row>
  </sheetData>
  <mergeCells count="30">
    <mergeCell ref="B301:K303"/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  <mergeCell ref="B118:K120"/>
    <mergeCell ref="B122:E122"/>
    <mergeCell ref="I122:K122"/>
    <mergeCell ref="B148:K150"/>
    <mergeCell ref="B152:E152"/>
    <mergeCell ref="I152:K152"/>
    <mergeCell ref="B177:K179"/>
    <mergeCell ref="B181:E181"/>
    <mergeCell ref="I181:K181"/>
    <mergeCell ref="B267:K269"/>
    <mergeCell ref="B271:E271"/>
    <mergeCell ref="I271:K271"/>
    <mergeCell ref="B206:K208"/>
    <mergeCell ref="B210:E210"/>
    <mergeCell ref="I210:K210"/>
    <mergeCell ref="B236:K238"/>
    <mergeCell ref="B240:E240"/>
    <mergeCell ref="I240:K240"/>
  </mergeCells>
  <phoneticPr fontId="4" type="noConversion"/>
  <pageMargins left="0.25" right="0.25" top="0.75" bottom="0.75" header="0.3" footer="0.3"/>
  <pageSetup paperSize="9" scale="53" fitToHeight="0" orientation="portrait" r:id="rId1"/>
  <drawing r:id="rId2"/>
  <tableParts count="2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D074-1605-4158-9347-4CDCDD811EE6}">
  <sheetPr>
    <pageSetUpPr fitToPage="1"/>
  </sheetPr>
  <dimension ref="A1:H63"/>
  <sheetViews>
    <sheetView tabSelected="1" workbookViewId="0">
      <selection activeCell="E56" sqref="E56"/>
    </sheetView>
  </sheetViews>
  <sheetFormatPr baseColWidth="10" defaultRowHeight="15" x14ac:dyDescent="0.25"/>
  <cols>
    <col min="1" max="1" width="5" customWidth="1"/>
  </cols>
  <sheetData>
    <row r="1" spans="1:8" x14ac:dyDescent="0.25">
      <c r="B1" s="12">
        <v>10</v>
      </c>
      <c r="C1" s="12">
        <v>100</v>
      </c>
      <c r="D1" s="12">
        <v>1000</v>
      </c>
    </row>
    <row r="3" spans="1:8" x14ac:dyDescent="0.25">
      <c r="B3" s="13" t="s">
        <v>27</v>
      </c>
      <c r="C3" s="13"/>
      <c r="D3" s="13"/>
      <c r="H3" s="11" t="s">
        <v>28</v>
      </c>
    </row>
    <row r="4" spans="1:8" x14ac:dyDescent="0.25">
      <c r="B4" s="1" t="s">
        <v>29</v>
      </c>
      <c r="C4" s="1" t="s">
        <v>30</v>
      </c>
      <c r="D4" s="1" t="s">
        <v>31</v>
      </c>
    </row>
    <row r="5" spans="1:8" x14ac:dyDescent="0.25">
      <c r="A5" s="12">
        <v>10</v>
      </c>
      <c r="B5">
        <f>'random - small'!D34</f>
        <v>5.3810596466064399E-4</v>
      </c>
      <c r="C5">
        <f>'random - medium'!D34</f>
        <v>9.5933675765991194E-3</v>
      </c>
      <c r="D5">
        <f>'random - large'!D34</f>
        <v>6.96224689483642E-2</v>
      </c>
    </row>
    <row r="6" spans="1:8" x14ac:dyDescent="0.25">
      <c r="A6" s="12">
        <v>100</v>
      </c>
      <c r="B6">
        <f>'random - small'!D35</f>
        <v>7.7773094177245995E-4</v>
      </c>
      <c r="C6">
        <f>'random - medium'!D35</f>
        <v>8.3761930465698197E-3</v>
      </c>
      <c r="D6">
        <f>'random - large'!D35</f>
        <v>0.119007968902587</v>
      </c>
    </row>
    <row r="7" spans="1:8" x14ac:dyDescent="0.25">
      <c r="A7" s="12">
        <v>1000</v>
      </c>
      <c r="B7">
        <f>'random - small'!D36</f>
        <v>7.9796314239501901E-4</v>
      </c>
      <c r="C7">
        <f>'random - medium'!D36</f>
        <v>0</v>
      </c>
      <c r="D7">
        <f>'random - large'!D36</f>
        <v>0.130850982666015</v>
      </c>
    </row>
    <row r="10" spans="1:8" x14ac:dyDescent="0.25">
      <c r="B10" s="13" t="s">
        <v>32</v>
      </c>
      <c r="C10" s="13"/>
      <c r="D10" s="13"/>
    </row>
    <row r="11" spans="1:8" x14ac:dyDescent="0.25">
      <c r="B11" s="1" t="s">
        <v>29</v>
      </c>
      <c r="C11" s="1" t="s">
        <v>30</v>
      </c>
      <c r="D11" s="1" t="s">
        <v>31</v>
      </c>
    </row>
    <row r="12" spans="1:8" x14ac:dyDescent="0.25">
      <c r="A12" s="12">
        <v>10</v>
      </c>
      <c r="B12">
        <f>'random - small'!D64</f>
        <v>5.3810596466064399E-4</v>
      </c>
      <c r="C12">
        <f>'random - medium'!D64</f>
        <v>1.97052955627441E-4</v>
      </c>
      <c r="D12">
        <f>'random - large'!D64</f>
        <v>1.69532299041748E-3</v>
      </c>
    </row>
    <row r="13" spans="1:8" x14ac:dyDescent="0.25">
      <c r="A13" s="12">
        <v>100</v>
      </c>
      <c r="B13">
        <f>'random - small'!D65</f>
        <v>1.9969940185546802E-5</v>
      </c>
      <c r="C13">
        <f>'random - medium'!D65</f>
        <v>4.9867630004882799E-4</v>
      </c>
      <c r="D13">
        <f>'random - large'!D65</f>
        <v>1.8949270248413001E-3</v>
      </c>
    </row>
    <row r="14" spans="1:8" x14ac:dyDescent="0.25">
      <c r="A14" s="12">
        <v>1000</v>
      </c>
      <c r="B14">
        <f>'random - small'!D66</f>
        <v>9.9778175354003906E-5</v>
      </c>
      <c r="C14">
        <f>'random - medium'!D66</f>
        <v>0</v>
      </c>
      <c r="D14">
        <f>'random - large'!D66</f>
        <v>1.9946575164794902E-3</v>
      </c>
    </row>
    <row r="17" spans="1:8" x14ac:dyDescent="0.25">
      <c r="B17" s="13" t="s">
        <v>33</v>
      </c>
      <c r="C17" s="13"/>
      <c r="D17" s="13"/>
    </row>
    <row r="18" spans="1:8" x14ac:dyDescent="0.25">
      <c r="B18" s="1" t="s">
        <v>29</v>
      </c>
      <c r="C18" s="1" t="s">
        <v>30</v>
      </c>
      <c r="D18" s="1" t="s">
        <v>31</v>
      </c>
    </row>
    <row r="19" spans="1:8" x14ac:dyDescent="0.25">
      <c r="A19" s="12">
        <v>10</v>
      </c>
      <c r="B19">
        <f>'random - small'!D95</f>
        <v>1.7955303192138599E-4</v>
      </c>
      <c r="C19">
        <f>'random - medium'!D95</f>
        <v>1.9943237304687498E-3</v>
      </c>
      <c r="D19">
        <f>'random - large'!D95</f>
        <v>5.5964398384094199E-2</v>
      </c>
    </row>
    <row r="20" spans="1:8" x14ac:dyDescent="0.25">
      <c r="A20" s="12">
        <v>100</v>
      </c>
      <c r="B20">
        <f>'random - small'!D96</f>
        <v>1.3761711120605399E-3</v>
      </c>
      <c r="C20">
        <f>'random - medium'!D96</f>
        <v>0.37387793064117403</v>
      </c>
      <c r="D20">
        <f>'random - large'!D96</f>
        <v>0.41536467075347899</v>
      </c>
    </row>
    <row r="21" spans="1:8" x14ac:dyDescent="0.25">
      <c r="A21" s="12">
        <v>1000</v>
      </c>
      <c r="B21">
        <f>'random - small'!D97</f>
        <v>3.11112403869628E-2</v>
      </c>
      <c r="C21">
        <f>'random - medium'!D97</f>
        <v>0</v>
      </c>
      <c r="D21">
        <f>'random - large'!D97</f>
        <v>4.7529549837112404</v>
      </c>
    </row>
    <row r="24" spans="1:8" x14ac:dyDescent="0.25">
      <c r="B24" s="13" t="s">
        <v>34</v>
      </c>
      <c r="C24" s="13"/>
      <c r="D24" s="13"/>
    </row>
    <row r="25" spans="1:8" x14ac:dyDescent="0.25">
      <c r="B25" s="1" t="s">
        <v>29</v>
      </c>
      <c r="C25" s="1" t="s">
        <v>30</v>
      </c>
      <c r="D25" s="1" t="s">
        <v>31</v>
      </c>
    </row>
    <row r="26" spans="1:8" x14ac:dyDescent="0.25">
      <c r="A26" s="12">
        <v>10</v>
      </c>
      <c r="B26">
        <f>'random - small'!D124</f>
        <v>2.78668403625488E-4</v>
      </c>
      <c r="C26">
        <f>'random - medium'!D124</f>
        <v>7.4808359146118098E-3</v>
      </c>
      <c r="D26">
        <f>'random - large'!D124</f>
        <v>0.72365944385528502</v>
      </c>
    </row>
    <row r="27" spans="1:8" x14ac:dyDescent="0.25">
      <c r="A27" s="12">
        <v>100</v>
      </c>
      <c r="B27">
        <f>'random - small'!D125</f>
        <v>2.5923252105712797E-4</v>
      </c>
      <c r="C27">
        <f>'random - medium'!D125</f>
        <v>0.41037571430206299</v>
      </c>
      <c r="D27">
        <f>'random - large'!D125</f>
        <v>4.6584871530532803</v>
      </c>
    </row>
    <row r="28" spans="1:8" x14ac:dyDescent="0.25">
      <c r="A28" s="12">
        <v>1000</v>
      </c>
      <c r="B28">
        <f>'random - small'!D126</f>
        <v>5.4863691329956003E-3</v>
      </c>
      <c r="C28">
        <f>'random - medium'!D126</f>
        <v>0</v>
      </c>
      <c r="D28">
        <f>'random - large'!D126</f>
        <v>51.060949611663801</v>
      </c>
    </row>
    <row r="29" spans="1:8" x14ac:dyDescent="0.25">
      <c r="H29" s="11" t="s">
        <v>35</v>
      </c>
    </row>
    <row r="31" spans="1:8" x14ac:dyDescent="0.25">
      <c r="B31" s="13" t="s">
        <v>36</v>
      </c>
      <c r="C31" s="13"/>
      <c r="D31" s="13"/>
    </row>
    <row r="32" spans="1:8" x14ac:dyDescent="0.25">
      <c r="B32" s="1" t="s">
        <v>29</v>
      </c>
      <c r="C32" s="1" t="s">
        <v>30</v>
      </c>
      <c r="D32" s="1" t="s">
        <v>31</v>
      </c>
    </row>
    <row r="33" spans="1:4" x14ac:dyDescent="0.25">
      <c r="A33" s="12">
        <v>10</v>
      </c>
      <c r="B33">
        <f>'random - small'!D154</f>
        <v>6.7800998687744102E-4</v>
      </c>
      <c r="C33">
        <f>'random - medium'!D154</f>
        <v>7.3794841766357403E-3</v>
      </c>
      <c r="D33">
        <f>'random - large'!D154</f>
        <v>0.19163413047790501</v>
      </c>
    </row>
    <row r="34" spans="1:4" x14ac:dyDescent="0.25">
      <c r="A34" s="12">
        <v>100</v>
      </c>
      <c r="B34">
        <f>'random - small'!D155</f>
        <v>3.2814311981201102E-3</v>
      </c>
      <c r="C34">
        <f>'random - medium'!D155</f>
        <v>0.32641117572784401</v>
      </c>
      <c r="D34">
        <f>'random - large'!D155</f>
        <v>0.42176623344421299</v>
      </c>
    </row>
    <row r="35" spans="1:4" x14ac:dyDescent="0.25">
      <c r="A35" s="12">
        <v>1000</v>
      </c>
      <c r="B35">
        <f>'random - small'!D156</f>
        <v>4.6128654479980401E-2</v>
      </c>
      <c r="C35">
        <f>'random - medium'!D156</f>
        <v>0</v>
      </c>
      <c r="D35">
        <f>'random - large'!D156</f>
        <v>4.30384593009948</v>
      </c>
    </row>
    <row r="38" spans="1:4" x14ac:dyDescent="0.25">
      <c r="B38" s="13" t="s">
        <v>37</v>
      </c>
      <c r="C38" s="13"/>
      <c r="D38" s="13"/>
    </row>
    <row r="39" spans="1:4" x14ac:dyDescent="0.25">
      <c r="B39" s="1" t="s">
        <v>29</v>
      </c>
      <c r="C39" s="1" t="s">
        <v>30</v>
      </c>
      <c r="D39" s="1" t="s">
        <v>31</v>
      </c>
    </row>
    <row r="40" spans="1:4" x14ac:dyDescent="0.25">
      <c r="A40" s="12">
        <v>10</v>
      </c>
      <c r="B40">
        <f>'random - small'!D212</f>
        <v>5.18817901611328E-4</v>
      </c>
      <c r="C40">
        <f>'random - medium'!D212</f>
        <v>8.1983089447021408E-3</v>
      </c>
      <c r="D40">
        <f>'random - large'!D212</f>
        <v>3.7303018569946202E-2</v>
      </c>
    </row>
    <row r="41" spans="1:4" x14ac:dyDescent="0.25">
      <c r="A41" s="12">
        <v>100</v>
      </c>
      <c r="B41">
        <f>'random - small'!D213</f>
        <v>4.1885852813720702E-4</v>
      </c>
      <c r="C41">
        <f>'random - medium'!D213</f>
        <v>3.6924362182617098E-3</v>
      </c>
      <c r="D41">
        <f>'random - large'!D213</f>
        <v>4.0090131759643502E-2</v>
      </c>
    </row>
    <row r="42" spans="1:4" x14ac:dyDescent="0.25">
      <c r="A42" s="12">
        <v>1000</v>
      </c>
      <c r="B42">
        <f>'random - small'!D214</f>
        <v>4.01926040649414E-4</v>
      </c>
      <c r="C42">
        <f>'random - medium'!D214</f>
        <v>0</v>
      </c>
      <c r="D42">
        <f>'random - large'!D214</f>
        <v>4.3284487724304099E-2</v>
      </c>
    </row>
    <row r="45" spans="1:4" x14ac:dyDescent="0.25">
      <c r="B45" s="13" t="s">
        <v>38</v>
      </c>
      <c r="C45" s="13"/>
      <c r="D45" s="13"/>
    </row>
    <row r="46" spans="1:4" x14ac:dyDescent="0.25">
      <c r="B46" s="1" t="s">
        <v>29</v>
      </c>
      <c r="C46" s="1" t="s">
        <v>30</v>
      </c>
      <c r="D46" s="1" t="s">
        <v>31</v>
      </c>
    </row>
    <row r="47" spans="1:4" x14ac:dyDescent="0.25">
      <c r="A47" s="12">
        <v>10</v>
      </c>
      <c r="B47">
        <f>'random - small'!D242</f>
        <v>2.9919147491454999E-4</v>
      </c>
      <c r="C47">
        <f>'random - medium'!D242</f>
        <v>9.1587305068969692E-3</v>
      </c>
      <c r="D47">
        <f>'random - large'!D242</f>
        <v>4.3284201622009202E-2</v>
      </c>
    </row>
    <row r="48" spans="1:4" x14ac:dyDescent="0.25">
      <c r="A48" s="12">
        <v>100</v>
      </c>
      <c r="B48">
        <f>'random - small'!D243</f>
        <v>3.7897109985351502E-4</v>
      </c>
      <c r="C48">
        <f>'random - medium'!D243</f>
        <v>3.8872718811035099E-3</v>
      </c>
      <c r="D48">
        <f>'random - large'!D243</f>
        <v>4.0449357032775801E-2</v>
      </c>
    </row>
    <row r="49" spans="1:4" x14ac:dyDescent="0.25">
      <c r="A49" s="12">
        <v>1000</v>
      </c>
      <c r="B49">
        <f>'random - small'!D244</f>
        <v>3.9885044097900301E-4</v>
      </c>
      <c r="C49">
        <f>'random - medium'!D244</f>
        <v>0</v>
      </c>
      <c r="D49">
        <f>'random - large'!D244</f>
        <v>3.52087259292602E-2</v>
      </c>
    </row>
    <row r="52" spans="1:4" x14ac:dyDescent="0.25">
      <c r="B52" s="13" t="s">
        <v>39</v>
      </c>
      <c r="C52" s="13"/>
      <c r="D52" s="13"/>
    </row>
    <row r="53" spans="1:4" x14ac:dyDescent="0.25">
      <c r="B53" s="1" t="s">
        <v>29</v>
      </c>
      <c r="C53" s="1" t="s">
        <v>30</v>
      </c>
      <c r="D53" s="1" t="s">
        <v>31</v>
      </c>
    </row>
    <row r="54" spans="1:4" x14ac:dyDescent="0.25">
      <c r="A54" s="12">
        <v>10</v>
      </c>
      <c r="B54">
        <f>'random - small'!D273</f>
        <v>1.9965171813964798E-5</v>
      </c>
      <c r="C54">
        <f>'random - medium'!D273</f>
        <v>5.1961898803710898E-3</v>
      </c>
      <c r="D54">
        <f>'random - large'!D273</f>
        <v>1.0333671092987</v>
      </c>
    </row>
    <row r="55" spans="1:4" x14ac:dyDescent="0.25">
      <c r="A55" s="12">
        <v>100</v>
      </c>
      <c r="B55">
        <f>'random - small'!D274</f>
        <v>9.9725723266601502E-5</v>
      </c>
      <c r="C55">
        <f>'random - medium'!D274</f>
        <v>3.8920640945434501E-3</v>
      </c>
      <c r="D55">
        <f>'random - large'!D274</f>
        <v>1.0787679195404001</v>
      </c>
    </row>
    <row r="56" spans="1:4" x14ac:dyDescent="0.25">
      <c r="A56" s="12">
        <v>1000</v>
      </c>
      <c r="B56">
        <f>'random - small'!D275</f>
        <v>9.9039077758789003E-5</v>
      </c>
      <c r="C56">
        <f>'random - medium'!D275</f>
        <v>0</v>
      </c>
      <c r="D56">
        <f>'random - large'!D275</f>
        <v>0.87786917686462396</v>
      </c>
    </row>
    <row r="59" spans="1:4" x14ac:dyDescent="0.25">
      <c r="B59" s="13" t="s">
        <v>40</v>
      </c>
      <c r="C59" s="13"/>
      <c r="D59" s="13"/>
    </row>
    <row r="60" spans="1:4" x14ac:dyDescent="0.25">
      <c r="B60" s="1" t="s">
        <v>29</v>
      </c>
      <c r="C60" s="1" t="s">
        <v>30</v>
      </c>
      <c r="D60" s="1" t="s">
        <v>31</v>
      </c>
    </row>
    <row r="61" spans="1:4" x14ac:dyDescent="0.25">
      <c r="A61" s="12">
        <v>10</v>
      </c>
      <c r="B61">
        <f>'random - small'!D183</f>
        <v>2.6781415939331001E-2</v>
      </c>
      <c r="C61">
        <f>'random - medium'!D183</f>
        <v>2.6781415939331001E-2</v>
      </c>
      <c r="D61">
        <f>'random - large'!D183</f>
        <v>2.6781415939331001E-2</v>
      </c>
    </row>
    <row r="62" spans="1:4" x14ac:dyDescent="0.25">
      <c r="A62" s="12">
        <v>100</v>
      </c>
      <c r="B62">
        <f>'random - small'!D184</f>
        <v>6.8376169204711901E-2</v>
      </c>
      <c r="C62">
        <f>'random - medium'!D184</f>
        <v>6.8376169204711901E-2</v>
      </c>
      <c r="D62">
        <f>'random - large'!D184</f>
        <v>6.8376169204711901E-2</v>
      </c>
    </row>
    <row r="63" spans="1:4" x14ac:dyDescent="0.25">
      <c r="A63" s="12">
        <v>1000</v>
      </c>
      <c r="B63">
        <f>'random - small'!D185</f>
        <v>8.1846083402633596</v>
      </c>
      <c r="C63">
        <f>'random - medium'!D185</f>
        <v>8.1846083402633596</v>
      </c>
      <c r="D63">
        <f>'random - large'!D185</f>
        <v>8.1846083402633596</v>
      </c>
    </row>
  </sheetData>
  <pageMargins left="0.7" right="0.7" top="0.75" bottom="0.75" header="0.3" footer="0.3"/>
  <pageSetup paperSize="9" scale="4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random - small</vt:lpstr>
      <vt:lpstr>random - medium</vt:lpstr>
      <vt:lpstr>random - large</vt:lpstr>
      <vt:lpstr>comparison - items</vt:lpstr>
      <vt:lpstr>'comparison - items'!Zone_d_impression</vt:lpstr>
      <vt:lpstr>'random - large'!Zone_d_impression</vt:lpstr>
      <vt:lpstr>'random - medium'!Zone_d_impression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Administrateur</cp:lastModifiedBy>
  <cp:revision/>
  <cp:lastPrinted>2022-12-09T07:38:48Z</cp:lastPrinted>
  <dcterms:created xsi:type="dcterms:W3CDTF">2022-12-06T18:56:35Z</dcterms:created>
  <dcterms:modified xsi:type="dcterms:W3CDTF">2022-12-09T07:57:20Z</dcterms:modified>
  <cp:category/>
  <cp:contentStatus/>
</cp:coreProperties>
</file>