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ask1" sheetId="1" r:id="rId1"/>
    <sheet name="tas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2" l="1"/>
  <c r="P3" i="2"/>
  <c r="P4" i="2" s="1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O4" i="2"/>
  <c r="O5" i="2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3" i="2"/>
  <c r="D2" i="2"/>
  <c r="C2" i="2"/>
  <c r="AB3" i="2"/>
  <c r="B3" i="2" s="1"/>
  <c r="AA3" i="2"/>
  <c r="A3" i="2" s="1"/>
  <c r="AB2" i="2"/>
  <c r="AA2" i="2"/>
  <c r="B2" i="2"/>
  <c r="A2" i="2"/>
  <c r="AB2" i="1"/>
  <c r="AB3" i="1" s="1"/>
  <c r="AB4" i="1" s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B15" i="1" s="1"/>
  <c r="C15" i="1" s="1"/>
  <c r="AA2" i="1"/>
  <c r="AA3" i="1" s="1"/>
  <c r="J2" i="2"/>
  <c r="E2" i="2"/>
  <c r="AA4" i="2" l="1"/>
  <c r="AB4" i="2"/>
  <c r="B13" i="1"/>
  <c r="C13" i="1" s="1"/>
  <c r="B11" i="1"/>
  <c r="C11" i="1" s="1"/>
  <c r="B10" i="1"/>
  <c r="C10" i="1" s="1"/>
  <c r="B9" i="1"/>
  <c r="C9" i="1" s="1"/>
  <c r="B8" i="1"/>
  <c r="C8" i="1" s="1"/>
  <c r="B12" i="1"/>
  <c r="C12" i="1" s="1"/>
  <c r="B7" i="1"/>
  <c r="C7" i="1" s="1"/>
  <c r="B6" i="1"/>
  <c r="C6" i="1" s="1"/>
  <c r="B14" i="1"/>
  <c r="C14" i="1" s="1"/>
  <c r="B5" i="1"/>
  <c r="C5" i="1" s="1"/>
  <c r="B2" i="1"/>
  <c r="C2" i="1" s="1"/>
  <c r="D2" i="1" s="1"/>
  <c r="E2" i="1" s="1"/>
  <c r="F2" i="1" s="1"/>
  <c r="G2" i="1" s="1"/>
  <c r="B4" i="1"/>
  <c r="C4" i="1" s="1"/>
  <c r="B3" i="1"/>
  <c r="C3" i="1" s="1"/>
  <c r="AA4" i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3" i="1"/>
  <c r="D3" i="1" s="1"/>
  <c r="E3" i="1" s="1"/>
  <c r="F3" i="1" s="1"/>
  <c r="G3" i="1" s="1"/>
  <c r="A2" i="1"/>
  <c r="AB16" i="1"/>
  <c r="B16" i="1" s="1"/>
  <c r="C16" i="1" s="1"/>
  <c r="B4" i="2" l="1"/>
  <c r="AB5" i="2"/>
  <c r="A4" i="2"/>
  <c r="AA5" i="2"/>
  <c r="A14" i="1"/>
  <c r="D14" i="1" s="1"/>
  <c r="E14" i="1" s="1"/>
  <c r="F14" i="1" s="1"/>
  <c r="G14" i="1" s="1"/>
  <c r="A15" i="1"/>
  <c r="D15" i="1" s="1"/>
  <c r="E15" i="1" s="1"/>
  <c r="F15" i="1" s="1"/>
  <c r="G15" i="1" s="1"/>
  <c r="D16" i="1"/>
  <c r="E16" i="1" s="1"/>
  <c r="F16" i="1" s="1"/>
  <c r="G16" i="1" s="1"/>
  <c r="AB17" i="1"/>
  <c r="B17" i="1" s="1"/>
  <c r="C17" i="1" s="1"/>
  <c r="A16" i="1"/>
  <c r="AA17" i="1"/>
  <c r="A4" i="1"/>
  <c r="D4" i="1" s="1"/>
  <c r="E4" i="1" s="1"/>
  <c r="F4" i="1" s="1"/>
  <c r="G4" i="1" s="1"/>
  <c r="AA6" i="2" l="1"/>
  <c r="A5" i="2"/>
  <c r="AB6" i="2"/>
  <c r="B5" i="2"/>
  <c r="AB18" i="1"/>
  <c r="B18" i="1" s="1"/>
  <c r="C18" i="1" s="1"/>
  <c r="A17" i="1"/>
  <c r="D17" i="1" s="1"/>
  <c r="E17" i="1" s="1"/>
  <c r="AA18" i="1"/>
  <c r="AB7" i="2" l="1"/>
  <c r="B6" i="2"/>
  <c r="AA7" i="2"/>
  <c r="A6" i="2"/>
  <c r="F17" i="1"/>
  <c r="G17" i="1"/>
  <c r="AB19" i="1"/>
  <c r="B19" i="1" s="1"/>
  <c r="C19" i="1" s="1"/>
  <c r="A18" i="1"/>
  <c r="D18" i="1" s="1"/>
  <c r="E18" i="1" s="1"/>
  <c r="F18" i="1" s="1"/>
  <c r="G18" i="1" s="1"/>
  <c r="AA19" i="1"/>
  <c r="A5" i="1"/>
  <c r="D5" i="1" s="1"/>
  <c r="E5" i="1" s="1"/>
  <c r="AA8" i="2" l="1"/>
  <c r="A7" i="2"/>
  <c r="AB8" i="2"/>
  <c r="B7" i="2"/>
  <c r="F5" i="1"/>
  <c r="G5" i="1"/>
  <c r="AB20" i="1"/>
  <c r="B20" i="1" s="1"/>
  <c r="C20" i="1" s="1"/>
  <c r="A19" i="1"/>
  <c r="D19" i="1" s="1"/>
  <c r="E19" i="1" s="1"/>
  <c r="AA20" i="1"/>
  <c r="AB9" i="2" l="1"/>
  <c r="B8" i="2"/>
  <c r="AA9" i="2"/>
  <c r="A8" i="2"/>
  <c r="F19" i="1"/>
  <c r="G19" i="1"/>
  <c r="AB21" i="1"/>
  <c r="B21" i="1" s="1"/>
  <c r="C21" i="1" s="1"/>
  <c r="A20" i="1"/>
  <c r="D20" i="1" s="1"/>
  <c r="E20" i="1" s="1"/>
  <c r="F20" i="1" s="1"/>
  <c r="G20" i="1" s="1"/>
  <c r="AA21" i="1"/>
  <c r="A6" i="1"/>
  <c r="D6" i="1" s="1"/>
  <c r="E6" i="1" s="1"/>
  <c r="F6" i="1" s="1"/>
  <c r="G6" i="1" s="1"/>
  <c r="A9" i="2" l="1"/>
  <c r="AA10" i="2"/>
  <c r="B9" i="2"/>
  <c r="AB10" i="2"/>
  <c r="AB22" i="1"/>
  <c r="B22" i="1" s="1"/>
  <c r="C22" i="1" s="1"/>
  <c r="A21" i="1"/>
  <c r="D21" i="1" s="1"/>
  <c r="E21" i="1" s="1"/>
  <c r="F21" i="1" s="1"/>
  <c r="G21" i="1" s="1"/>
  <c r="AA22" i="1"/>
  <c r="B10" i="2" l="1"/>
  <c r="AB11" i="2"/>
  <c r="A10" i="2"/>
  <c r="AA11" i="2"/>
  <c r="AB23" i="1"/>
  <c r="B23" i="1" s="1"/>
  <c r="C23" i="1" s="1"/>
  <c r="AA23" i="1"/>
  <c r="A22" i="1"/>
  <c r="D22" i="1" s="1"/>
  <c r="E22" i="1" s="1"/>
  <c r="F22" i="1" s="1"/>
  <c r="G22" i="1" s="1"/>
  <c r="A7" i="1"/>
  <c r="D7" i="1" s="1"/>
  <c r="E7" i="1" s="1"/>
  <c r="AA12" i="2" l="1"/>
  <c r="A11" i="2"/>
  <c r="B11" i="2"/>
  <c r="AB12" i="2"/>
  <c r="F7" i="1"/>
  <c r="G7" i="1" s="1"/>
  <c r="AB24" i="1"/>
  <c r="B24" i="1" s="1"/>
  <c r="C24" i="1" s="1"/>
  <c r="AA24" i="1"/>
  <c r="A23" i="1"/>
  <c r="D23" i="1" s="1"/>
  <c r="E23" i="1" s="1"/>
  <c r="AB13" i="2" l="1"/>
  <c r="B12" i="2"/>
  <c r="AA13" i="2"/>
  <c r="A12" i="2"/>
  <c r="F23" i="1"/>
  <c r="G23" i="1" s="1"/>
  <c r="AB25" i="1"/>
  <c r="B25" i="1" s="1"/>
  <c r="C25" i="1" s="1"/>
  <c r="AA25" i="1"/>
  <c r="A24" i="1"/>
  <c r="D24" i="1" s="1"/>
  <c r="E24" i="1" s="1"/>
  <c r="A8" i="1"/>
  <c r="D8" i="1" s="1"/>
  <c r="E8" i="1" s="1"/>
  <c r="F8" i="1" s="1"/>
  <c r="G8" i="1" s="1"/>
  <c r="AA14" i="2" l="1"/>
  <c r="A13" i="2"/>
  <c r="AB14" i="2"/>
  <c r="B13" i="2"/>
  <c r="F24" i="1"/>
  <c r="G24" i="1" s="1"/>
  <c r="AB26" i="1"/>
  <c r="AA26" i="1"/>
  <c r="A25" i="1"/>
  <c r="D25" i="1" s="1"/>
  <c r="E25" i="1" s="1"/>
  <c r="F25" i="1" s="1"/>
  <c r="G25" i="1" s="1"/>
  <c r="AB15" i="2" l="1"/>
  <c r="B14" i="2"/>
  <c r="AA15" i="2"/>
  <c r="A14" i="2"/>
  <c r="A26" i="1"/>
  <c r="AA27" i="1"/>
  <c r="A27" i="1" s="1"/>
  <c r="B26" i="1"/>
  <c r="C26" i="1" s="1"/>
  <c r="D26" i="1" s="1"/>
  <c r="E26" i="1" s="1"/>
  <c r="F26" i="1" s="1"/>
  <c r="G26" i="1" s="1"/>
  <c r="AB27" i="1"/>
  <c r="B27" i="1" s="1"/>
  <c r="C27" i="1" s="1"/>
  <c r="A9" i="1"/>
  <c r="D9" i="1" s="1"/>
  <c r="E9" i="1" s="1"/>
  <c r="F9" i="1" s="1"/>
  <c r="G9" i="1" s="1"/>
  <c r="A15" i="2" l="1"/>
  <c r="AA16" i="2"/>
  <c r="B15" i="2"/>
  <c r="AB16" i="2"/>
  <c r="D27" i="1"/>
  <c r="E27" i="1" s="1"/>
  <c r="F27" i="1" s="1"/>
  <c r="G27" i="1" s="1"/>
  <c r="A10" i="1"/>
  <c r="D10" i="1" s="1"/>
  <c r="E10" i="1" s="1"/>
  <c r="F10" i="1" s="1"/>
  <c r="G10" i="1" s="1"/>
  <c r="B16" i="2" l="1"/>
  <c r="AB17" i="2"/>
  <c r="A16" i="2"/>
  <c r="AA17" i="2"/>
  <c r="A11" i="1"/>
  <c r="D11" i="1" s="1"/>
  <c r="E11" i="1" s="1"/>
  <c r="AA18" i="2" l="1"/>
  <c r="A17" i="2"/>
  <c r="B17" i="2"/>
  <c r="AB18" i="2"/>
  <c r="F11" i="1"/>
  <c r="G11" i="1" s="1"/>
  <c r="A12" i="1"/>
  <c r="D12" i="1" s="1"/>
  <c r="E12" i="1" s="1"/>
  <c r="AB19" i="2" l="1"/>
  <c r="B18" i="2"/>
  <c r="AA19" i="2"/>
  <c r="A18" i="2"/>
  <c r="F12" i="1"/>
  <c r="G12" i="1"/>
  <c r="A13" i="1"/>
  <c r="D13" i="1" s="1"/>
  <c r="E13" i="1" s="1"/>
  <c r="F13" i="1" s="1"/>
  <c r="G13" i="1" s="1"/>
  <c r="AA20" i="2" l="1"/>
  <c r="A19" i="2"/>
  <c r="AB20" i="2"/>
  <c r="B19" i="2"/>
  <c r="AB21" i="2" l="1"/>
  <c r="B20" i="2"/>
  <c r="AA21" i="2"/>
  <c r="A20" i="2"/>
  <c r="A21" i="2" l="1"/>
  <c r="AA22" i="2"/>
  <c r="B21" i="2"/>
  <c r="AB22" i="2"/>
  <c r="B22" i="2" l="1"/>
  <c r="AB23" i="2"/>
  <c r="A22" i="2"/>
  <c r="AA23" i="2"/>
  <c r="AA24" i="2" l="1"/>
  <c r="A23" i="2"/>
  <c r="B23" i="2"/>
  <c r="AB24" i="2"/>
  <c r="AB25" i="2" l="1"/>
  <c r="B24" i="2"/>
  <c r="AA25" i="2"/>
  <c r="A24" i="2"/>
  <c r="AA26" i="2" l="1"/>
  <c r="A25" i="2"/>
  <c r="AB26" i="2"/>
  <c r="B25" i="2"/>
  <c r="AB27" i="2" l="1"/>
  <c r="B27" i="2" s="1"/>
  <c r="B26" i="2"/>
  <c r="AA27" i="2"/>
  <c r="A27" i="2" s="1"/>
  <c r="A26" i="2"/>
</calcChain>
</file>

<file path=xl/sharedStrings.xml><?xml version="1.0" encoding="utf-8"?>
<sst xmlns="http://schemas.openxmlformats.org/spreadsheetml/2006/main" count="30" uniqueCount="22">
  <si>
    <t>a</t>
  </si>
  <si>
    <t>m</t>
  </si>
  <si>
    <t>для генератора лемера</t>
  </si>
  <si>
    <t>lamda</t>
  </si>
  <si>
    <t>Т обслуж</t>
  </si>
  <si>
    <t>seed1</t>
  </si>
  <si>
    <t>seed2</t>
  </si>
  <si>
    <t>рандомные числа</t>
  </si>
  <si>
    <t>P отказ</t>
  </si>
  <si>
    <t xml:space="preserve">отношение </t>
  </si>
  <si>
    <t>rho загрузки</t>
  </si>
  <si>
    <t>P обсл</t>
  </si>
  <si>
    <t>mu интенсивности</t>
  </si>
  <si>
    <t>n станций</t>
  </si>
  <si>
    <t>len очереди</t>
  </si>
  <si>
    <t>mu интенс обсл</t>
  </si>
  <si>
    <t>rho плтн загрзк</t>
  </si>
  <si>
    <t>Р простоя</t>
  </si>
  <si>
    <t>Р отказа</t>
  </si>
  <si>
    <t>avg длна очереди</t>
  </si>
  <si>
    <t>числитель эрланга</t>
  </si>
  <si>
    <t>знаменатель эрланга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</si>
</sst>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workbookViewId="0">
      <selection activeCell="AA1" sqref="AA1:AI27"/>
    </sheetView>
  </sheetViews>
  <sheetFormatPr defaultRowHeight="14.4" x14ac:dyDescent="0.3"/>
  <cols>
    <col min="3" max="3" width="18.33203125" customWidth="1"/>
    <col min="4" max="4" width="15.33203125" customWidth="1"/>
  </cols>
  <sheetData>
    <row r="1" spans="1:35" x14ac:dyDescent="0.3">
      <c r="A1" t="s">
        <v>3</v>
      </c>
      <c r="B1" t="s">
        <v>4</v>
      </c>
      <c r="C1" t="s">
        <v>12</v>
      </c>
      <c r="D1" t="s">
        <v>10</v>
      </c>
      <c r="E1" t="s">
        <v>8</v>
      </c>
      <c r="F1" t="s">
        <v>11</v>
      </c>
      <c r="G1" t="s">
        <v>9</v>
      </c>
      <c r="AA1" s="1" t="s">
        <v>7</v>
      </c>
      <c r="AB1" s="1"/>
    </row>
    <row r="2" spans="1:35" x14ac:dyDescent="0.3">
      <c r="A2">
        <f>AA2 / $AH$4</f>
        <v>0.989776611328125</v>
      </c>
      <c r="B2">
        <f>2 *AB2 / $AH$4</f>
        <v>7.53173828125E-2</v>
      </c>
      <c r="C2">
        <f>1/B2</f>
        <v>13.277147487844408</v>
      </c>
      <c r="D2">
        <f>A2/C2</f>
        <v>7.4547383934259415E-2</v>
      </c>
      <c r="E2">
        <f>D2/ (1+D2)</f>
        <v>6.9375613443232023E-2</v>
      </c>
      <c r="F2">
        <f>1-E2</f>
        <v>0.93062438655676794</v>
      </c>
      <c r="G2">
        <f>E2/F2</f>
        <v>7.4547383934259415E-2</v>
      </c>
      <c r="AA2">
        <f>AF4</f>
        <v>32433</v>
      </c>
      <c r="AB2">
        <f>AE4</f>
        <v>1234</v>
      </c>
      <c r="AF2" s="1" t="s">
        <v>2</v>
      </c>
      <c r="AG2" s="1"/>
      <c r="AH2" s="1"/>
      <c r="AI2" s="1"/>
    </row>
    <row r="3" spans="1:35" x14ac:dyDescent="0.3">
      <c r="A3">
        <f>AA3 / $AH$4</f>
        <v>0.424835205078125</v>
      </c>
      <c r="B3">
        <f>2 *AB3 / $AH$4</f>
        <v>0.7686767578125</v>
      </c>
      <c r="C3">
        <f>1/B3</f>
        <v>1.3009369541051294</v>
      </c>
      <c r="D3">
        <f>A3/C3</f>
        <v>0.32656094804406166</v>
      </c>
      <c r="E3">
        <f t="shared" ref="E3:E27" si="0">D3/ (1+D3)</f>
        <v>0.2461710851096266</v>
      </c>
      <c r="F3">
        <f t="shared" ref="F3:F27" si="1">1-E3</f>
        <v>0.7538289148903734</v>
      </c>
      <c r="G3">
        <f t="shared" ref="G3:G27" si="2">E3/F3</f>
        <v>0.32656094804406166</v>
      </c>
      <c r="AA3">
        <f>MOD(AA2*$AF$4, $AH$4)</f>
        <v>13921</v>
      </c>
      <c r="AB3">
        <f>MOD(AB2*$AF$4, $AH$4)</f>
        <v>12594</v>
      </c>
      <c r="AE3" t="s">
        <v>6</v>
      </c>
      <c r="AF3" t="s">
        <v>5</v>
      </c>
      <c r="AG3" t="s">
        <v>0</v>
      </c>
      <c r="AH3" t="s">
        <v>1</v>
      </c>
    </row>
    <row r="4" spans="1:35" x14ac:dyDescent="0.3">
      <c r="A4">
        <f>AA4 / $AH$4</f>
        <v>0.680206298828125</v>
      </c>
      <c r="B4">
        <f>2 *AB4 / $AH$4</f>
        <v>0.4932861328125</v>
      </c>
      <c r="C4">
        <f>1/B4</f>
        <v>2.0272209849047265</v>
      </c>
      <c r="D4">
        <f>A4/C4</f>
        <v>0.33553633466362953</v>
      </c>
      <c r="E4">
        <f t="shared" si="0"/>
        <v>0.25123714417559317</v>
      </c>
      <c r="F4">
        <f t="shared" si="1"/>
        <v>0.74876285582440683</v>
      </c>
      <c r="G4">
        <f t="shared" si="2"/>
        <v>0.33553633466362953</v>
      </c>
      <c r="AA4">
        <f>MOD(AA3*$AF$4, $AH$4)</f>
        <v>22289</v>
      </c>
      <c r="AB4">
        <f>MOD(AB3*$AF$4, $AH$4)</f>
        <v>8082</v>
      </c>
      <c r="AE4">
        <v>1234</v>
      </c>
      <c r="AF4">
        <v>32433</v>
      </c>
      <c r="AG4">
        <v>16807</v>
      </c>
      <c r="AH4">
        <v>32768</v>
      </c>
    </row>
    <row r="5" spans="1:35" x14ac:dyDescent="0.3">
      <c r="A5">
        <f>AA5 / $AH$4</f>
        <v>0.130889892578125</v>
      </c>
      <c r="B5">
        <f>2 *AB5 / $AH$4</f>
        <v>0.7491455078125</v>
      </c>
      <c r="C5">
        <f>1/B5</f>
        <v>1.3348541632719571</v>
      </c>
      <c r="D5">
        <f>A5/C5</f>
        <v>9.8055575042963028E-2</v>
      </c>
      <c r="E5">
        <f t="shared" si="0"/>
        <v>8.9299282542348965E-2</v>
      </c>
      <c r="F5">
        <f t="shared" si="1"/>
        <v>0.91070071745765102</v>
      </c>
      <c r="G5">
        <f t="shared" si="2"/>
        <v>9.8055575042963028E-2</v>
      </c>
      <c r="AA5">
        <f>MOD(AA4*$AF$4, $AH$4)</f>
        <v>4289</v>
      </c>
      <c r="AB5">
        <f>MOD(AB4*$AF$4, $AH$4)</f>
        <v>12274</v>
      </c>
    </row>
    <row r="6" spans="1:35" x14ac:dyDescent="0.3">
      <c r="A6">
        <f>AA6 / $AH$4</f>
        <v>0.151885986328125</v>
      </c>
      <c r="B6">
        <f>2 *AB6 / $AH$4</f>
        <v>1.0362548828125</v>
      </c>
      <c r="C6">
        <f>1/B6</f>
        <v>0.96501354694310282</v>
      </c>
      <c r="D6">
        <f>A6/C6</f>
        <v>0.15739259496331215</v>
      </c>
      <c r="E6">
        <f t="shared" si="0"/>
        <v>0.13598894242821841</v>
      </c>
      <c r="F6">
        <f t="shared" si="1"/>
        <v>0.86401105757178165</v>
      </c>
      <c r="G6">
        <f t="shared" si="2"/>
        <v>0.15739259496331215</v>
      </c>
      <c r="AA6">
        <f>MOD(AA5*$AF$4, $AH$4)</f>
        <v>4977</v>
      </c>
      <c r="AB6">
        <f>MOD(AB5*$AF$4, $AH$4)</f>
        <v>16978</v>
      </c>
    </row>
    <row r="7" spans="1:35" x14ac:dyDescent="0.3">
      <c r="A7">
        <f>AA7 / $AH$4</f>
        <v>0.118194580078125</v>
      </c>
      <c r="B7">
        <f>2 *AB7 / $AH$4</f>
        <v>0.8546142578125</v>
      </c>
      <c r="C7">
        <f>1/B7</f>
        <v>1.1701185544922155</v>
      </c>
      <c r="D7">
        <f>A7/C7</f>
        <v>0.1010107733309269</v>
      </c>
      <c r="E7">
        <f t="shared" si="0"/>
        <v>9.1743673883712712E-2</v>
      </c>
      <c r="F7">
        <f t="shared" si="1"/>
        <v>0.90825632611628726</v>
      </c>
      <c r="G7">
        <f t="shared" si="2"/>
        <v>0.1010107733309269</v>
      </c>
      <c r="AA7">
        <f>MOD(AA6*$AF$4, $AH$4)</f>
        <v>3873</v>
      </c>
      <c r="AB7">
        <f>MOD(AB6*$AF$4, $AH$4)</f>
        <v>14002</v>
      </c>
    </row>
    <row r="8" spans="1:35" x14ac:dyDescent="0.3">
      <c r="A8">
        <f>AA8 / $AH$4</f>
        <v>0.404815673828125</v>
      </c>
      <c r="B8">
        <f>2 *AB8 / $AH$4</f>
        <v>1.7042236328125</v>
      </c>
      <c r="C8">
        <f>1/B8</f>
        <v>0.58677745147195759</v>
      </c>
      <c r="D8">
        <f>A8/C8</f>
        <v>0.68989643827080727</v>
      </c>
      <c r="E8">
        <f t="shared" si="0"/>
        <v>0.40824776160647236</v>
      </c>
      <c r="F8">
        <f t="shared" si="1"/>
        <v>0.59175223839352764</v>
      </c>
      <c r="G8">
        <f t="shared" si="2"/>
        <v>0.68989643827080727</v>
      </c>
      <c r="AA8">
        <f>MOD(AA7*$AF$4, $AH$4)</f>
        <v>13265</v>
      </c>
      <c r="AB8">
        <f>MOD(AB7*$AF$4, $AH$4)</f>
        <v>27922</v>
      </c>
    </row>
    <row r="9" spans="1:35" x14ac:dyDescent="0.3">
      <c r="A9">
        <f>AA9 / $AH$4</f>
        <v>0.386749267578125</v>
      </c>
      <c r="B9">
        <f>2 *AB9 / $AH$4</f>
        <v>1.0850830078125</v>
      </c>
      <c r="C9">
        <f>1/B9</f>
        <v>0.92158848014399819</v>
      </c>
      <c r="D9">
        <f>A9/C9</f>
        <v>0.41965505853295326</v>
      </c>
      <c r="E9">
        <f t="shared" si="0"/>
        <v>0.29560353834586939</v>
      </c>
      <c r="F9">
        <f t="shared" si="1"/>
        <v>0.70439646165413061</v>
      </c>
      <c r="G9">
        <f t="shared" si="2"/>
        <v>0.41965505853295332</v>
      </c>
      <c r="AA9">
        <f>MOD(AA8*$AF$4, $AH$4)</f>
        <v>12673</v>
      </c>
      <c r="AB9">
        <f>MOD(AB8*$AF$4, $AH$4)</f>
        <v>17778</v>
      </c>
    </row>
    <row r="10" spans="1:35" x14ac:dyDescent="0.3">
      <c r="A10">
        <f>AA10 / $AH$4</f>
        <v>0.438995361328125</v>
      </c>
      <c r="B10">
        <f>2 *AB10 / $AH$4</f>
        <v>0.4971923828125</v>
      </c>
      <c r="C10">
        <f>1/B10</f>
        <v>2.0112938865700958</v>
      </c>
      <c r="D10">
        <f>A10/C10</f>
        <v>0.21826514974236488</v>
      </c>
      <c r="E10">
        <f t="shared" si="0"/>
        <v>0.17916062836445987</v>
      </c>
      <c r="F10">
        <f t="shared" si="1"/>
        <v>0.8208393716355401</v>
      </c>
      <c r="G10">
        <f t="shared" si="2"/>
        <v>0.21826514974236488</v>
      </c>
      <c r="AA10">
        <f>MOD(AA9*$AF$4, $AH$4)</f>
        <v>14385</v>
      </c>
      <c r="AB10">
        <f>MOD(AB9*$AF$4, $AH$4)</f>
        <v>8146</v>
      </c>
    </row>
    <row r="11" spans="1:35" x14ac:dyDescent="0.3">
      <c r="A11">
        <f>AA11 / $AH$4</f>
        <v>0.936553955078125</v>
      </c>
      <c r="B11">
        <f>2 *AB11 / $AH$4</f>
        <v>1.4405517578125</v>
      </c>
      <c r="C11">
        <f>1/B11</f>
        <v>0.69417845945258871</v>
      </c>
      <c r="D11">
        <f>A11/C11</f>
        <v>1.3491544462740421</v>
      </c>
      <c r="E11">
        <f t="shared" si="0"/>
        <v>0.57431491931657164</v>
      </c>
      <c r="F11">
        <f t="shared" si="1"/>
        <v>0.42568508068342836</v>
      </c>
      <c r="G11">
        <f t="shared" si="2"/>
        <v>1.3491544462740419</v>
      </c>
      <c r="AA11">
        <f>MOD(AA10*$AF$4, $AH$4)</f>
        <v>30689</v>
      </c>
      <c r="AB11">
        <f>MOD(AB10*$AF$4, $AH$4)</f>
        <v>23602</v>
      </c>
    </row>
    <row r="12" spans="1:35" x14ac:dyDescent="0.3">
      <c r="A12">
        <f>AA12 / $AH$4</f>
        <v>0.254425048828125</v>
      </c>
      <c r="B12">
        <f>2 *AB12 / $AH$4</f>
        <v>1.4151611328125</v>
      </c>
      <c r="C12">
        <f>1/B12</f>
        <v>0.70663331320624512</v>
      </c>
      <c r="D12">
        <f>A12/C12</f>
        <v>0.360052440315485</v>
      </c>
      <c r="E12">
        <f t="shared" si="0"/>
        <v>0.26473423350644137</v>
      </c>
      <c r="F12">
        <f t="shared" si="1"/>
        <v>0.73526576649355868</v>
      </c>
      <c r="G12">
        <f t="shared" si="2"/>
        <v>0.360052440315485</v>
      </c>
      <c r="AA12">
        <f>MOD(AA11*$AF$4, $AH$4)</f>
        <v>8337</v>
      </c>
      <c r="AB12">
        <f>MOD(AB11*$AF$4, $AH$4)</f>
        <v>23186</v>
      </c>
    </row>
    <row r="13" spans="1:35" x14ac:dyDescent="0.3">
      <c r="A13">
        <f>AA13 / $AH$4</f>
        <v>0.767608642578125</v>
      </c>
      <c r="B13">
        <f>2 *AB13 / $AH$4</f>
        <v>1.9210205078125</v>
      </c>
      <c r="C13">
        <f>1/B13</f>
        <v>0.52055664993327821</v>
      </c>
      <c r="D13">
        <f>A13/C13</f>
        <v>1.4745919443666937</v>
      </c>
      <c r="E13">
        <f t="shared" si="0"/>
        <v>0.59589297044449752</v>
      </c>
      <c r="F13">
        <f t="shared" si="1"/>
        <v>0.40410702955550248</v>
      </c>
      <c r="G13">
        <f t="shared" si="2"/>
        <v>1.4745919443666942</v>
      </c>
      <c r="AA13">
        <f>MOD(AA12*$AF$4, $AH$4)</f>
        <v>25153</v>
      </c>
      <c r="AB13">
        <f>MOD(AB12*$AF$4, $AH$4)</f>
        <v>31474</v>
      </c>
    </row>
    <row r="14" spans="1:35" x14ac:dyDescent="0.3">
      <c r="A14">
        <f>AA14 / $AH$4</f>
        <v>0.851104736328125</v>
      </c>
      <c r="B14">
        <f>2 *AB14 / $AH$4</f>
        <v>0.4581298828125</v>
      </c>
      <c r="C14">
        <f>1/B14</f>
        <v>2.182787103650413</v>
      </c>
      <c r="D14">
        <f>A14/C14</f>
        <v>0.38991651311516762</v>
      </c>
      <c r="E14">
        <f t="shared" si="0"/>
        <v>0.28053232653611865</v>
      </c>
      <c r="F14">
        <f t="shared" si="1"/>
        <v>0.71946767346388141</v>
      </c>
      <c r="G14">
        <f t="shared" si="2"/>
        <v>0.38991651311516762</v>
      </c>
      <c r="AA14">
        <f>MOD(AA13*$AF$4, $AH$4)</f>
        <v>27889</v>
      </c>
      <c r="AB14">
        <f>MOD(AB13*$AF$4, $AH$4)</f>
        <v>7506</v>
      </c>
    </row>
    <row r="15" spans="1:35" x14ac:dyDescent="0.3">
      <c r="A15">
        <f>AA15 / $AH$4</f>
        <v>0.879913330078125</v>
      </c>
      <c r="B15">
        <f>2 *AB15 / $AH$4</f>
        <v>0.5264892578125</v>
      </c>
      <c r="C15">
        <f>1/B15</f>
        <v>1.899373985624855</v>
      </c>
      <c r="D15">
        <f>A15/C15</f>
        <v>0.46326491609215736</v>
      </c>
      <c r="E15">
        <f t="shared" si="0"/>
        <v>0.31659674949999322</v>
      </c>
      <c r="F15">
        <f t="shared" si="1"/>
        <v>0.68340325050000672</v>
      </c>
      <c r="G15">
        <f t="shared" si="2"/>
        <v>0.46326491609215736</v>
      </c>
      <c r="AA15">
        <f>MOD(AA14*$AF$4, $AH$4)</f>
        <v>28833</v>
      </c>
      <c r="AB15">
        <f>MOD(AB14*$AF$4, $AH$4)</f>
        <v>8626</v>
      </c>
    </row>
    <row r="16" spans="1:35" x14ac:dyDescent="0.3">
      <c r="A16">
        <f>AA16 / $AH$4</f>
        <v>0.229034423828125</v>
      </c>
      <c r="B16">
        <f>2 *AB16 / $AH$4</f>
        <v>1.6260986328125</v>
      </c>
      <c r="C16">
        <f>1/B16</f>
        <v>0.61496884618271896</v>
      </c>
      <c r="D16">
        <f>A16/C16</f>
        <v>0.37243256345391279</v>
      </c>
      <c r="E16">
        <f t="shared" si="0"/>
        <v>0.27136674935534588</v>
      </c>
      <c r="F16">
        <f t="shared" si="1"/>
        <v>0.72863325064465412</v>
      </c>
      <c r="G16">
        <f t="shared" si="2"/>
        <v>0.37243256345391279</v>
      </c>
      <c r="AA16">
        <f>MOD(AA15*$AF$4, $AH$4)</f>
        <v>7505</v>
      </c>
      <c r="AB16">
        <f>MOD(AB15*$AF$4, $AH$4)</f>
        <v>26642</v>
      </c>
    </row>
    <row r="17" spans="1:28" x14ac:dyDescent="0.3">
      <c r="A17">
        <f>AA17 / $AH$4</f>
        <v>0.273468017578125</v>
      </c>
      <c r="B17">
        <f>2 *AB17 / $AH$4</f>
        <v>1.2569580078125</v>
      </c>
      <c r="C17">
        <f>1/B17</f>
        <v>0.79557152568709333</v>
      </c>
      <c r="D17">
        <f>A17/C17</f>
        <v>0.34373781457543373</v>
      </c>
      <c r="E17">
        <f t="shared" si="0"/>
        <v>0.25580720498220172</v>
      </c>
      <c r="F17">
        <f t="shared" si="1"/>
        <v>0.74419279501779823</v>
      </c>
      <c r="G17">
        <f t="shared" si="2"/>
        <v>0.34373781457543379</v>
      </c>
      <c r="AA17">
        <f>MOD(AA16*$AF$4, $AH$4)</f>
        <v>8961</v>
      </c>
      <c r="AB17">
        <f>MOD(AB16*$AF$4, $AH$4)</f>
        <v>20594</v>
      </c>
    </row>
    <row r="18" spans="1:28" x14ac:dyDescent="0.3">
      <c r="A18">
        <f>AA18 / $AH$4</f>
        <v>0.388214111328125</v>
      </c>
      <c r="B18">
        <f>2 *AB18 / $AH$4</f>
        <v>0.9190673828125</v>
      </c>
      <c r="C18">
        <f>1/B18</f>
        <v>1.0880595032540843</v>
      </c>
      <c r="D18">
        <f>A18/C18</f>
        <v>0.3567949272692203</v>
      </c>
      <c r="E18">
        <f t="shared" si="0"/>
        <v>0.2629689425411772</v>
      </c>
      <c r="F18">
        <f t="shared" si="1"/>
        <v>0.7370310574588228</v>
      </c>
      <c r="G18">
        <f t="shared" si="2"/>
        <v>0.3567949272692203</v>
      </c>
      <c r="AA18">
        <f>MOD(AA17*$AF$4, $AH$4)</f>
        <v>12721</v>
      </c>
      <c r="AB18">
        <f>MOD(AB17*$AF$4, $AH$4)</f>
        <v>15058</v>
      </c>
    </row>
    <row r="19" spans="1:28" x14ac:dyDescent="0.3">
      <c r="A19">
        <f>AA19 / $AH$4</f>
        <v>0.948272705078125</v>
      </c>
      <c r="B19">
        <f>2 *AB19 / $AH$4</f>
        <v>0.1124267578125</v>
      </c>
      <c r="C19">
        <f>1/B19</f>
        <v>8.894679695982628</v>
      </c>
      <c r="D19">
        <f>A19/C19</f>
        <v>0.1066112257540226</v>
      </c>
      <c r="E19">
        <f t="shared" si="0"/>
        <v>9.6340271337280042E-2</v>
      </c>
      <c r="F19">
        <f t="shared" si="1"/>
        <v>0.90365972866271993</v>
      </c>
      <c r="G19">
        <f t="shared" si="2"/>
        <v>0.1066112257540226</v>
      </c>
      <c r="AA19">
        <f>MOD(AA18*$AF$4, $AH$4)</f>
        <v>31073</v>
      </c>
      <c r="AB19">
        <f>MOD(AB18*$AF$4, $AH$4)</f>
        <v>1842</v>
      </c>
    </row>
    <row r="20" spans="1:28" x14ac:dyDescent="0.3">
      <c r="A20">
        <f>AA20 / $AH$4</f>
        <v>0.328643798828125</v>
      </c>
      <c r="B20">
        <f>2 *AB20 / $AH$4</f>
        <v>0.3370361328125</v>
      </c>
      <c r="C20">
        <f>1/B20</f>
        <v>2.9670409272002898</v>
      </c>
      <c r="D20">
        <f>A20/C20</f>
        <v>0.11076483502984047</v>
      </c>
      <c r="E20">
        <f t="shared" si="0"/>
        <v>9.9719428934626653E-2</v>
      </c>
      <c r="F20">
        <f t="shared" si="1"/>
        <v>0.9002805710653734</v>
      </c>
      <c r="G20">
        <f t="shared" si="2"/>
        <v>0.11076483502984047</v>
      </c>
      <c r="AA20">
        <f>MOD(AA19*$AF$4, $AH$4)</f>
        <v>10769</v>
      </c>
      <c r="AB20">
        <f>MOD(AB19*$AF$4, $AH$4)</f>
        <v>5522</v>
      </c>
    </row>
    <row r="21" spans="1:28" x14ac:dyDescent="0.3">
      <c r="A21">
        <f>AA21 / $AH$4</f>
        <v>0.904327392578125</v>
      </c>
      <c r="B21">
        <f>2 *AB21 / $AH$4</f>
        <v>1.0928955078125</v>
      </c>
      <c r="C21">
        <f>1/B21</f>
        <v>0.91500055847202055</v>
      </c>
      <c r="D21">
        <f>A21/C21</f>
        <v>0.98833534494042397</v>
      </c>
      <c r="E21">
        <f t="shared" si="0"/>
        <v>0.49706672843460276</v>
      </c>
      <c r="F21">
        <f t="shared" si="1"/>
        <v>0.50293327156539724</v>
      </c>
      <c r="G21">
        <f t="shared" si="2"/>
        <v>0.98833534494042385</v>
      </c>
      <c r="AA21">
        <f>MOD(AA20*$AF$4, $AH$4)</f>
        <v>29633</v>
      </c>
      <c r="AB21">
        <f>MOD(AB20*$AF$4, $AH$4)</f>
        <v>17906</v>
      </c>
    </row>
    <row r="22" spans="1:28" x14ac:dyDescent="0.3">
      <c r="A22">
        <f>AA22 / $AH$4</f>
        <v>5.0323486328125E-2</v>
      </c>
      <c r="B22">
        <f>2 *AB22 / $AH$4</f>
        <v>1.8800048828125</v>
      </c>
      <c r="C22">
        <f>1/B22</f>
        <v>0.53191351210960325</v>
      </c>
      <c r="D22">
        <f>A22/C22</f>
        <v>9.4608400017023087E-2</v>
      </c>
      <c r="E22">
        <f t="shared" si="0"/>
        <v>8.6431275345184411E-2</v>
      </c>
      <c r="F22">
        <f t="shared" si="1"/>
        <v>0.91356872465481564</v>
      </c>
      <c r="G22">
        <f t="shared" si="2"/>
        <v>9.4608400017023073E-2</v>
      </c>
      <c r="AA22">
        <f>MOD(AA21*$AF$4, $AH$4)</f>
        <v>1649</v>
      </c>
      <c r="AB22">
        <f>MOD(AB21*$AF$4, $AH$4)</f>
        <v>30802</v>
      </c>
    </row>
    <row r="23" spans="1:28" x14ac:dyDescent="0.3">
      <c r="A23">
        <f>AA23 / $AH$4</f>
        <v>0.141632080078125</v>
      </c>
      <c r="B23">
        <f>2 *AB23 / $AH$4</f>
        <v>0.1983642578125</v>
      </c>
      <c r="C23">
        <f>1/B23</f>
        <v>5.0412307692307694</v>
      </c>
      <c r="D23">
        <f>A23/C23</f>
        <v>2.8094742447137833E-2</v>
      </c>
      <c r="E23">
        <f t="shared" si="0"/>
        <v>2.7326997490780765E-2</v>
      </c>
      <c r="F23">
        <f t="shared" si="1"/>
        <v>0.97267300250921929</v>
      </c>
      <c r="G23">
        <f t="shared" si="2"/>
        <v>2.8094742447137833E-2</v>
      </c>
      <c r="AA23">
        <f>MOD(AA22*$AF$4, $AH$4)</f>
        <v>4641</v>
      </c>
      <c r="AB23">
        <f>MOD(AB22*$AF$4, $AH$4)</f>
        <v>3250</v>
      </c>
    </row>
    <row r="24" spans="1:28" x14ac:dyDescent="0.3">
      <c r="A24">
        <f>AA24 / $AH$4</f>
        <v>0.553253173828125</v>
      </c>
      <c r="B24">
        <f>2 *AB24 / $AH$4</f>
        <v>1.5479736328125</v>
      </c>
      <c r="C24">
        <f>1/B24</f>
        <v>0.64600583550193202</v>
      </c>
      <c r="D24">
        <f>A24/C24</f>
        <v>0.8564213253557682</v>
      </c>
      <c r="E24">
        <f t="shared" si="0"/>
        <v>0.46132917870443119</v>
      </c>
      <c r="F24">
        <f t="shared" si="1"/>
        <v>0.53867082129556887</v>
      </c>
      <c r="G24">
        <f t="shared" si="2"/>
        <v>0.85642132535576809</v>
      </c>
      <c r="AA24">
        <f>MOD(AA23*$AF$4, $AH$4)</f>
        <v>18129</v>
      </c>
      <c r="AB24">
        <f>MOD(AB23*$AF$4, $AH$4)</f>
        <v>25362</v>
      </c>
    </row>
    <row r="25" spans="1:28" x14ac:dyDescent="0.3">
      <c r="A25">
        <f>AA25 / $AH$4</f>
        <v>0.660186767578125</v>
      </c>
      <c r="B25">
        <f>2 *AB25 / $AH$4</f>
        <v>1.4288330078125</v>
      </c>
      <c r="C25">
        <f>1/B25</f>
        <v>0.6998718496369073</v>
      </c>
      <c r="D25">
        <f>A25/C25</f>
        <v>0.9432966448366642</v>
      </c>
      <c r="E25">
        <f t="shared" si="0"/>
        <v>0.48541052512131988</v>
      </c>
      <c r="F25">
        <f t="shared" si="1"/>
        <v>0.51458947487868012</v>
      </c>
      <c r="G25">
        <f t="shared" si="2"/>
        <v>0.9432966448366642</v>
      </c>
      <c r="AA25">
        <f>MOD(AA24*$AF$4, $AH$4)</f>
        <v>21633</v>
      </c>
      <c r="AB25">
        <f>MOD(AB24*$AF$4, $AH$4)</f>
        <v>23410</v>
      </c>
    </row>
    <row r="26" spans="1:28" x14ac:dyDescent="0.3">
      <c r="A26">
        <f>AA26 / $AH$4</f>
        <v>0.837432861328125</v>
      </c>
      <c r="B26">
        <f>2 *AB26 / $AH$4</f>
        <v>1.3409423828125</v>
      </c>
      <c r="C26">
        <f>1/B26</f>
        <v>0.74574419663177061</v>
      </c>
      <c r="D26">
        <f>A26/C26</f>
        <v>1.1229492165148258</v>
      </c>
      <c r="E26">
        <f t="shared" si="0"/>
        <v>0.52895717324709901</v>
      </c>
      <c r="F26">
        <f t="shared" si="1"/>
        <v>0.47104282675290099</v>
      </c>
      <c r="G26">
        <f t="shared" si="2"/>
        <v>1.1229492165148258</v>
      </c>
      <c r="AA26">
        <f>MOD(AA25*$AF$4, $AH$4)</f>
        <v>27441</v>
      </c>
      <c r="AB26">
        <f>MOD(AB25*$AF$4, $AH$4)</f>
        <v>21970</v>
      </c>
    </row>
    <row r="27" spans="1:28" x14ac:dyDescent="0.3">
      <c r="A27">
        <f>AA27 / $AH$4</f>
        <v>0.459991455078125</v>
      </c>
      <c r="B27">
        <f>2 *AB27 / $AH$4</f>
        <v>0.7843017578125</v>
      </c>
      <c r="C27">
        <f>1/B27</f>
        <v>1.2750194552529184</v>
      </c>
      <c r="D27">
        <f>A27/C27</f>
        <v>0.36077210679650307</v>
      </c>
      <c r="E27">
        <f t="shared" si="0"/>
        <v>0.265123090776621</v>
      </c>
      <c r="F27">
        <f t="shared" si="1"/>
        <v>0.734876909223379</v>
      </c>
      <c r="G27">
        <f t="shared" si="2"/>
        <v>0.36077210679650307</v>
      </c>
      <c r="AA27">
        <f>MOD(AA26*$AF$4, $AH$4)</f>
        <v>15073</v>
      </c>
      <c r="AB27">
        <f>MOD(AB26*$AF$4, $AH$4)</f>
        <v>12850</v>
      </c>
    </row>
  </sheetData>
  <mergeCells count="2">
    <mergeCell ref="AF2:AI2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tabSelected="1" workbookViewId="0">
      <selection activeCell="J3" sqref="J3"/>
    </sheetView>
  </sheetViews>
  <sheetFormatPr defaultRowHeight="14.4" x14ac:dyDescent="0.3"/>
  <cols>
    <col min="3" max="3" width="14.21875" customWidth="1"/>
    <col min="4" max="4" width="14.5546875" customWidth="1"/>
    <col min="7" max="7" width="15" customWidth="1"/>
    <col min="9" max="9" width="16.109375" customWidth="1"/>
    <col min="10" max="10" width="18.33203125" customWidth="1"/>
  </cols>
  <sheetData>
    <row r="1" spans="1:35" x14ac:dyDescent="0.3">
      <c r="A1" t="s">
        <v>3</v>
      </c>
      <c r="B1" t="s">
        <v>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I1" t="s">
        <v>20</v>
      </c>
      <c r="J1" t="s">
        <v>21</v>
      </c>
      <c r="O1" t="s">
        <v>13</v>
      </c>
      <c r="P1" t="s">
        <v>14</v>
      </c>
      <c r="AA1" s="1" t="s">
        <v>7</v>
      </c>
      <c r="AB1" s="1"/>
    </row>
    <row r="2" spans="1:35" x14ac:dyDescent="0.3">
      <c r="A2">
        <f>AA2 / $AH$4</f>
        <v>0.989776611328125</v>
      </c>
      <c r="B2">
        <f>2 *AB2 / $AH$4</f>
        <v>7.53173828125E-2</v>
      </c>
      <c r="C2">
        <f>1 / B2</f>
        <v>13.277147487844408</v>
      </c>
      <c r="D2">
        <f>A2 / (O2 * C2)</f>
        <v>3.7273691967129707E-2</v>
      </c>
      <c r="E2" t="e">
        <f ca="1">1 / (SUMPRODUCT((A2 / C2) ^ ROW(INDIRECT("1:" &amp; O2)) / ФАКТ(ROW(INDIRECT("1:" &amp; O2)))) + ((A2 / C2) ^ O2) / (ФАКТ(O2) * (1 - D2)))</f>
        <v>#NAME?</v>
      </c>
      <c r="I2">
        <f xml:space="preserve"> ((A2 / C2) ^ O2) / FACT(O2)</f>
        <v>2.7786562257209393E-3</v>
      </c>
      <c r="J2" t="e">
        <f ca="1" xml:space="preserve"> SUMPRODUCT(C1 ^ ROW(ДВВСЛ("1:" &amp; A2)) / FACT(ROW(ДВВСЛ("1:" &amp; A2))))</f>
        <v>#VALUE!</v>
      </c>
      <c r="O2">
        <v>2</v>
      </c>
      <c r="P2">
        <v>1</v>
      </c>
      <c r="AA2">
        <f>AF4</f>
        <v>32433</v>
      </c>
      <c r="AB2">
        <f>AE4</f>
        <v>1234</v>
      </c>
      <c r="AF2" s="1" t="s">
        <v>2</v>
      </c>
      <c r="AG2" s="1"/>
      <c r="AH2" s="1"/>
      <c r="AI2" s="1"/>
    </row>
    <row r="3" spans="1:35" x14ac:dyDescent="0.3">
      <c r="A3">
        <f>AA3 / $AH$4</f>
        <v>0.424835205078125</v>
      </c>
      <c r="B3">
        <f>2 *AB3 / $AH$4</f>
        <v>0.7686767578125</v>
      </c>
      <c r="O3">
        <f>O2</f>
        <v>2</v>
      </c>
      <c r="P3">
        <f>P2</f>
        <v>1</v>
      </c>
      <c r="AA3">
        <f>MOD(AA2*$AF$4, $AH$4)</f>
        <v>13921</v>
      </c>
      <c r="AB3">
        <f>MOD(AB2*$AF$4, $AH$4)</f>
        <v>12594</v>
      </c>
      <c r="AE3" t="s">
        <v>6</v>
      </c>
      <c r="AF3" t="s">
        <v>5</v>
      </c>
      <c r="AG3" t="s">
        <v>0</v>
      </c>
      <c r="AH3" t="s">
        <v>1</v>
      </c>
    </row>
    <row r="4" spans="1:35" x14ac:dyDescent="0.3">
      <c r="A4">
        <f>AA4 / $AH$4</f>
        <v>0.680206298828125</v>
      </c>
      <c r="B4">
        <f>2 *AB4 / $AH$4</f>
        <v>0.4932861328125</v>
      </c>
      <c r="O4">
        <f t="shared" ref="O4:O27" si="0">O3</f>
        <v>2</v>
      </c>
      <c r="P4">
        <f t="shared" ref="P4:P27" si="1">P3</f>
        <v>1</v>
      </c>
      <c r="AA4">
        <f>MOD(AA3*$AF$4, $AH$4)</f>
        <v>22289</v>
      </c>
      <c r="AB4">
        <f>MOD(AB3*$AF$4, $AH$4)</f>
        <v>8082</v>
      </c>
      <c r="AE4">
        <v>1234</v>
      </c>
      <c r="AF4">
        <v>32433</v>
      </c>
      <c r="AG4">
        <v>16807</v>
      </c>
      <c r="AH4">
        <v>32768</v>
      </c>
    </row>
    <row r="5" spans="1:35" x14ac:dyDescent="0.3">
      <c r="A5">
        <f>AA5 / $AH$4</f>
        <v>0.130889892578125</v>
      </c>
      <c r="B5">
        <f>2 *AB5 / $AH$4</f>
        <v>0.7491455078125</v>
      </c>
      <c r="O5">
        <f t="shared" si="0"/>
        <v>2</v>
      </c>
      <c r="P5">
        <f t="shared" si="1"/>
        <v>1</v>
      </c>
      <c r="AA5">
        <f>MOD(AA4*$AF$4, $AH$4)</f>
        <v>4289</v>
      </c>
      <c r="AB5">
        <f>MOD(AB4*$AF$4, $AH$4)</f>
        <v>12274</v>
      </c>
    </row>
    <row r="6" spans="1:35" x14ac:dyDescent="0.3">
      <c r="A6">
        <f>AA6 / $AH$4</f>
        <v>0.151885986328125</v>
      </c>
      <c r="B6">
        <f>2 *AB6 / $AH$4</f>
        <v>1.0362548828125</v>
      </c>
      <c r="O6">
        <f t="shared" si="0"/>
        <v>2</v>
      </c>
      <c r="P6">
        <f t="shared" si="1"/>
        <v>1</v>
      </c>
      <c r="AA6">
        <f>MOD(AA5*$AF$4, $AH$4)</f>
        <v>4977</v>
      </c>
      <c r="AB6">
        <f>MOD(AB5*$AF$4, $AH$4)</f>
        <v>16978</v>
      </c>
    </row>
    <row r="7" spans="1:35" x14ac:dyDescent="0.3">
      <c r="A7">
        <f>AA7 / $AH$4</f>
        <v>0.118194580078125</v>
      </c>
      <c r="B7">
        <f>2 *AB7 / $AH$4</f>
        <v>0.8546142578125</v>
      </c>
      <c r="O7">
        <f t="shared" si="0"/>
        <v>2</v>
      </c>
      <c r="P7">
        <f t="shared" si="1"/>
        <v>1</v>
      </c>
      <c r="AA7">
        <f>MOD(AA6*$AF$4, $AH$4)</f>
        <v>3873</v>
      </c>
      <c r="AB7">
        <f>MOD(AB6*$AF$4, $AH$4)</f>
        <v>14002</v>
      </c>
    </row>
    <row r="8" spans="1:35" x14ac:dyDescent="0.3">
      <c r="A8">
        <f>AA8 / $AH$4</f>
        <v>0.404815673828125</v>
      </c>
      <c r="B8">
        <f>2 *AB8 / $AH$4</f>
        <v>1.7042236328125</v>
      </c>
      <c r="O8">
        <f t="shared" si="0"/>
        <v>2</v>
      </c>
      <c r="P8">
        <f t="shared" si="1"/>
        <v>1</v>
      </c>
      <c r="AA8">
        <f>MOD(AA7*$AF$4, $AH$4)</f>
        <v>13265</v>
      </c>
      <c r="AB8">
        <f>MOD(AB7*$AF$4, $AH$4)</f>
        <v>27922</v>
      </c>
    </row>
    <row r="9" spans="1:35" x14ac:dyDescent="0.3">
      <c r="A9">
        <f>AA9 / $AH$4</f>
        <v>0.386749267578125</v>
      </c>
      <c r="B9">
        <f>2 *AB9 / $AH$4</f>
        <v>1.0850830078125</v>
      </c>
      <c r="O9">
        <f t="shared" si="0"/>
        <v>2</v>
      </c>
      <c r="P9">
        <f t="shared" si="1"/>
        <v>1</v>
      </c>
      <c r="AA9">
        <f>MOD(AA8*$AF$4, $AH$4)</f>
        <v>12673</v>
      </c>
      <c r="AB9">
        <f>MOD(AB8*$AF$4, $AH$4)</f>
        <v>17778</v>
      </c>
    </row>
    <row r="10" spans="1:35" x14ac:dyDescent="0.3">
      <c r="A10">
        <f>AA10 / $AH$4</f>
        <v>0.438995361328125</v>
      </c>
      <c r="B10">
        <f>2 *AB10 / $AH$4</f>
        <v>0.4971923828125</v>
      </c>
      <c r="O10">
        <f t="shared" si="0"/>
        <v>2</v>
      </c>
      <c r="P10">
        <f t="shared" si="1"/>
        <v>1</v>
      </c>
      <c r="AA10">
        <f>MOD(AA9*$AF$4, $AH$4)</f>
        <v>14385</v>
      </c>
      <c r="AB10">
        <f>MOD(AB9*$AF$4, $AH$4)</f>
        <v>8146</v>
      </c>
    </row>
    <row r="11" spans="1:35" x14ac:dyDescent="0.3">
      <c r="A11">
        <f>AA11 / $AH$4</f>
        <v>0.936553955078125</v>
      </c>
      <c r="B11">
        <f>2 *AB11 / $AH$4</f>
        <v>1.4405517578125</v>
      </c>
      <c r="O11">
        <f t="shared" si="0"/>
        <v>2</v>
      </c>
      <c r="P11">
        <f t="shared" si="1"/>
        <v>1</v>
      </c>
      <c r="AA11">
        <f>MOD(AA10*$AF$4, $AH$4)</f>
        <v>30689</v>
      </c>
      <c r="AB11">
        <f>MOD(AB10*$AF$4, $AH$4)</f>
        <v>23602</v>
      </c>
    </row>
    <row r="12" spans="1:35" x14ac:dyDescent="0.3">
      <c r="A12">
        <f>AA12 / $AH$4</f>
        <v>0.254425048828125</v>
      </c>
      <c r="B12">
        <f>2 *AB12 / $AH$4</f>
        <v>1.4151611328125</v>
      </c>
      <c r="O12">
        <f t="shared" si="0"/>
        <v>2</v>
      </c>
      <c r="P12">
        <f t="shared" si="1"/>
        <v>1</v>
      </c>
      <c r="AA12">
        <f>MOD(AA11*$AF$4, $AH$4)</f>
        <v>8337</v>
      </c>
      <c r="AB12">
        <f>MOD(AB11*$AF$4, $AH$4)</f>
        <v>23186</v>
      </c>
    </row>
    <row r="13" spans="1:35" x14ac:dyDescent="0.3">
      <c r="A13">
        <f>AA13 / $AH$4</f>
        <v>0.767608642578125</v>
      </c>
      <c r="B13">
        <f>2 *AB13 / $AH$4</f>
        <v>1.9210205078125</v>
      </c>
      <c r="O13">
        <f t="shared" si="0"/>
        <v>2</v>
      </c>
      <c r="P13">
        <f t="shared" si="1"/>
        <v>1</v>
      </c>
      <c r="AA13">
        <f>MOD(AA12*$AF$4, $AH$4)</f>
        <v>25153</v>
      </c>
      <c r="AB13">
        <f>MOD(AB12*$AF$4, $AH$4)</f>
        <v>31474</v>
      </c>
    </row>
    <row r="14" spans="1:35" x14ac:dyDescent="0.3">
      <c r="A14">
        <f>AA14 / $AH$4</f>
        <v>0.851104736328125</v>
      </c>
      <c r="B14">
        <f>2 *AB14 / $AH$4</f>
        <v>0.4581298828125</v>
      </c>
      <c r="O14">
        <f t="shared" si="0"/>
        <v>2</v>
      </c>
      <c r="P14">
        <f t="shared" si="1"/>
        <v>1</v>
      </c>
      <c r="AA14">
        <f>MOD(AA13*$AF$4, $AH$4)</f>
        <v>27889</v>
      </c>
      <c r="AB14">
        <f>MOD(AB13*$AF$4, $AH$4)</f>
        <v>7506</v>
      </c>
    </row>
    <row r="15" spans="1:35" x14ac:dyDescent="0.3">
      <c r="A15">
        <f>AA15 / $AH$4</f>
        <v>0.879913330078125</v>
      </c>
      <c r="B15">
        <f>2 *AB15 / $AH$4</f>
        <v>0.5264892578125</v>
      </c>
      <c r="O15">
        <f t="shared" si="0"/>
        <v>2</v>
      </c>
      <c r="P15">
        <f t="shared" si="1"/>
        <v>1</v>
      </c>
      <c r="AA15">
        <f>MOD(AA14*$AF$4, $AH$4)</f>
        <v>28833</v>
      </c>
      <c r="AB15">
        <f>MOD(AB14*$AF$4, $AH$4)</f>
        <v>8626</v>
      </c>
    </row>
    <row r="16" spans="1:35" x14ac:dyDescent="0.3">
      <c r="A16">
        <f>AA16 / $AH$4</f>
        <v>0.229034423828125</v>
      </c>
      <c r="B16">
        <f>2 *AB16 / $AH$4</f>
        <v>1.6260986328125</v>
      </c>
      <c r="O16">
        <f t="shared" si="0"/>
        <v>2</v>
      </c>
      <c r="P16">
        <f t="shared" si="1"/>
        <v>1</v>
      </c>
      <c r="AA16">
        <f>MOD(AA15*$AF$4, $AH$4)</f>
        <v>7505</v>
      </c>
      <c r="AB16">
        <f>MOD(AB15*$AF$4, $AH$4)</f>
        <v>26642</v>
      </c>
    </row>
    <row r="17" spans="1:28" x14ac:dyDescent="0.3">
      <c r="A17">
        <f>AA17 / $AH$4</f>
        <v>0.273468017578125</v>
      </c>
      <c r="B17">
        <f>2 *AB17 / $AH$4</f>
        <v>1.2569580078125</v>
      </c>
      <c r="O17">
        <f t="shared" si="0"/>
        <v>2</v>
      </c>
      <c r="P17">
        <f t="shared" si="1"/>
        <v>1</v>
      </c>
      <c r="AA17">
        <f>MOD(AA16*$AF$4, $AH$4)</f>
        <v>8961</v>
      </c>
      <c r="AB17">
        <f>MOD(AB16*$AF$4, $AH$4)</f>
        <v>20594</v>
      </c>
    </row>
    <row r="18" spans="1:28" x14ac:dyDescent="0.3">
      <c r="A18">
        <f>AA18 / $AH$4</f>
        <v>0.388214111328125</v>
      </c>
      <c r="B18">
        <f>2 *AB18 / $AH$4</f>
        <v>0.9190673828125</v>
      </c>
      <c r="O18">
        <f t="shared" si="0"/>
        <v>2</v>
      </c>
      <c r="P18">
        <f t="shared" si="1"/>
        <v>1</v>
      </c>
      <c r="AA18">
        <f>MOD(AA17*$AF$4, $AH$4)</f>
        <v>12721</v>
      </c>
      <c r="AB18">
        <f>MOD(AB17*$AF$4, $AH$4)</f>
        <v>15058</v>
      </c>
    </row>
    <row r="19" spans="1:28" x14ac:dyDescent="0.3">
      <c r="A19">
        <f>AA19 / $AH$4</f>
        <v>0.948272705078125</v>
      </c>
      <c r="B19">
        <f>2 *AB19 / $AH$4</f>
        <v>0.1124267578125</v>
      </c>
      <c r="O19">
        <f t="shared" si="0"/>
        <v>2</v>
      </c>
      <c r="P19">
        <f t="shared" si="1"/>
        <v>1</v>
      </c>
      <c r="AA19">
        <f>MOD(AA18*$AF$4, $AH$4)</f>
        <v>31073</v>
      </c>
      <c r="AB19">
        <f>MOD(AB18*$AF$4, $AH$4)</f>
        <v>1842</v>
      </c>
    </row>
    <row r="20" spans="1:28" x14ac:dyDescent="0.3">
      <c r="A20">
        <f>AA20 / $AH$4</f>
        <v>0.328643798828125</v>
      </c>
      <c r="B20">
        <f>2 *AB20 / $AH$4</f>
        <v>0.3370361328125</v>
      </c>
      <c r="O20">
        <f t="shared" si="0"/>
        <v>2</v>
      </c>
      <c r="P20">
        <f t="shared" si="1"/>
        <v>1</v>
      </c>
      <c r="AA20">
        <f>MOD(AA19*$AF$4, $AH$4)</f>
        <v>10769</v>
      </c>
      <c r="AB20">
        <f>MOD(AB19*$AF$4, $AH$4)</f>
        <v>5522</v>
      </c>
    </row>
    <row r="21" spans="1:28" x14ac:dyDescent="0.3">
      <c r="A21">
        <f>AA21 / $AH$4</f>
        <v>0.904327392578125</v>
      </c>
      <c r="B21">
        <f>2 *AB21 / $AH$4</f>
        <v>1.0928955078125</v>
      </c>
      <c r="O21">
        <f t="shared" si="0"/>
        <v>2</v>
      </c>
      <c r="P21">
        <f t="shared" si="1"/>
        <v>1</v>
      </c>
      <c r="AA21">
        <f>MOD(AA20*$AF$4, $AH$4)</f>
        <v>29633</v>
      </c>
      <c r="AB21">
        <f>MOD(AB20*$AF$4, $AH$4)</f>
        <v>17906</v>
      </c>
    </row>
    <row r="22" spans="1:28" x14ac:dyDescent="0.3">
      <c r="A22">
        <f>AA22 / $AH$4</f>
        <v>5.0323486328125E-2</v>
      </c>
      <c r="B22">
        <f>2 *AB22 / $AH$4</f>
        <v>1.8800048828125</v>
      </c>
      <c r="O22">
        <f t="shared" si="0"/>
        <v>2</v>
      </c>
      <c r="P22">
        <f t="shared" si="1"/>
        <v>1</v>
      </c>
      <c r="AA22">
        <f>MOD(AA21*$AF$4, $AH$4)</f>
        <v>1649</v>
      </c>
      <c r="AB22">
        <f>MOD(AB21*$AF$4, $AH$4)</f>
        <v>30802</v>
      </c>
    </row>
    <row r="23" spans="1:28" x14ac:dyDescent="0.3">
      <c r="A23">
        <f>AA23 / $AH$4</f>
        <v>0.141632080078125</v>
      </c>
      <c r="B23">
        <f>2 *AB23 / $AH$4</f>
        <v>0.1983642578125</v>
      </c>
      <c r="O23">
        <f t="shared" si="0"/>
        <v>2</v>
      </c>
      <c r="P23">
        <f t="shared" si="1"/>
        <v>1</v>
      </c>
      <c r="AA23">
        <f>MOD(AA22*$AF$4, $AH$4)</f>
        <v>4641</v>
      </c>
      <c r="AB23">
        <f>MOD(AB22*$AF$4, $AH$4)</f>
        <v>3250</v>
      </c>
    </row>
    <row r="24" spans="1:28" x14ac:dyDescent="0.3">
      <c r="A24">
        <f>AA24 / $AH$4</f>
        <v>0.553253173828125</v>
      </c>
      <c r="B24">
        <f>2 *AB24 / $AH$4</f>
        <v>1.5479736328125</v>
      </c>
      <c r="O24">
        <f t="shared" si="0"/>
        <v>2</v>
      </c>
      <c r="P24">
        <f t="shared" si="1"/>
        <v>1</v>
      </c>
      <c r="AA24">
        <f>MOD(AA23*$AF$4, $AH$4)</f>
        <v>18129</v>
      </c>
      <c r="AB24">
        <f>MOD(AB23*$AF$4, $AH$4)</f>
        <v>25362</v>
      </c>
    </row>
    <row r="25" spans="1:28" x14ac:dyDescent="0.3">
      <c r="A25">
        <f>AA25 / $AH$4</f>
        <v>0.660186767578125</v>
      </c>
      <c r="B25">
        <f>2 *AB25 / $AH$4</f>
        <v>1.4288330078125</v>
      </c>
      <c r="O25">
        <f t="shared" si="0"/>
        <v>2</v>
      </c>
      <c r="P25">
        <f t="shared" si="1"/>
        <v>1</v>
      </c>
      <c r="AA25">
        <f>MOD(AA24*$AF$4, $AH$4)</f>
        <v>21633</v>
      </c>
      <c r="AB25">
        <f>MOD(AB24*$AF$4, $AH$4)</f>
        <v>23410</v>
      </c>
    </row>
    <row r="26" spans="1:28" x14ac:dyDescent="0.3">
      <c r="A26">
        <f>AA26 / $AH$4</f>
        <v>0.837432861328125</v>
      </c>
      <c r="B26">
        <f>2 *AB26 / $AH$4</f>
        <v>1.3409423828125</v>
      </c>
      <c r="O26">
        <f t="shared" si="0"/>
        <v>2</v>
      </c>
      <c r="P26">
        <f t="shared" si="1"/>
        <v>1</v>
      </c>
      <c r="AA26">
        <f>MOD(AA25*$AF$4, $AH$4)</f>
        <v>27441</v>
      </c>
      <c r="AB26">
        <f>MOD(AB25*$AF$4, $AH$4)</f>
        <v>21970</v>
      </c>
    </row>
    <row r="27" spans="1:28" x14ac:dyDescent="0.3">
      <c r="A27">
        <f>AA27 / $AH$4</f>
        <v>0.459991455078125</v>
      </c>
      <c r="B27">
        <f>2 *AB27 / $AH$4</f>
        <v>0.7843017578125</v>
      </c>
      <c r="O27">
        <f t="shared" si="0"/>
        <v>2</v>
      </c>
      <c r="P27">
        <f t="shared" si="1"/>
        <v>1</v>
      </c>
      <c r="AA27">
        <f>MOD(AA26*$AF$4, $AH$4)</f>
        <v>15073</v>
      </c>
      <c r="AB27">
        <f>MOD(AB26*$AF$4, $AH$4)</f>
        <v>12850</v>
      </c>
    </row>
  </sheetData>
  <mergeCells count="2">
    <mergeCell ref="AA1:AB1"/>
    <mergeCell ref="AF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2025-03-09T19:45:58Z</dcterms:modified>
</cp:coreProperties>
</file>