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TR032\4th year\4052 vision\01_opencv_test\opencv_scratch_01\opencv_scratch_01\opencv_scratch_01\"/>
    </mc:Choice>
  </mc:AlternateContent>
  <xr:revisionPtr revIDLastSave="0" documentId="10_ncr:100000_{861AB90A-7579-414E-A0A9-47C8AFC417A0}" xr6:coauthVersionLast="31" xr6:coauthVersionMax="37" xr10:uidLastSave="{00000000-0000-0000-0000-000000000000}"/>
  <bookViews>
    <workbookView xWindow="0" yWindow="0" windowWidth="17325" windowHeight="16635" xr2:uid="{806EA86D-A1CC-4175-9A54-29305AAB04C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P32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R4" i="1"/>
  <c r="Q4" i="1"/>
</calcChain>
</file>

<file path=xl/sharedStrings.xml><?xml version="1.0" encoding="utf-8"?>
<sst xmlns="http://schemas.openxmlformats.org/spreadsheetml/2006/main" count="183" uniqueCount="81">
  <si>
    <t>CamVidLights01.png</t>
  </si>
  <si>
    <t>CamVidLights11.png</t>
  </si>
  <si>
    <t>CamVidLights12.png</t>
  </si>
  <si>
    <t>CamVidLights13.png</t>
  </si>
  <si>
    <t>CamVidLights14.png</t>
  </si>
  <si>
    <t>CamVidLights10.png</t>
  </si>
  <si>
    <t>CamVidLights02.png</t>
  </si>
  <si>
    <t>CamVidLights03.png</t>
  </si>
  <si>
    <t>CamVidLights04.png</t>
  </si>
  <si>
    <t>CamVidLights05.png</t>
  </si>
  <si>
    <t>CamVidLights06.png</t>
  </si>
  <si>
    <t>CamVidLights07.png</t>
  </si>
  <si>
    <t>CamVidLights08.png</t>
  </si>
  <si>
    <t>CamVidLights09.png</t>
  </si>
  <si>
    <t>Green</t>
  </si>
  <si>
    <t>Top Left</t>
  </si>
  <si>
    <t>Bottom Right</t>
  </si>
  <si>
    <t>State</t>
  </si>
  <si>
    <t>Red</t>
  </si>
  <si>
    <t>Red+Amber</t>
  </si>
  <si>
    <t>Amber</t>
  </si>
  <si>
    <t>Column</t>
  </si>
  <si>
    <t>Row</t>
  </si>
  <si>
    <t>323</t>
  </si>
  <si>
    <t>202</t>
  </si>
  <si>
    <t>279</t>
  </si>
  <si>
    <t>264</t>
  </si>
  <si>
    <t>322</t>
  </si>
  <si>
    <t>103</t>
  </si>
  <si>
    <t>230</t>
  </si>
  <si>
    <t>212</t>
  </si>
  <si>
    <t>294</t>
  </si>
  <si>
    <t>210</t>
  </si>
  <si>
    <t>287</t>
  </si>
  <si>
    <t>259</t>
  </si>
  <si>
    <t>318</t>
  </si>
  <si>
    <t>65</t>
  </si>
  <si>
    <t>191</t>
  </si>
  <si>
    <t>640</t>
  </si>
  <si>
    <t>260</t>
  </si>
  <si>
    <t>662</t>
  </si>
  <si>
    <t>301</t>
  </si>
  <si>
    <t>266</t>
  </si>
  <si>
    <t>61</t>
  </si>
  <si>
    <t>269</t>
  </si>
  <si>
    <t>665</t>
  </si>
  <si>
    <t>312</t>
  </si>
  <si>
    <t>42</t>
  </si>
  <si>
    <t>315</t>
  </si>
  <si>
    <t>190</t>
  </si>
  <si>
    <t>650</t>
  </si>
  <si>
    <t>672</t>
  </si>
  <si>
    <t>231</t>
  </si>
  <si>
    <t>327</t>
  </si>
  <si>
    <t>297</t>
  </si>
  <si>
    <t>747</t>
  </si>
  <si>
    <t>764</t>
  </si>
  <si>
    <t>321</t>
  </si>
  <si>
    <t>216</t>
  </si>
  <si>
    <t>296</t>
  </si>
  <si>
    <t>795</t>
  </si>
  <si>
    <t>253</t>
  </si>
  <si>
    <t>816</t>
  </si>
  <si>
    <t>246</t>
  </si>
  <si>
    <t>305</t>
  </si>
  <si>
    <t>122</t>
  </si>
  <si>
    <t>239</t>
  </si>
  <si>
    <t>271</t>
  </si>
  <si>
    <t>714</t>
  </si>
  <si>
    <t>Only considering central rectangle</t>
  </si>
  <si>
    <t>Considering full light</t>
  </si>
  <si>
    <t>miss green</t>
  </si>
  <si>
    <t>hit amber</t>
  </si>
  <si>
    <t>miss amber</t>
  </si>
  <si>
    <t>hit red</t>
  </si>
  <si>
    <t>hit green</t>
  </si>
  <si>
    <t>Correct?</t>
  </si>
  <si>
    <t>Accuracy</t>
  </si>
  <si>
    <t># of Pixels Difference</t>
  </si>
  <si>
    <t>Detected @</t>
  </si>
  <si>
    <t>hit amber &amp;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</si>
</sst>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AED53-96F0-49E7-8C8B-8855CBE6EA00}">
  <dimension ref="A1:R33"/>
  <sheetViews>
    <sheetView tabSelected="1" zoomScaleNormal="100" workbookViewId="0">
      <selection sqref="A1:R33"/>
    </sheetView>
  </sheetViews>
  <sheetFormatPr defaultRowHeight="15" x14ac:dyDescent="0.25"/>
  <cols>
    <col min="1" max="1" width="22.28515625" customWidth="1"/>
    <col min="2" max="2" width="12.28515625" customWidth="1"/>
    <col min="3" max="9" width="7.7109375" customWidth="1"/>
    <col min="10" max="10" width="8.28515625" customWidth="1"/>
    <col min="11" max="12" width="0.5703125" style="17" customWidth="1"/>
    <col min="13" max="13" width="14.42578125" style="13" customWidth="1"/>
    <col min="16" max="16" width="9.140625" style="13"/>
    <col min="17" max="18" width="11.140625" style="13" customWidth="1"/>
  </cols>
  <sheetData>
    <row r="1" spans="1:18" x14ac:dyDescent="0.25">
      <c r="C1" s="12" t="s">
        <v>69</v>
      </c>
      <c r="D1" s="12"/>
      <c r="E1" s="12"/>
      <c r="F1" s="12"/>
      <c r="G1" s="12" t="s">
        <v>70</v>
      </c>
      <c r="H1" s="12"/>
      <c r="I1" s="12"/>
      <c r="J1" s="12"/>
      <c r="N1" s="12" t="s">
        <v>79</v>
      </c>
      <c r="O1" s="12"/>
      <c r="Q1" s="12" t="s">
        <v>78</v>
      </c>
      <c r="R1" s="12"/>
    </row>
    <row r="2" spans="1:18" x14ac:dyDescent="0.25">
      <c r="B2" s="2"/>
      <c r="C2" s="10" t="s">
        <v>15</v>
      </c>
      <c r="D2" s="11"/>
      <c r="E2" s="10" t="s">
        <v>16</v>
      </c>
      <c r="F2" s="11"/>
      <c r="G2" s="10" t="s">
        <v>15</v>
      </c>
      <c r="H2" s="11"/>
      <c r="I2" s="10" t="s">
        <v>16</v>
      </c>
      <c r="J2" s="11"/>
      <c r="N2" s="10" t="s">
        <v>16</v>
      </c>
      <c r="O2" s="11"/>
      <c r="Q2" s="12" t="s">
        <v>16</v>
      </c>
      <c r="R2" s="12"/>
    </row>
    <row r="3" spans="1:18" x14ac:dyDescent="0.25">
      <c r="B3" s="3" t="s">
        <v>17</v>
      </c>
      <c r="C3" s="4" t="s">
        <v>21</v>
      </c>
      <c r="D3" s="4" t="s">
        <v>22</v>
      </c>
      <c r="E3" s="4" t="s">
        <v>21</v>
      </c>
      <c r="F3" s="4" t="s">
        <v>22</v>
      </c>
      <c r="G3" s="4" t="s">
        <v>21</v>
      </c>
      <c r="H3" s="4" t="s">
        <v>22</v>
      </c>
      <c r="I3" s="4" t="s">
        <v>21</v>
      </c>
      <c r="J3" s="4" t="s">
        <v>22</v>
      </c>
      <c r="N3" s="15" t="s">
        <v>21</v>
      </c>
      <c r="O3" s="15" t="s">
        <v>22</v>
      </c>
      <c r="P3" s="9" t="s">
        <v>76</v>
      </c>
      <c r="Q3" s="9" t="s">
        <v>21</v>
      </c>
      <c r="R3" s="9" t="s">
        <v>22</v>
      </c>
    </row>
    <row r="4" spans="1:18" x14ac:dyDescent="0.25">
      <c r="A4" s="6" t="s">
        <v>0</v>
      </c>
      <c r="B4" s="5" t="s">
        <v>14</v>
      </c>
      <c r="C4" s="1">
        <v>319</v>
      </c>
      <c r="D4" s="1" t="s">
        <v>24</v>
      </c>
      <c r="E4" s="1">
        <v>346</v>
      </c>
      <c r="F4" s="1" t="s">
        <v>25</v>
      </c>
      <c r="G4" s="1">
        <v>319</v>
      </c>
      <c r="H4" s="1" t="s">
        <v>24</v>
      </c>
      <c r="I4" s="1">
        <v>346</v>
      </c>
      <c r="J4" s="1" t="s">
        <v>25</v>
      </c>
      <c r="M4" s="1" t="s">
        <v>75</v>
      </c>
      <c r="N4" s="1">
        <v>342</v>
      </c>
      <c r="O4" s="1">
        <v>273</v>
      </c>
      <c r="P4" s="1">
        <v>1</v>
      </c>
      <c r="Q4" s="18">
        <f>N4-I4</f>
        <v>-4</v>
      </c>
      <c r="R4" s="18">
        <f>O4-J4</f>
        <v>-6</v>
      </c>
    </row>
    <row r="5" spans="1:18" x14ac:dyDescent="0.25">
      <c r="A5" s="8"/>
      <c r="B5" s="5" t="s">
        <v>14</v>
      </c>
      <c r="C5" s="1">
        <v>692</v>
      </c>
      <c r="D5" s="1" t="s">
        <v>26</v>
      </c>
      <c r="E5" s="1">
        <v>711</v>
      </c>
      <c r="F5" s="1" t="s">
        <v>27</v>
      </c>
      <c r="G5" s="1">
        <v>692</v>
      </c>
      <c r="H5" s="1" t="s">
        <v>26</v>
      </c>
      <c r="I5" s="1">
        <v>711</v>
      </c>
      <c r="J5" s="1" t="s">
        <v>27</v>
      </c>
      <c r="M5" s="1" t="s">
        <v>75</v>
      </c>
      <c r="N5" s="1">
        <v>709</v>
      </c>
      <c r="O5" s="1">
        <v>319</v>
      </c>
      <c r="P5" s="1">
        <v>1</v>
      </c>
      <c r="Q5" s="18">
        <f t="shared" ref="Q5:Q31" si="0">N5-I5</f>
        <v>-2</v>
      </c>
      <c r="R5" s="18">
        <f t="shared" ref="R5:R31" si="1">O5-J5</f>
        <v>-3</v>
      </c>
    </row>
    <row r="6" spans="1:18" x14ac:dyDescent="0.25">
      <c r="A6" s="6" t="s">
        <v>6</v>
      </c>
      <c r="B6" s="5" t="s">
        <v>14</v>
      </c>
      <c r="C6" s="1">
        <v>217</v>
      </c>
      <c r="D6" s="1" t="s">
        <v>28</v>
      </c>
      <c r="E6" s="1">
        <v>261</v>
      </c>
      <c r="F6" s="1" t="s">
        <v>29</v>
      </c>
      <c r="G6" s="1">
        <v>217</v>
      </c>
      <c r="H6" s="1" t="s">
        <v>28</v>
      </c>
      <c r="I6" s="1">
        <v>261</v>
      </c>
      <c r="J6" s="1" t="s">
        <v>29</v>
      </c>
      <c r="M6" s="1" t="s">
        <v>75</v>
      </c>
      <c r="N6" s="1">
        <v>247</v>
      </c>
      <c r="O6" s="1">
        <v>216</v>
      </c>
      <c r="P6" s="1">
        <v>1</v>
      </c>
      <c r="Q6" s="18">
        <f t="shared" si="0"/>
        <v>-14</v>
      </c>
      <c r="R6" s="18">
        <f t="shared" si="1"/>
        <v>-14</v>
      </c>
    </row>
    <row r="7" spans="1:18" x14ac:dyDescent="0.25">
      <c r="A7" s="7"/>
      <c r="B7" s="5" t="s">
        <v>14</v>
      </c>
      <c r="C7" s="1">
        <v>794</v>
      </c>
      <c r="D7" s="1" t="s">
        <v>30</v>
      </c>
      <c r="E7" s="1">
        <v>820</v>
      </c>
      <c r="F7" s="1" t="s">
        <v>31</v>
      </c>
      <c r="G7" s="1">
        <v>794</v>
      </c>
      <c r="H7" s="1" t="s">
        <v>30</v>
      </c>
      <c r="I7" s="1">
        <v>820</v>
      </c>
      <c r="J7" s="1" t="s">
        <v>31</v>
      </c>
      <c r="M7" s="1" t="s">
        <v>75</v>
      </c>
      <c r="N7" s="1">
        <v>815</v>
      </c>
      <c r="O7" s="1">
        <v>287</v>
      </c>
      <c r="P7" s="1">
        <v>1</v>
      </c>
      <c r="Q7" s="18">
        <f t="shared" si="0"/>
        <v>-5</v>
      </c>
      <c r="R7" s="18">
        <f t="shared" si="1"/>
        <v>-7</v>
      </c>
    </row>
    <row r="8" spans="1:18" x14ac:dyDescent="0.25">
      <c r="A8" s="8" t="s">
        <v>7</v>
      </c>
      <c r="B8" s="5" t="s">
        <v>14</v>
      </c>
      <c r="C8" s="1">
        <v>347</v>
      </c>
      <c r="D8" s="1" t="s">
        <v>32</v>
      </c>
      <c r="E8" s="1">
        <v>373</v>
      </c>
      <c r="F8" s="1" t="s">
        <v>33</v>
      </c>
      <c r="G8" s="1">
        <v>347</v>
      </c>
      <c r="H8" s="1" t="s">
        <v>32</v>
      </c>
      <c r="I8" s="1">
        <v>373</v>
      </c>
      <c r="J8" s="1" t="s">
        <v>33</v>
      </c>
      <c r="M8" s="1" t="s">
        <v>75</v>
      </c>
      <c r="N8" s="1">
        <v>370</v>
      </c>
      <c r="O8" s="1">
        <v>282</v>
      </c>
      <c r="P8" s="1">
        <v>1</v>
      </c>
      <c r="Q8" s="18">
        <f t="shared" si="0"/>
        <v>-3</v>
      </c>
      <c r="R8" s="18">
        <f t="shared" si="1"/>
        <v>-5</v>
      </c>
    </row>
    <row r="9" spans="1:18" x14ac:dyDescent="0.25">
      <c r="A9" s="8"/>
      <c r="B9" s="5" t="s">
        <v>14</v>
      </c>
      <c r="C9" s="1">
        <v>701</v>
      </c>
      <c r="D9" s="1" t="s">
        <v>34</v>
      </c>
      <c r="E9" s="1">
        <v>720</v>
      </c>
      <c r="F9" s="1" t="s">
        <v>35</v>
      </c>
      <c r="G9" s="1">
        <v>701</v>
      </c>
      <c r="H9" s="1" t="s">
        <v>34</v>
      </c>
      <c r="I9" s="1">
        <v>720</v>
      </c>
      <c r="J9" s="1" t="s">
        <v>35</v>
      </c>
      <c r="M9" s="1" t="s">
        <v>75</v>
      </c>
      <c r="N9" s="1">
        <v>720</v>
      </c>
      <c r="O9" s="1">
        <v>317</v>
      </c>
      <c r="P9" s="1">
        <v>1</v>
      </c>
      <c r="Q9" s="18">
        <f t="shared" si="0"/>
        <v>0</v>
      </c>
      <c r="R9" s="18">
        <f t="shared" si="1"/>
        <v>-1</v>
      </c>
    </row>
    <row r="10" spans="1:18" x14ac:dyDescent="0.25">
      <c r="A10" s="6" t="s">
        <v>8</v>
      </c>
      <c r="B10" s="5" t="s">
        <v>18</v>
      </c>
      <c r="C10" s="1">
        <v>271</v>
      </c>
      <c r="D10" s="1" t="s">
        <v>36</v>
      </c>
      <c r="E10" s="1">
        <v>309</v>
      </c>
      <c r="F10" s="1">
        <v>189</v>
      </c>
      <c r="G10" s="1">
        <v>271</v>
      </c>
      <c r="H10" s="1" t="s">
        <v>36</v>
      </c>
      <c r="I10" s="1">
        <v>339</v>
      </c>
      <c r="J10" s="1" t="s">
        <v>37</v>
      </c>
      <c r="M10" s="1" t="s">
        <v>74</v>
      </c>
      <c r="N10" s="1">
        <v>0</v>
      </c>
      <c r="O10" s="1">
        <v>0</v>
      </c>
      <c r="P10" s="1">
        <v>1</v>
      </c>
      <c r="Q10" s="18">
        <f t="shared" si="0"/>
        <v>-339</v>
      </c>
      <c r="R10" s="18">
        <f t="shared" si="1"/>
        <v>-191</v>
      </c>
    </row>
    <row r="11" spans="1:18" x14ac:dyDescent="0.25">
      <c r="A11" s="7"/>
      <c r="B11" s="5" t="s">
        <v>18</v>
      </c>
      <c r="C11" s="1" t="s">
        <v>38</v>
      </c>
      <c r="D11" s="1" t="s">
        <v>39</v>
      </c>
      <c r="E11" s="1">
        <v>652</v>
      </c>
      <c r="F11" s="1" t="s">
        <v>41</v>
      </c>
      <c r="G11" s="1" t="s">
        <v>38</v>
      </c>
      <c r="H11" s="1" t="s">
        <v>39</v>
      </c>
      <c r="I11" s="1" t="s">
        <v>40</v>
      </c>
      <c r="J11" s="1" t="s">
        <v>41</v>
      </c>
      <c r="M11" s="1" t="s">
        <v>74</v>
      </c>
      <c r="N11" s="1">
        <v>0</v>
      </c>
      <c r="O11" s="1">
        <v>0</v>
      </c>
      <c r="P11" s="1">
        <v>1</v>
      </c>
      <c r="Q11" s="18">
        <f t="shared" si="0"/>
        <v>-662</v>
      </c>
      <c r="R11" s="18">
        <f t="shared" si="1"/>
        <v>-301</v>
      </c>
    </row>
    <row r="12" spans="1:18" x14ac:dyDescent="0.25">
      <c r="A12" s="8" t="s">
        <v>9</v>
      </c>
      <c r="B12" s="5" t="s">
        <v>19</v>
      </c>
      <c r="C12" s="1">
        <v>261</v>
      </c>
      <c r="D12" s="1" t="s">
        <v>43</v>
      </c>
      <c r="E12" s="1">
        <v>302</v>
      </c>
      <c r="F12" s="1">
        <v>193</v>
      </c>
      <c r="G12" s="1">
        <v>261</v>
      </c>
      <c r="H12" s="1" t="s">
        <v>43</v>
      </c>
      <c r="I12" s="1">
        <v>333</v>
      </c>
      <c r="J12" s="1">
        <v>195</v>
      </c>
      <c r="M12" s="1" t="s">
        <v>80</v>
      </c>
      <c r="N12" s="14">
        <v>293</v>
      </c>
      <c r="O12" s="14">
        <v>149</v>
      </c>
      <c r="P12" s="1">
        <v>0</v>
      </c>
      <c r="Q12" s="18">
        <f t="shared" si="0"/>
        <v>-40</v>
      </c>
      <c r="R12" s="18">
        <f t="shared" si="1"/>
        <v>-46</v>
      </c>
    </row>
    <row r="13" spans="1:18" x14ac:dyDescent="0.25">
      <c r="A13" s="8"/>
      <c r="B13" s="5" t="s">
        <v>19</v>
      </c>
      <c r="C13" s="1">
        <v>644</v>
      </c>
      <c r="D13" s="1" t="s">
        <v>44</v>
      </c>
      <c r="E13" s="1" t="s">
        <v>45</v>
      </c>
      <c r="F13" s="1" t="s">
        <v>46</v>
      </c>
      <c r="G13" s="1">
        <v>644</v>
      </c>
      <c r="H13" s="1" t="s">
        <v>44</v>
      </c>
      <c r="I13" s="1">
        <v>666</v>
      </c>
      <c r="J13" s="1">
        <v>313</v>
      </c>
      <c r="M13" s="1" t="s">
        <v>80</v>
      </c>
      <c r="N13" s="14">
        <v>659</v>
      </c>
      <c r="O13" s="14">
        <v>303</v>
      </c>
      <c r="P13" s="1">
        <v>0</v>
      </c>
      <c r="Q13" s="18">
        <f t="shared" si="0"/>
        <v>-7</v>
      </c>
      <c r="R13" s="18">
        <f t="shared" si="1"/>
        <v>-10</v>
      </c>
    </row>
    <row r="14" spans="1:18" x14ac:dyDescent="0.25">
      <c r="A14" s="6" t="s">
        <v>10</v>
      </c>
      <c r="B14" s="5" t="s">
        <v>14</v>
      </c>
      <c r="C14" s="1">
        <v>238</v>
      </c>
      <c r="D14" s="1" t="s">
        <v>47</v>
      </c>
      <c r="E14" s="1">
        <v>284</v>
      </c>
      <c r="F14" s="1">
        <v>187</v>
      </c>
      <c r="G14" s="1">
        <v>238</v>
      </c>
      <c r="H14" s="1" t="s">
        <v>47</v>
      </c>
      <c r="I14" s="1">
        <v>319</v>
      </c>
      <c r="J14" s="1" t="s">
        <v>49</v>
      </c>
      <c r="M14" s="1" t="s">
        <v>75</v>
      </c>
      <c r="N14" s="1">
        <v>263</v>
      </c>
      <c r="O14" s="1">
        <v>174</v>
      </c>
      <c r="P14" s="1">
        <v>1</v>
      </c>
      <c r="Q14" s="18">
        <f t="shared" si="0"/>
        <v>-56</v>
      </c>
      <c r="R14" s="18">
        <f t="shared" si="1"/>
        <v>-16</v>
      </c>
    </row>
    <row r="15" spans="1:18" x14ac:dyDescent="0.25">
      <c r="A15" s="7"/>
      <c r="B15" s="5" t="s">
        <v>14</v>
      </c>
      <c r="C15" s="1" t="s">
        <v>50</v>
      </c>
      <c r="D15" s="1" t="s">
        <v>25</v>
      </c>
      <c r="E15" s="1">
        <v>663</v>
      </c>
      <c r="F15" s="1" t="s">
        <v>23</v>
      </c>
      <c r="G15" s="1" t="s">
        <v>50</v>
      </c>
      <c r="H15" s="1" t="s">
        <v>25</v>
      </c>
      <c r="I15" s="1" t="s">
        <v>51</v>
      </c>
      <c r="J15" s="1" t="s">
        <v>23</v>
      </c>
      <c r="M15" s="16" t="s">
        <v>75</v>
      </c>
      <c r="N15" s="1">
        <v>664</v>
      </c>
      <c r="O15" s="1">
        <v>326</v>
      </c>
      <c r="P15" s="1">
        <v>1</v>
      </c>
      <c r="Q15" s="18">
        <f t="shared" si="0"/>
        <v>-8</v>
      </c>
      <c r="R15" s="18">
        <f t="shared" si="1"/>
        <v>3</v>
      </c>
    </row>
    <row r="16" spans="1:18" x14ac:dyDescent="0.25">
      <c r="A16" s="8" t="s">
        <v>11</v>
      </c>
      <c r="B16" s="5" t="s">
        <v>20</v>
      </c>
      <c r="C16" s="1">
        <v>307</v>
      </c>
      <c r="D16" s="1" t="s">
        <v>52</v>
      </c>
      <c r="E16" s="1">
        <v>328</v>
      </c>
      <c r="F16" s="1" t="s">
        <v>54</v>
      </c>
      <c r="G16" s="1">
        <v>307</v>
      </c>
      <c r="H16" s="1" t="s">
        <v>52</v>
      </c>
      <c r="I16" s="1">
        <v>328</v>
      </c>
      <c r="J16" s="1" t="s">
        <v>54</v>
      </c>
      <c r="M16" s="1" t="s">
        <v>72</v>
      </c>
      <c r="N16" s="1">
        <v>327</v>
      </c>
      <c r="O16" s="1">
        <v>277</v>
      </c>
      <c r="P16" s="1">
        <v>0</v>
      </c>
      <c r="Q16" s="18">
        <f t="shared" si="0"/>
        <v>-1</v>
      </c>
      <c r="R16" s="18">
        <f t="shared" si="1"/>
        <v>-20</v>
      </c>
    </row>
    <row r="17" spans="1:18" x14ac:dyDescent="0.25">
      <c r="A17" s="8"/>
      <c r="B17" s="5" t="s">
        <v>20</v>
      </c>
      <c r="C17" s="1" t="s">
        <v>55</v>
      </c>
      <c r="D17" s="1" t="s">
        <v>42</v>
      </c>
      <c r="E17" s="1" t="s">
        <v>56</v>
      </c>
      <c r="F17" s="1" t="s">
        <v>57</v>
      </c>
      <c r="G17" s="1" t="s">
        <v>55</v>
      </c>
      <c r="H17" s="1" t="s">
        <v>42</v>
      </c>
      <c r="I17" s="1" t="s">
        <v>56</v>
      </c>
      <c r="J17" s="1" t="s">
        <v>57</v>
      </c>
      <c r="M17" s="1" t="s">
        <v>72</v>
      </c>
      <c r="N17" s="1">
        <v>764</v>
      </c>
      <c r="O17" s="1">
        <v>308</v>
      </c>
      <c r="P17" s="1">
        <v>0</v>
      </c>
      <c r="Q17" s="18">
        <f t="shared" si="0"/>
        <v>0</v>
      </c>
      <c r="R17" s="18">
        <f t="shared" si="1"/>
        <v>-13</v>
      </c>
    </row>
    <row r="18" spans="1:18" x14ac:dyDescent="0.25">
      <c r="A18" s="6" t="s">
        <v>12</v>
      </c>
      <c r="B18" s="5" t="s">
        <v>20</v>
      </c>
      <c r="C18" s="1">
        <v>280</v>
      </c>
      <c r="D18" s="1" t="s">
        <v>58</v>
      </c>
      <c r="E18" s="1">
        <v>305</v>
      </c>
      <c r="F18" s="1" t="s">
        <v>59</v>
      </c>
      <c r="G18" s="1">
        <v>280</v>
      </c>
      <c r="H18" s="1" t="s">
        <v>58</v>
      </c>
      <c r="I18" s="1">
        <v>305</v>
      </c>
      <c r="J18" s="1" t="s">
        <v>59</v>
      </c>
      <c r="M18" s="1" t="s">
        <v>73</v>
      </c>
      <c r="N18" s="1">
        <v>0</v>
      </c>
      <c r="O18" s="1">
        <v>0</v>
      </c>
      <c r="P18" s="1">
        <v>0</v>
      </c>
      <c r="Q18" s="18">
        <f t="shared" si="0"/>
        <v>-305</v>
      </c>
      <c r="R18" s="18">
        <f t="shared" si="1"/>
        <v>-296</v>
      </c>
    </row>
    <row r="19" spans="1:18" x14ac:dyDescent="0.25">
      <c r="A19" s="7"/>
      <c r="B19" s="5" t="s">
        <v>20</v>
      </c>
      <c r="C19" s="1" t="s">
        <v>60</v>
      </c>
      <c r="D19" s="1" t="s">
        <v>61</v>
      </c>
      <c r="E19" s="1" t="s">
        <v>62</v>
      </c>
      <c r="F19" s="1">
        <v>316</v>
      </c>
      <c r="G19" s="1" t="s">
        <v>60</v>
      </c>
      <c r="H19" s="1" t="s">
        <v>61</v>
      </c>
      <c r="I19" s="1" t="s">
        <v>62</v>
      </c>
      <c r="J19" s="1">
        <v>316</v>
      </c>
      <c r="M19" s="1" t="s">
        <v>73</v>
      </c>
      <c r="N19" s="1">
        <v>0</v>
      </c>
      <c r="O19" s="1">
        <v>0</v>
      </c>
      <c r="P19" s="1">
        <v>0</v>
      </c>
      <c r="Q19" s="18">
        <f t="shared" si="0"/>
        <v>-816</v>
      </c>
      <c r="R19" s="18">
        <f t="shared" si="1"/>
        <v>-316</v>
      </c>
    </row>
    <row r="20" spans="1:18" x14ac:dyDescent="0.25">
      <c r="A20" s="8" t="s">
        <v>13</v>
      </c>
      <c r="B20" s="5" t="s">
        <v>14</v>
      </c>
      <c r="C20" s="1">
        <v>359</v>
      </c>
      <c r="D20" s="1" t="s">
        <v>63</v>
      </c>
      <c r="E20" s="1">
        <v>380</v>
      </c>
      <c r="F20" s="1" t="s">
        <v>64</v>
      </c>
      <c r="G20" s="1">
        <v>359</v>
      </c>
      <c r="H20" s="1" t="s">
        <v>63</v>
      </c>
      <c r="I20" s="1">
        <v>380</v>
      </c>
      <c r="J20" s="1" t="s">
        <v>64</v>
      </c>
      <c r="M20" s="1" t="s">
        <v>75</v>
      </c>
      <c r="N20" s="1">
        <v>377</v>
      </c>
      <c r="O20" s="1">
        <v>303</v>
      </c>
      <c r="P20" s="1">
        <v>1</v>
      </c>
      <c r="Q20" s="18">
        <f t="shared" si="0"/>
        <v>-3</v>
      </c>
      <c r="R20" s="18">
        <f t="shared" si="1"/>
        <v>-2</v>
      </c>
    </row>
    <row r="21" spans="1:18" x14ac:dyDescent="0.25">
      <c r="A21" s="8"/>
      <c r="B21" s="5" t="s">
        <v>14</v>
      </c>
      <c r="C21" s="1">
        <v>630</v>
      </c>
      <c r="D21" s="1" t="s">
        <v>25</v>
      </c>
      <c r="E21" s="1">
        <v>646</v>
      </c>
      <c r="F21" s="1" t="s">
        <v>53</v>
      </c>
      <c r="G21" s="1">
        <v>630</v>
      </c>
      <c r="H21" s="1" t="s">
        <v>25</v>
      </c>
      <c r="I21" s="1">
        <v>646</v>
      </c>
      <c r="J21" s="1" t="s">
        <v>53</v>
      </c>
      <c r="M21" s="1" t="s">
        <v>75</v>
      </c>
      <c r="N21" s="1">
        <v>646</v>
      </c>
      <c r="O21" s="1">
        <v>330</v>
      </c>
      <c r="P21" s="1">
        <v>1</v>
      </c>
      <c r="Q21" s="18">
        <f t="shared" si="0"/>
        <v>0</v>
      </c>
      <c r="R21" s="18">
        <f t="shared" si="1"/>
        <v>3</v>
      </c>
    </row>
    <row r="22" spans="1:18" x14ac:dyDescent="0.25">
      <c r="A22" s="6" t="s">
        <v>5</v>
      </c>
      <c r="B22" s="5" t="s">
        <v>14</v>
      </c>
      <c r="C22" s="1">
        <v>260</v>
      </c>
      <c r="D22" s="1" t="s">
        <v>65</v>
      </c>
      <c r="E22" s="1">
        <v>299</v>
      </c>
      <c r="F22" s="1">
        <v>239</v>
      </c>
      <c r="G22" s="1">
        <v>233</v>
      </c>
      <c r="H22" s="1" t="s">
        <v>65</v>
      </c>
      <c r="I22" s="1">
        <v>299</v>
      </c>
      <c r="J22" s="1" t="s">
        <v>66</v>
      </c>
      <c r="M22" s="1" t="s">
        <v>75</v>
      </c>
      <c r="N22" s="1">
        <v>285</v>
      </c>
      <c r="O22" s="1">
        <v>234</v>
      </c>
      <c r="P22" s="1">
        <v>1</v>
      </c>
      <c r="Q22" s="18">
        <f t="shared" si="0"/>
        <v>-14</v>
      </c>
      <c r="R22" s="18">
        <f t="shared" si="1"/>
        <v>-5</v>
      </c>
    </row>
    <row r="23" spans="1:18" x14ac:dyDescent="0.25">
      <c r="A23" s="7"/>
      <c r="B23" s="5" t="s">
        <v>14</v>
      </c>
      <c r="C23" s="1">
        <v>691</v>
      </c>
      <c r="D23" s="1" t="s">
        <v>67</v>
      </c>
      <c r="E23" s="1">
        <v>705</v>
      </c>
      <c r="F23" s="1" t="s">
        <v>48</v>
      </c>
      <c r="G23" s="1">
        <v>681</v>
      </c>
      <c r="H23" s="1" t="s">
        <v>67</v>
      </c>
      <c r="I23" s="1" t="s">
        <v>68</v>
      </c>
      <c r="J23" s="1" t="s">
        <v>48</v>
      </c>
      <c r="M23" s="16" t="s">
        <v>75</v>
      </c>
      <c r="N23" s="1">
        <v>348</v>
      </c>
      <c r="O23" s="1">
        <v>312</v>
      </c>
      <c r="P23" s="1">
        <v>1</v>
      </c>
      <c r="Q23" s="18">
        <f t="shared" si="0"/>
        <v>-366</v>
      </c>
      <c r="R23" s="18">
        <f t="shared" si="1"/>
        <v>-3</v>
      </c>
    </row>
    <row r="24" spans="1:18" x14ac:dyDescent="0.25">
      <c r="A24" s="8" t="s">
        <v>1</v>
      </c>
      <c r="B24" s="5" t="s">
        <v>14</v>
      </c>
      <c r="C24" s="1">
        <v>331</v>
      </c>
      <c r="D24" s="1">
        <v>260</v>
      </c>
      <c r="E24" s="1">
        <v>349</v>
      </c>
      <c r="F24" s="1">
        <v>312</v>
      </c>
      <c r="G24" s="1">
        <v>331</v>
      </c>
      <c r="H24" s="1">
        <v>260</v>
      </c>
      <c r="I24" s="1">
        <v>349</v>
      </c>
      <c r="J24" s="1">
        <v>312</v>
      </c>
      <c r="M24" s="1" t="s">
        <v>71</v>
      </c>
      <c r="N24" s="16">
        <v>0</v>
      </c>
      <c r="O24" s="16">
        <v>0</v>
      </c>
      <c r="P24" s="1">
        <v>0</v>
      </c>
      <c r="Q24" s="18">
        <f t="shared" si="0"/>
        <v>-349</v>
      </c>
      <c r="R24" s="18">
        <f t="shared" si="1"/>
        <v>-312</v>
      </c>
    </row>
    <row r="25" spans="1:18" x14ac:dyDescent="0.25">
      <c r="A25" s="8"/>
      <c r="B25" s="5" t="s">
        <v>14</v>
      </c>
      <c r="C25" s="1">
        <v>663</v>
      </c>
      <c r="D25" s="1">
        <v>280</v>
      </c>
      <c r="E25" s="1">
        <v>676</v>
      </c>
      <c r="F25" s="1">
        <v>322</v>
      </c>
      <c r="G25" s="1">
        <v>663</v>
      </c>
      <c r="H25" s="1">
        <v>280</v>
      </c>
      <c r="I25" s="1">
        <v>676</v>
      </c>
      <c r="J25" s="1">
        <v>322</v>
      </c>
      <c r="M25" s="1" t="s">
        <v>75</v>
      </c>
      <c r="N25" s="1">
        <v>677</v>
      </c>
      <c r="O25" s="1">
        <v>323</v>
      </c>
      <c r="P25" s="1">
        <v>1</v>
      </c>
      <c r="Q25" s="18">
        <f t="shared" si="0"/>
        <v>1</v>
      </c>
      <c r="R25" s="18">
        <f t="shared" si="1"/>
        <v>1</v>
      </c>
    </row>
    <row r="26" spans="1:18" x14ac:dyDescent="0.25">
      <c r="A26" s="6" t="s">
        <v>2</v>
      </c>
      <c r="B26" s="5" t="s">
        <v>14</v>
      </c>
      <c r="C26" s="1">
        <v>373</v>
      </c>
      <c r="D26" s="1">
        <v>219</v>
      </c>
      <c r="E26" s="1">
        <v>394</v>
      </c>
      <c r="F26" s="1">
        <v>279</v>
      </c>
      <c r="G26" s="1">
        <v>373</v>
      </c>
      <c r="H26" s="1">
        <v>219</v>
      </c>
      <c r="I26" s="1">
        <v>394</v>
      </c>
      <c r="J26" s="1">
        <v>279</v>
      </c>
      <c r="M26" s="1" t="s">
        <v>75</v>
      </c>
      <c r="N26" s="1">
        <v>390</v>
      </c>
      <c r="O26" s="1">
        <v>280</v>
      </c>
      <c r="P26" s="1">
        <v>1</v>
      </c>
      <c r="Q26" s="18">
        <f t="shared" si="0"/>
        <v>-4</v>
      </c>
      <c r="R26" s="18">
        <f t="shared" si="1"/>
        <v>1</v>
      </c>
    </row>
    <row r="27" spans="1:18" x14ac:dyDescent="0.25">
      <c r="A27" s="8"/>
      <c r="B27" s="5" t="s">
        <v>14</v>
      </c>
      <c r="C27" s="1">
        <v>715</v>
      </c>
      <c r="D27" s="1">
        <v>242</v>
      </c>
      <c r="E27" s="1">
        <v>732</v>
      </c>
      <c r="F27" s="1">
        <v>299</v>
      </c>
      <c r="G27" s="1">
        <v>715</v>
      </c>
      <c r="H27" s="1">
        <v>242</v>
      </c>
      <c r="I27" s="1">
        <v>732</v>
      </c>
      <c r="J27" s="1">
        <v>299</v>
      </c>
      <c r="M27" s="1" t="s">
        <v>75</v>
      </c>
      <c r="N27" s="1">
        <v>729</v>
      </c>
      <c r="O27" s="1">
        <v>297</v>
      </c>
      <c r="P27" s="1">
        <v>1</v>
      </c>
      <c r="Q27" s="18">
        <f t="shared" si="0"/>
        <v>-3</v>
      </c>
      <c r="R27" s="18">
        <f t="shared" si="1"/>
        <v>-2</v>
      </c>
    </row>
    <row r="28" spans="1:18" x14ac:dyDescent="0.25">
      <c r="A28" s="8" t="s">
        <v>3</v>
      </c>
      <c r="B28" s="5" t="s">
        <v>18</v>
      </c>
      <c r="C28" s="1">
        <v>283</v>
      </c>
      <c r="D28" s="1">
        <v>211</v>
      </c>
      <c r="E28" s="1">
        <v>299</v>
      </c>
      <c r="F28" s="1">
        <v>261</v>
      </c>
      <c r="G28" s="1">
        <v>272</v>
      </c>
      <c r="H28" s="1">
        <v>211</v>
      </c>
      <c r="I28" s="1">
        <v>299</v>
      </c>
      <c r="J28" s="1">
        <v>261</v>
      </c>
      <c r="M28" s="1" t="s">
        <v>74</v>
      </c>
      <c r="N28" s="1">
        <v>387</v>
      </c>
      <c r="O28" s="1">
        <v>337</v>
      </c>
      <c r="P28" s="1">
        <v>1</v>
      </c>
      <c r="Q28" s="18">
        <f t="shared" si="0"/>
        <v>88</v>
      </c>
      <c r="R28" s="18">
        <f t="shared" si="1"/>
        <v>76</v>
      </c>
    </row>
    <row r="29" spans="1:18" x14ac:dyDescent="0.25">
      <c r="A29" s="8"/>
      <c r="B29" s="5" t="s">
        <v>18</v>
      </c>
      <c r="C29" s="1">
        <v>604</v>
      </c>
      <c r="D29" s="1">
        <v>233</v>
      </c>
      <c r="E29" s="1">
        <v>620</v>
      </c>
      <c r="F29" s="1">
        <v>279</v>
      </c>
      <c r="G29" s="1">
        <v>604</v>
      </c>
      <c r="H29" s="1">
        <v>233</v>
      </c>
      <c r="I29" s="1">
        <v>620</v>
      </c>
      <c r="J29" s="1">
        <v>279</v>
      </c>
      <c r="M29" s="1" t="s">
        <v>74</v>
      </c>
      <c r="N29" s="1">
        <v>0</v>
      </c>
      <c r="O29" s="1">
        <v>0</v>
      </c>
      <c r="P29" s="1">
        <v>1</v>
      </c>
      <c r="Q29" s="18">
        <f t="shared" si="0"/>
        <v>-620</v>
      </c>
      <c r="R29" s="18">
        <f t="shared" si="1"/>
        <v>-279</v>
      </c>
    </row>
    <row r="30" spans="1:18" x14ac:dyDescent="0.25">
      <c r="A30" s="6" t="s">
        <v>4</v>
      </c>
      <c r="B30" s="5" t="s">
        <v>18</v>
      </c>
      <c r="C30" s="1">
        <v>294</v>
      </c>
      <c r="D30" s="1">
        <v>188</v>
      </c>
      <c r="E30" s="1">
        <v>315</v>
      </c>
      <c r="F30" s="1">
        <v>253</v>
      </c>
      <c r="G30" s="1">
        <v>279</v>
      </c>
      <c r="H30" s="1">
        <v>188</v>
      </c>
      <c r="I30" s="1">
        <v>315</v>
      </c>
      <c r="J30" s="1">
        <v>253</v>
      </c>
      <c r="M30" s="1" t="s">
        <v>74</v>
      </c>
      <c r="N30" s="1">
        <v>397</v>
      </c>
      <c r="O30" s="1">
        <v>347</v>
      </c>
      <c r="P30" s="1">
        <v>1</v>
      </c>
      <c r="Q30" s="18">
        <f t="shared" si="0"/>
        <v>82</v>
      </c>
      <c r="R30" s="18">
        <f t="shared" si="1"/>
        <v>94</v>
      </c>
    </row>
    <row r="31" spans="1:18" x14ac:dyDescent="0.25">
      <c r="A31" s="7"/>
      <c r="B31" s="5" t="s">
        <v>18</v>
      </c>
      <c r="C31" s="1">
        <v>719</v>
      </c>
      <c r="D31" s="1">
        <v>225</v>
      </c>
      <c r="E31" s="1">
        <v>740</v>
      </c>
      <c r="F31" s="1">
        <v>286</v>
      </c>
      <c r="G31" s="1">
        <v>719</v>
      </c>
      <c r="H31" s="1">
        <v>225</v>
      </c>
      <c r="I31" s="1">
        <v>740</v>
      </c>
      <c r="J31" s="1">
        <v>286</v>
      </c>
      <c r="M31" s="1" t="s">
        <v>74</v>
      </c>
      <c r="N31" s="1">
        <v>0</v>
      </c>
      <c r="O31" s="1">
        <v>0</v>
      </c>
      <c r="P31" s="1">
        <v>1</v>
      </c>
      <c r="Q31" s="18">
        <f t="shared" si="0"/>
        <v>-740</v>
      </c>
      <c r="R31" s="18">
        <f t="shared" si="1"/>
        <v>-286</v>
      </c>
    </row>
    <row r="32" spans="1:18" x14ac:dyDescent="0.25">
      <c r="P32" s="13">
        <f>SUM(P4:P31)</f>
        <v>21</v>
      </c>
    </row>
    <row r="33" spans="15:16" x14ac:dyDescent="0.25">
      <c r="O33" s="3" t="s">
        <v>77</v>
      </c>
      <c r="P33" s="9">
        <f>21/28</f>
        <v>0.75</v>
      </c>
    </row>
  </sheetData>
  <mergeCells count="10">
    <mergeCell ref="N2:O2"/>
    <mergeCell ref="Q2:R2"/>
    <mergeCell ref="Q1:R1"/>
    <mergeCell ref="N1:O1"/>
    <mergeCell ref="G2:H2"/>
    <mergeCell ref="I2:J2"/>
    <mergeCell ref="C2:D2"/>
    <mergeCell ref="E2:F2"/>
    <mergeCell ref="C1:F1"/>
    <mergeCell ref="G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kdawson</dc:creator>
  <cp:lastModifiedBy>David</cp:lastModifiedBy>
  <dcterms:created xsi:type="dcterms:W3CDTF">2018-10-02T14:01:39Z</dcterms:created>
  <dcterms:modified xsi:type="dcterms:W3CDTF">2018-10-26T19:02:25Z</dcterms:modified>
</cp:coreProperties>
</file>