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人口红利/"/>
    </mc:Choice>
  </mc:AlternateContent>
  <xr:revisionPtr revIDLastSave="0" documentId="13_ncr:1_{2CB6A322-80D6-9B48-935D-08013C6AD52F}" xr6:coauthVersionLast="47" xr6:coauthVersionMax="47" xr10:uidLastSave="{00000000-0000-0000-0000-000000000000}"/>
  <bookViews>
    <workbookView xWindow="320" yWindow="500" windowWidth="26100" windowHeight="17500" activeTab="3" xr2:uid="{00000000-000D-0000-FFFF-FFFF00000000}"/>
  </bookViews>
  <sheets>
    <sheet name="年度数据" sheetId="1" r:id="rId1"/>
    <sheet name="Chart1" sheetId="3" r:id="rId2"/>
    <sheet name="Chart2" sheetId="4" r:id="rId3"/>
    <sheet name="Chart11" sheetId="7" r:id="rId4"/>
    <sheet name="Sheet3" sheetId="9" r:id="rId5"/>
    <sheet name="Chart5" sheetId="8" r:id="rId6"/>
    <sheet name="Sheet1" sheetId="2" r:id="rId7"/>
    <sheet name="Chart3" sheetId="6" r:id="rId8"/>
    <sheet name="Sheet2" sheetId="5" r:id="rId9"/>
  </sheets>
  <definedNames>
    <definedName name="_xlnm._FilterDatabase" localSheetId="6" hidden="1">Sheet1!$A$1:$H$35</definedName>
    <definedName name="_xlchart.v1.0" hidden="1">Sheet1!$A$2:$A$35</definedName>
    <definedName name="_xlchart.v1.1" hidden="1">Sheet1!$C$1</definedName>
    <definedName name="_xlchart.v1.10" hidden="1">Sheet1!$D$1</definedName>
    <definedName name="_xlchart.v1.11" hidden="1">Sheet1!$D$2:$D$35</definedName>
    <definedName name="_xlchart.v1.12" hidden="1">Sheet1!$E$1</definedName>
    <definedName name="_xlchart.v1.13" hidden="1">Sheet1!$E$2:$E$35</definedName>
    <definedName name="_xlchart.v1.14" hidden="1">Sheet1!$A$2:$A$35</definedName>
    <definedName name="_xlchart.v1.15" hidden="1">Sheet1!$C$1</definedName>
    <definedName name="_xlchart.v1.16" hidden="1">Sheet1!$C$2:$C$35</definedName>
    <definedName name="_xlchart.v1.17" hidden="1">Sheet1!$D$1</definedName>
    <definedName name="_xlchart.v1.18" hidden="1">Sheet1!$D$2:$D$35</definedName>
    <definedName name="_xlchart.v1.19" hidden="1">Sheet1!$E$1</definedName>
    <definedName name="_xlchart.v1.2" hidden="1">Sheet1!$C$2:$C$35</definedName>
    <definedName name="_xlchart.v1.20" hidden="1">Sheet1!$E$2:$E$35</definedName>
    <definedName name="_xlchart.v1.21" hidden="1">Sheet1!$A$2:$A$35</definedName>
    <definedName name="_xlchart.v1.22" hidden="1">Sheet1!$C$1</definedName>
    <definedName name="_xlchart.v1.23" hidden="1">Sheet1!$C$2:$C$35</definedName>
    <definedName name="_xlchart.v1.24" hidden="1">Sheet1!$D$1</definedName>
    <definedName name="_xlchart.v1.25" hidden="1">Sheet1!$D$2:$D$35</definedName>
    <definedName name="_xlchart.v1.26" hidden="1">Sheet1!$E$1</definedName>
    <definedName name="_xlchart.v1.27" hidden="1">Sheet1!$E$2:$E$35</definedName>
    <definedName name="_xlchart.v1.28" hidden="1">Sheet1!$A$2:$A$35</definedName>
    <definedName name="_xlchart.v1.29" hidden="1">Sheet1!$C$1</definedName>
    <definedName name="_xlchart.v1.3" hidden="1">Sheet1!$D$1</definedName>
    <definedName name="_xlchart.v1.30" hidden="1">Sheet1!$C$2:$C$35</definedName>
    <definedName name="_xlchart.v1.31" hidden="1">Sheet1!$D$1</definedName>
    <definedName name="_xlchart.v1.32" hidden="1">Sheet1!$D$2:$D$35</definedName>
    <definedName name="_xlchart.v1.33" hidden="1">Sheet1!$E$1</definedName>
    <definedName name="_xlchart.v1.34" hidden="1">Sheet1!$E$2:$E$35</definedName>
    <definedName name="_xlchart.v1.35" hidden="1">Sheet1!$A$2:$A$35</definedName>
    <definedName name="_xlchart.v1.36" hidden="1">Sheet1!$C$1</definedName>
    <definedName name="_xlchart.v1.37" hidden="1">Sheet1!$C$2:$C$35</definedName>
    <definedName name="_xlchart.v1.38" hidden="1">Sheet1!$D$1</definedName>
    <definedName name="_xlchart.v1.39" hidden="1">Sheet1!$D$2:$D$35</definedName>
    <definedName name="_xlchart.v1.4" hidden="1">Sheet1!$D$2:$D$35</definedName>
    <definedName name="_xlchart.v1.40" hidden="1">Sheet1!$E$1</definedName>
    <definedName name="_xlchart.v1.41" hidden="1">Sheet1!$E$2:$E$35</definedName>
    <definedName name="_xlchart.v1.5" hidden="1">Sheet1!$E$1</definedName>
    <definedName name="_xlchart.v1.6" hidden="1">Sheet1!$E$2:$E$35</definedName>
    <definedName name="_xlchart.v1.7" hidden="1">Sheet1!$A$2:$A$35</definedName>
    <definedName name="_xlchart.v1.8" hidden="1">Sheet1!$C$1</definedName>
    <definedName name="_xlchart.v1.9" hidden="1">Sheet1!$C$2:$C$35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2" i="2"/>
</calcChain>
</file>

<file path=xl/sharedStrings.xml><?xml version="1.0" encoding="utf-8"?>
<sst xmlns="http://schemas.openxmlformats.org/spreadsheetml/2006/main" count="151" uniqueCount="62">
  <si>
    <t>数据库：年度数据</t>
  </si>
  <si>
    <t>时间：1980-2022</t>
  </si>
  <si>
    <t>指标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</si>
  <si>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</si>
  <si>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</si>
  <si>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</si>
  <si>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</si>
  <si>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</si>
  <si>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</si>
  <si>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</si>
  <si>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</si>
  <si>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</si>
  <si>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</si>
  <si>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</si>
  <si>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</si>
  <si>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</si>
  <si>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</si>
  <si>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</si>
  <si>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</si>
  <si>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</si>
  <si>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</si>
  <si>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</si>
  <si>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</si>
  <si>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</si>
  <si>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</si>
  <si>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</si>
  <si>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</si>
  <si>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</si>
  <si>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</si>
  <si>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</si>
  <si>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</si>
  <si>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</si>
  <si>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</si>
  <si>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</si>
  <si>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</si>
  <si>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</si>
  <si>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</si>
  <si>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</si>
  <si>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</si>
  <si>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</si>
  <si>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</si>
  <si>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</si>
  <si>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</si>
  <si>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</si>
  <si>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</si>
  <si>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年末总人口(万人)</t>
  </si>
  <si>
    <t>0-14岁人口(万人)</t>
  </si>
  <si>
    <t/>
  </si>
  <si>
    <t>15-64岁人口(万人)</t>
  </si>
  <si>
    <t>65岁及以上人口(万人)</t>
  </si>
  <si>
    <t>总抚养比(%)</t>
  </si>
  <si>
    <t>少儿抚养比(%)</t>
  </si>
  <si>
    <t>老年抚养比(%)</t>
  </si>
  <si>
    <t>注：1.1981年及以前人口数据为户籍统计数；1982、1990、2000、2010、2020年数据为当年人口普查数据推算数；其余年份数据为年度人口抽样调查推算数据；2011—2019年数据根据2020年人口普查数据修订。</t>
  </si>
  <si>
    <t>　　　2.总人口和按性别分人口中包括现役军人，按城乡分人口中现役军人计入城镇人口。</t>
  </si>
  <si>
    <t>数据来源：国家统计局</t>
  </si>
  <si>
    <t>年度</t>
    <phoneticPr fontId="5" type="noConversion"/>
  </si>
  <si>
    <t>出生人口（单位万人）</t>
    <phoneticPr fontId="5" type="noConversion"/>
  </si>
  <si>
    <t>死亡人数（单位万人）</t>
    <phoneticPr fontId="5" type="noConversion"/>
  </si>
  <si>
    <r>
      <t>65</t>
    </r>
    <r>
      <rPr>
        <sz val="10"/>
        <rFont val="Arial"/>
      </rPr>
      <t>岁以上人口占比</t>
    </r>
    <phoneticPr fontId="5" type="noConversion"/>
  </si>
  <si>
    <r>
      <t>15-64</t>
    </r>
    <r>
      <rPr>
        <sz val="10"/>
        <rFont val="Arial"/>
        <family val="2"/>
      </rPr>
      <t>岁人口占比</t>
    </r>
    <phoneticPr fontId="5" type="noConversion"/>
  </si>
  <si>
    <r>
      <t>0</t>
    </r>
    <r>
      <rPr>
        <sz val="10"/>
        <rFont val="Arial"/>
        <family val="2"/>
      </rPr>
      <t>～14岁人口占比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</si>
</sst>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>
    <font>
      <sz val="10"/>
      <name val="Arial"/>
    </font>
    <font>
      <sz val="10"/>
      <name val="Arial"/>
    </font>
    <font>
      <sz val="10"/>
      <name val="宋体"/>
      <charset val="134"/>
    </font>
    <font>
      <b/>
      <sz val="10"/>
      <name val="Arial"/>
    </font>
    <font>
      <sz val="10"/>
      <name val="Arial"/>
    </font>
    <font>
      <sz val="9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176" fontId="0" fillId="0" borderId="0" xfId="1" applyNumberFormat="1" applyFont="1" applyAlignment="1">
      <alignment vertical="center"/>
    </xf>
    <xf numFmtId="176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少儿抚养比(%)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F5-CF4C-B6A5-B82AEAAF619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F5-CF4C-B6A5-B82AEAAF619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7F5-CF4C-B6A5-B82AEAAF619C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F5-CF4C-B6A5-B82AEAAF619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F5-CF4C-B6A5-B82AEAAF619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F5-CF4C-B6A5-B82AEAAF619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7F5-CF4C-B6A5-B82AEAAF619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7F5-CF4C-B6A5-B82AEAAF619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7F5-CF4C-B6A5-B82AEAAF619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7F5-CF4C-B6A5-B82AEAAF619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7F5-CF4C-B6A5-B82AEAAF619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7F5-CF4C-B6A5-B82AEAAF619C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7F5-CF4C-B6A5-B82AEAAF619C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7F5-CF4C-B6A5-B82AEAAF619C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7F5-CF4C-B6A5-B82AEAAF619C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7F5-CF4C-B6A5-B82AEAAF619C}"/>
                </c:ext>
              </c:extLst>
            </c:dLbl>
            <c:spPr>
              <a:noFill/>
              <a:ln w="25400">
                <a:noFill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54.6</c:v>
                </c:pt>
                <c:pt idx="1">
                  <c:v>43.5</c:v>
                </c:pt>
                <c:pt idx="2">
                  <c:v>41.5</c:v>
                </c:pt>
                <c:pt idx="3">
                  <c:v>41.8</c:v>
                </c:pt>
                <c:pt idx="4">
                  <c:v>41.7</c:v>
                </c:pt>
                <c:pt idx="5">
                  <c:v>40.700000000000003</c:v>
                </c:pt>
                <c:pt idx="6">
                  <c:v>40.5</c:v>
                </c:pt>
                <c:pt idx="7">
                  <c:v>39.6</c:v>
                </c:pt>
                <c:pt idx="8">
                  <c:v>39.299999999999997</c:v>
                </c:pt>
                <c:pt idx="9">
                  <c:v>38.5</c:v>
                </c:pt>
                <c:pt idx="10">
                  <c:v>38</c:v>
                </c:pt>
                <c:pt idx="11">
                  <c:v>37.5</c:v>
                </c:pt>
                <c:pt idx="12">
                  <c:v>32.6</c:v>
                </c:pt>
                <c:pt idx="13">
                  <c:v>32</c:v>
                </c:pt>
                <c:pt idx="14">
                  <c:v>31.9</c:v>
                </c:pt>
                <c:pt idx="15">
                  <c:v>31.4</c:v>
                </c:pt>
                <c:pt idx="16">
                  <c:v>30.3</c:v>
                </c:pt>
                <c:pt idx="17">
                  <c:v>28.1</c:v>
                </c:pt>
                <c:pt idx="18">
                  <c:v>27.3</c:v>
                </c:pt>
                <c:pt idx="19">
                  <c:v>26.8</c:v>
                </c:pt>
                <c:pt idx="20">
                  <c:v>26</c:v>
                </c:pt>
                <c:pt idx="21">
                  <c:v>25.3</c:v>
                </c:pt>
                <c:pt idx="22">
                  <c:v>22.3</c:v>
                </c:pt>
                <c:pt idx="23">
                  <c:v>22.1</c:v>
                </c:pt>
                <c:pt idx="24">
                  <c:v>22.2</c:v>
                </c:pt>
                <c:pt idx="25">
                  <c:v>22.2</c:v>
                </c:pt>
                <c:pt idx="26">
                  <c:v>22.5</c:v>
                </c:pt>
                <c:pt idx="27">
                  <c:v>22.6</c:v>
                </c:pt>
                <c:pt idx="28">
                  <c:v>22.9</c:v>
                </c:pt>
                <c:pt idx="29">
                  <c:v>23.4</c:v>
                </c:pt>
                <c:pt idx="30">
                  <c:v>23.7</c:v>
                </c:pt>
                <c:pt idx="31">
                  <c:v>23.8</c:v>
                </c:pt>
                <c:pt idx="32">
                  <c:v>26.2</c:v>
                </c:pt>
                <c:pt idx="33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F5-CF4C-B6A5-B82AEAAF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328480"/>
        <c:axId val="1"/>
      </c:lineChart>
      <c:catAx>
        <c:axId val="20093284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9328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抚养比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总抚养比(%)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0"/>
                  <c:y val="-2.301482701812195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97-D04C-8E5D-85AC05C15D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62.6</c:v>
                </c:pt>
                <c:pt idx="1">
                  <c:v>51.8</c:v>
                </c:pt>
                <c:pt idx="2">
                  <c:v>49.8</c:v>
                </c:pt>
                <c:pt idx="3">
                  <c:v>50.8</c:v>
                </c:pt>
                <c:pt idx="4">
                  <c:v>51</c:v>
                </c:pt>
                <c:pt idx="5">
                  <c:v>49.9</c:v>
                </c:pt>
                <c:pt idx="6">
                  <c:v>50.1</c:v>
                </c:pt>
                <c:pt idx="7">
                  <c:v>48.8</c:v>
                </c:pt>
                <c:pt idx="8">
                  <c:v>48.8</c:v>
                </c:pt>
                <c:pt idx="9">
                  <c:v>48.1</c:v>
                </c:pt>
                <c:pt idx="10">
                  <c:v>47.9</c:v>
                </c:pt>
                <c:pt idx="11">
                  <c:v>47.7</c:v>
                </c:pt>
                <c:pt idx="12">
                  <c:v>42.6</c:v>
                </c:pt>
                <c:pt idx="13">
                  <c:v>42</c:v>
                </c:pt>
                <c:pt idx="14">
                  <c:v>42.2</c:v>
                </c:pt>
                <c:pt idx="15">
                  <c:v>42</c:v>
                </c:pt>
                <c:pt idx="16">
                  <c:v>41</c:v>
                </c:pt>
                <c:pt idx="17">
                  <c:v>38.799999999999997</c:v>
                </c:pt>
                <c:pt idx="18">
                  <c:v>38.299999999999997</c:v>
                </c:pt>
                <c:pt idx="19">
                  <c:v>37.9</c:v>
                </c:pt>
                <c:pt idx="20">
                  <c:v>37.4</c:v>
                </c:pt>
                <c:pt idx="21">
                  <c:v>36.9</c:v>
                </c:pt>
                <c:pt idx="22">
                  <c:v>34.200000000000003</c:v>
                </c:pt>
                <c:pt idx="23">
                  <c:v>34.4</c:v>
                </c:pt>
                <c:pt idx="24">
                  <c:v>34.9</c:v>
                </c:pt>
                <c:pt idx="25">
                  <c:v>35.299999999999997</c:v>
                </c:pt>
                <c:pt idx="26">
                  <c:v>36.200000000000003</c:v>
                </c:pt>
                <c:pt idx="27">
                  <c:v>37</c:v>
                </c:pt>
                <c:pt idx="28">
                  <c:v>37.9</c:v>
                </c:pt>
                <c:pt idx="29">
                  <c:v>39.299999999999997</c:v>
                </c:pt>
                <c:pt idx="30">
                  <c:v>40.4</c:v>
                </c:pt>
                <c:pt idx="31">
                  <c:v>41.5</c:v>
                </c:pt>
                <c:pt idx="32">
                  <c:v>45.9</c:v>
                </c:pt>
                <c:pt idx="33">
                  <c:v>46.3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7-D04C-8E5D-85AC05C15DAA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少儿抚养比(%)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-1.364124597207404E-3"/>
                  <c:y val="-3.3476112026359146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97-D04C-8E5D-85AC05C15D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54.6</c:v>
                </c:pt>
                <c:pt idx="1">
                  <c:v>43.5</c:v>
                </c:pt>
                <c:pt idx="2">
                  <c:v>41.5</c:v>
                </c:pt>
                <c:pt idx="3">
                  <c:v>41.8</c:v>
                </c:pt>
                <c:pt idx="4">
                  <c:v>41.7</c:v>
                </c:pt>
                <c:pt idx="5">
                  <c:v>40.700000000000003</c:v>
                </c:pt>
                <c:pt idx="6">
                  <c:v>40.5</c:v>
                </c:pt>
                <c:pt idx="7">
                  <c:v>39.6</c:v>
                </c:pt>
                <c:pt idx="8">
                  <c:v>39.299999999999997</c:v>
                </c:pt>
                <c:pt idx="9">
                  <c:v>38.5</c:v>
                </c:pt>
                <c:pt idx="10">
                  <c:v>38</c:v>
                </c:pt>
                <c:pt idx="11">
                  <c:v>37.5</c:v>
                </c:pt>
                <c:pt idx="12">
                  <c:v>32.6</c:v>
                </c:pt>
                <c:pt idx="13">
                  <c:v>32</c:v>
                </c:pt>
                <c:pt idx="14">
                  <c:v>31.9</c:v>
                </c:pt>
                <c:pt idx="15">
                  <c:v>31.4</c:v>
                </c:pt>
                <c:pt idx="16">
                  <c:v>30.3</c:v>
                </c:pt>
                <c:pt idx="17">
                  <c:v>28.1</c:v>
                </c:pt>
                <c:pt idx="18">
                  <c:v>27.3</c:v>
                </c:pt>
                <c:pt idx="19">
                  <c:v>26.8</c:v>
                </c:pt>
                <c:pt idx="20">
                  <c:v>26</c:v>
                </c:pt>
                <c:pt idx="21">
                  <c:v>25.3</c:v>
                </c:pt>
                <c:pt idx="22">
                  <c:v>22.3</c:v>
                </c:pt>
                <c:pt idx="23">
                  <c:v>22.1</c:v>
                </c:pt>
                <c:pt idx="24">
                  <c:v>22.2</c:v>
                </c:pt>
                <c:pt idx="25">
                  <c:v>22.2</c:v>
                </c:pt>
                <c:pt idx="26">
                  <c:v>22.5</c:v>
                </c:pt>
                <c:pt idx="27">
                  <c:v>22.6</c:v>
                </c:pt>
                <c:pt idx="28">
                  <c:v>22.9</c:v>
                </c:pt>
                <c:pt idx="29">
                  <c:v>23.4</c:v>
                </c:pt>
                <c:pt idx="30">
                  <c:v>23.7</c:v>
                </c:pt>
                <c:pt idx="31">
                  <c:v>23.8</c:v>
                </c:pt>
                <c:pt idx="32">
                  <c:v>26.2</c:v>
                </c:pt>
                <c:pt idx="33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7-D04C-8E5D-85AC05C15DAA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老年抚养比(%)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3"/>
              <c:layout>
                <c:manualLayout>
                  <c:x val="0"/>
                  <c:y val="8.9967051070840201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97-D04C-8E5D-85AC05C15D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Sheet1!$H$2:$H$35</c:f>
              <c:numCache>
                <c:formatCode>General</c:formatCode>
                <c:ptCount val="34"/>
                <c:pt idx="0">
                  <c:v>8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9</c:v>
                </c:pt>
                <c:pt idx="4">
                  <c:v>9.3000000000000007</c:v>
                </c:pt>
                <c:pt idx="5">
                  <c:v>9.1999999999999993</c:v>
                </c:pt>
                <c:pt idx="6">
                  <c:v>9.5</c:v>
                </c:pt>
                <c:pt idx="7">
                  <c:v>9.1999999999999993</c:v>
                </c:pt>
                <c:pt idx="8">
                  <c:v>9.5</c:v>
                </c:pt>
                <c:pt idx="9">
                  <c:v>9.6999999999999993</c:v>
                </c:pt>
                <c:pt idx="10">
                  <c:v>9.9</c:v>
                </c:pt>
                <c:pt idx="11">
                  <c:v>10.199999999999999</c:v>
                </c:pt>
                <c:pt idx="12">
                  <c:v>9.9</c:v>
                </c:pt>
                <c:pt idx="13">
                  <c:v>10.1</c:v>
                </c:pt>
                <c:pt idx="14">
                  <c:v>10.4</c:v>
                </c:pt>
                <c:pt idx="15">
                  <c:v>10.7</c:v>
                </c:pt>
                <c:pt idx="16">
                  <c:v>10.7</c:v>
                </c:pt>
                <c:pt idx="17">
                  <c:v>10.7</c:v>
                </c:pt>
                <c:pt idx="18">
                  <c:v>11</c:v>
                </c:pt>
                <c:pt idx="19">
                  <c:v>11.1</c:v>
                </c:pt>
                <c:pt idx="20">
                  <c:v>11.3</c:v>
                </c:pt>
                <c:pt idx="21">
                  <c:v>11.6</c:v>
                </c:pt>
                <c:pt idx="22">
                  <c:v>11.9</c:v>
                </c:pt>
                <c:pt idx="23">
                  <c:v>12.3</c:v>
                </c:pt>
                <c:pt idx="24">
                  <c:v>12.7</c:v>
                </c:pt>
                <c:pt idx="25">
                  <c:v>13.1</c:v>
                </c:pt>
                <c:pt idx="26">
                  <c:v>13.7</c:v>
                </c:pt>
                <c:pt idx="27">
                  <c:v>14.3</c:v>
                </c:pt>
                <c:pt idx="28">
                  <c:v>15</c:v>
                </c:pt>
                <c:pt idx="29">
                  <c:v>15.9</c:v>
                </c:pt>
                <c:pt idx="30">
                  <c:v>16.8</c:v>
                </c:pt>
                <c:pt idx="31">
                  <c:v>17.8</c:v>
                </c:pt>
                <c:pt idx="32">
                  <c:v>19.7</c:v>
                </c:pt>
                <c:pt idx="33">
                  <c:v>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97-D04C-8E5D-85AC05C15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0184064"/>
        <c:axId val="1"/>
      </c:lineChart>
      <c:catAx>
        <c:axId val="20401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抚养百分比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01840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1982</a:t>
            </a:r>
            <a:r>
              <a:rPr lang="zh-CN" altLang="en-US"/>
              <a:t>～</a:t>
            </a:r>
            <a:r>
              <a:rPr lang="en-US" altLang="zh-CN"/>
              <a:t>2021</a:t>
            </a:r>
            <a:r>
              <a:rPr lang="zh-CN" altLang="en-US"/>
              <a:t>年人口结构占比走势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0-14岁人口(万人)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09197B6C-9306-A845-A24B-37280130FA6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976-FE4A-B402-A9B9E252ED3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7EB-F445-8AA5-8C2C81C03F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7EB-F445-8AA5-8C2C81C03F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D841DB8-0234-2245-A56B-AE2BFD0976D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976-FE4A-B402-A9B9E252ED3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7EB-F445-8AA5-8C2C81C03FA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7EB-F445-8AA5-8C2C81C03F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0F4580-A259-6A4B-A141-DB63E404B9F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976-FE4A-B402-A9B9E252ED3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7EB-F445-8AA5-8C2C81C03FA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7EB-F445-8AA5-8C2C81C03FA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435D540-2584-4245-85A3-F3374066FA7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976-FE4A-B402-A9B9E252ED3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7EB-F445-8AA5-8C2C81C03FA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7EB-F445-8AA5-8C2C81C03FA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5A3B9E1-C129-7D49-B72B-1E7EF6A99BC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976-FE4A-B402-A9B9E252ED34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7EB-F445-8AA5-8C2C81C03FA1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7EB-F445-8AA5-8C2C81C03FA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7DE22CA-DFBB-B248-AA89-F7EC93E3FA3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976-FE4A-B402-A9B9E252ED3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7EB-F445-8AA5-8C2C81C03FA1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7EB-F445-8AA5-8C2C81C03FA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A60E4AA-530E-9045-864D-006CF898EEF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976-FE4A-B402-A9B9E252ED3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7EB-F445-8AA5-8C2C81C03FA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7EB-F445-8AA5-8C2C81C03FA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0864997-99CF-6B4C-9831-0E6CF969741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976-FE4A-B402-A9B9E252ED3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EB-F445-8AA5-8C2C81C03FA1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7EB-F445-8AA5-8C2C81C03F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EE1FD3A-9AB9-334E-990B-170FF842C7F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976-FE4A-B402-A9B9E252ED3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EB-F445-8AA5-8C2C81C03FA1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EB-F445-8AA5-8C2C81C03FA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1D6D9A8-9F73-6247-BEBA-E96FCEF2503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976-FE4A-B402-A9B9E252ED34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EB-F445-8AA5-8C2C81C03FA1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EB-F445-8AA5-8C2C81C03FA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9CBEE78-D4E0-574A-9844-D1F994A1EB7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976-FE4A-B402-A9B9E252ED34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EB-F445-8AA5-8C2C81C03FA1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7EB-F445-8AA5-8C2C81C03FA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1137BEF-EB3B-F040-B6BF-7848C81BC45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976-FE4A-B402-A9B9E252ED34}"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34146</c:v>
                </c:pt>
                <c:pt idx="1">
                  <c:v>31347</c:v>
                </c:pt>
                <c:pt idx="2">
                  <c:v>31659</c:v>
                </c:pt>
                <c:pt idx="3">
                  <c:v>32095</c:v>
                </c:pt>
                <c:pt idx="4">
                  <c:v>32339</c:v>
                </c:pt>
                <c:pt idx="5">
                  <c:v>32177</c:v>
                </c:pt>
                <c:pt idx="6">
                  <c:v>32360</c:v>
                </c:pt>
                <c:pt idx="7">
                  <c:v>32218</c:v>
                </c:pt>
                <c:pt idx="8">
                  <c:v>32311</c:v>
                </c:pt>
                <c:pt idx="9">
                  <c:v>32093</c:v>
                </c:pt>
                <c:pt idx="10">
                  <c:v>32064</c:v>
                </c:pt>
                <c:pt idx="11">
                  <c:v>31950</c:v>
                </c:pt>
                <c:pt idx="12">
                  <c:v>29012</c:v>
                </c:pt>
                <c:pt idx="13">
                  <c:v>28716</c:v>
                </c:pt>
                <c:pt idx="14">
                  <c:v>28774</c:v>
                </c:pt>
                <c:pt idx="15">
                  <c:v>28559</c:v>
                </c:pt>
                <c:pt idx="16">
                  <c:v>27947</c:v>
                </c:pt>
                <c:pt idx="17">
                  <c:v>26504</c:v>
                </c:pt>
                <c:pt idx="18">
                  <c:v>25961</c:v>
                </c:pt>
                <c:pt idx="19">
                  <c:v>25660</c:v>
                </c:pt>
                <c:pt idx="20">
                  <c:v>25166</c:v>
                </c:pt>
                <c:pt idx="21">
                  <c:v>24659</c:v>
                </c:pt>
                <c:pt idx="22">
                  <c:v>22259</c:v>
                </c:pt>
                <c:pt idx="23">
                  <c:v>22261</c:v>
                </c:pt>
                <c:pt idx="24">
                  <c:v>22427</c:v>
                </c:pt>
                <c:pt idx="25">
                  <c:v>22423</c:v>
                </c:pt>
                <c:pt idx="26">
                  <c:v>22712</c:v>
                </c:pt>
                <c:pt idx="27">
                  <c:v>22824</c:v>
                </c:pt>
                <c:pt idx="28">
                  <c:v>23252</c:v>
                </c:pt>
                <c:pt idx="29">
                  <c:v>23522</c:v>
                </c:pt>
                <c:pt idx="30">
                  <c:v>23751</c:v>
                </c:pt>
                <c:pt idx="31">
                  <c:v>23689</c:v>
                </c:pt>
                <c:pt idx="32">
                  <c:v>25277</c:v>
                </c:pt>
                <c:pt idx="33">
                  <c:v>24678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Sheet1!$K$2:$K$35</c15:f>
                <c15:dlblRangeCache>
                  <c:ptCount val="34"/>
                  <c:pt idx="0">
                    <c:v>33.6%</c:v>
                  </c:pt>
                  <c:pt idx="1">
                    <c:v>28.7%</c:v>
                  </c:pt>
                  <c:pt idx="2">
                    <c:v>27.7%</c:v>
                  </c:pt>
                  <c:pt idx="3">
                    <c:v>27.7%</c:v>
                  </c:pt>
                  <c:pt idx="4">
                    <c:v>27.6%</c:v>
                  </c:pt>
                  <c:pt idx="5">
                    <c:v>27.1%</c:v>
                  </c:pt>
                  <c:pt idx="6">
                    <c:v>27.0%</c:v>
                  </c:pt>
                  <c:pt idx="7">
                    <c:v>26.6%</c:v>
                  </c:pt>
                  <c:pt idx="8">
                    <c:v>26.4%</c:v>
                  </c:pt>
                  <c:pt idx="9">
                    <c:v>26.0%</c:v>
                  </c:pt>
                  <c:pt idx="10">
                    <c:v>25.7%</c:v>
                  </c:pt>
                  <c:pt idx="11">
                    <c:v>25.4%</c:v>
                  </c:pt>
                  <c:pt idx="12">
                    <c:v>22.9%</c:v>
                  </c:pt>
                  <c:pt idx="13">
                    <c:v>22.5%</c:v>
                  </c:pt>
                  <c:pt idx="14">
                    <c:v>22.4%</c:v>
                  </c:pt>
                  <c:pt idx="15">
                    <c:v>22.1%</c:v>
                  </c:pt>
                  <c:pt idx="16">
                    <c:v>21.5%</c:v>
                  </c:pt>
                  <c:pt idx="17">
                    <c:v>20.3%</c:v>
                  </c:pt>
                  <c:pt idx="18">
                    <c:v>19.8%</c:v>
                  </c:pt>
                  <c:pt idx="19">
                    <c:v>19.4%</c:v>
                  </c:pt>
                  <c:pt idx="20">
                    <c:v>19.0%</c:v>
                  </c:pt>
                  <c:pt idx="21">
                    <c:v>18.5%</c:v>
                  </c:pt>
                  <c:pt idx="22">
                    <c:v>16.6%</c:v>
                  </c:pt>
                  <c:pt idx="23">
                    <c:v>16.5%</c:v>
                  </c:pt>
                  <c:pt idx="24">
                    <c:v>16.5%</c:v>
                  </c:pt>
                  <c:pt idx="25">
                    <c:v>16.4%</c:v>
                  </c:pt>
                  <c:pt idx="26">
                    <c:v>16.5%</c:v>
                  </c:pt>
                  <c:pt idx="27">
                    <c:v>16.5%</c:v>
                  </c:pt>
                  <c:pt idx="28">
                    <c:v>16.7%</c:v>
                  </c:pt>
                  <c:pt idx="29">
                    <c:v>16.8%</c:v>
                  </c:pt>
                  <c:pt idx="30">
                    <c:v>16.9%</c:v>
                  </c:pt>
                  <c:pt idx="31">
                    <c:v>16.8%</c:v>
                  </c:pt>
                  <c:pt idx="32">
                    <c:v>17.9%</c:v>
                  </c:pt>
                  <c:pt idx="33">
                    <c:v>17.5%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46-3943-97A3-7DFACC6EB7B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15-64岁人口(万人)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2BA47CDF-AB85-BF48-9916-2E955DC31D6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976-FE4A-B402-A9B9E252ED3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2006-8244-995D-4896CF7B3A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2006-8244-995D-4896CF7B3A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68A48E-8EC9-6346-80D8-9650EA11979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976-FE4A-B402-A9B9E252ED3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006-8244-995D-4896CF7B3AE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006-8244-995D-4896CF7B3A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836B394-EDE0-3141-BC36-C1523CB55D6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976-FE4A-B402-A9B9E252ED3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006-8244-995D-4896CF7B3AE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006-8244-995D-4896CF7B3A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D465841-EAB9-8F48-98BC-89C3923CE69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976-FE4A-B402-A9B9E252ED3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006-8244-995D-4896CF7B3AE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006-8244-995D-4896CF7B3A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F2FC98D-293C-BA45-BD4C-FAA42410A92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976-FE4A-B402-A9B9E252ED34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006-8244-995D-4896CF7B3AEB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006-8244-995D-4896CF7B3A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1CA0D89-FBB3-CC4C-910A-31E16AC4CA0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976-FE4A-B402-A9B9E252ED3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006-8244-995D-4896CF7B3AE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006-8244-995D-4896CF7B3A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A534125-E7C4-344F-A1B3-967239E04AE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976-FE4A-B402-A9B9E252ED3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006-8244-995D-4896CF7B3AEB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006-8244-995D-4896CF7B3A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0D3D8B0-67D6-234D-A080-199163929A2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976-FE4A-B402-A9B9E252ED3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006-8244-995D-4896CF7B3AEB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006-8244-995D-4896CF7B3A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3B7CB19-B116-EA49-A716-F20C110B322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976-FE4A-B402-A9B9E252ED3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006-8244-995D-4896CF7B3AEB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006-8244-995D-4896CF7B3A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6E959C0-3717-3943-A4CE-AFDC763E51E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976-FE4A-B402-A9B9E252ED34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006-8244-995D-4896CF7B3AEB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006-8244-995D-4896CF7B3A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5D06E29-ECD6-164D-A380-0468FFC5333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976-FE4A-B402-A9B9E252ED34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006-8244-995D-4896CF7B3AEB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006-8244-995D-4896CF7B3A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956401A-AB9C-AF4C-8760-C876DD2EFEC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976-FE4A-B402-A9B9E252ED34}"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62517</c:v>
                </c:pt>
                <c:pt idx="1">
                  <c:v>71985</c:v>
                </c:pt>
                <c:pt idx="2">
                  <c:v>76306</c:v>
                </c:pt>
                <c:pt idx="3">
                  <c:v>76791</c:v>
                </c:pt>
                <c:pt idx="4">
                  <c:v>77614</c:v>
                </c:pt>
                <c:pt idx="5">
                  <c:v>79051</c:v>
                </c:pt>
                <c:pt idx="6">
                  <c:v>79868</c:v>
                </c:pt>
                <c:pt idx="7">
                  <c:v>81393</c:v>
                </c:pt>
                <c:pt idx="8">
                  <c:v>82245</c:v>
                </c:pt>
                <c:pt idx="9">
                  <c:v>83448</c:v>
                </c:pt>
                <c:pt idx="10">
                  <c:v>84338</c:v>
                </c:pt>
                <c:pt idx="11">
                  <c:v>85157</c:v>
                </c:pt>
                <c:pt idx="12">
                  <c:v>88910</c:v>
                </c:pt>
                <c:pt idx="13">
                  <c:v>89849</c:v>
                </c:pt>
                <c:pt idx="14">
                  <c:v>90302</c:v>
                </c:pt>
                <c:pt idx="15">
                  <c:v>90976</c:v>
                </c:pt>
                <c:pt idx="16">
                  <c:v>92184</c:v>
                </c:pt>
                <c:pt idx="17">
                  <c:v>94197</c:v>
                </c:pt>
                <c:pt idx="18">
                  <c:v>95068</c:v>
                </c:pt>
                <c:pt idx="19">
                  <c:v>95833</c:v>
                </c:pt>
                <c:pt idx="20">
                  <c:v>96680</c:v>
                </c:pt>
                <c:pt idx="21">
                  <c:v>97484</c:v>
                </c:pt>
                <c:pt idx="22">
                  <c:v>99938</c:v>
                </c:pt>
                <c:pt idx="23">
                  <c:v>100378</c:v>
                </c:pt>
                <c:pt idx="24">
                  <c:v>100718</c:v>
                </c:pt>
                <c:pt idx="25">
                  <c:v>101041</c:v>
                </c:pt>
                <c:pt idx="26">
                  <c:v>101032</c:v>
                </c:pt>
                <c:pt idx="27">
                  <c:v>100978</c:v>
                </c:pt>
                <c:pt idx="28">
                  <c:v>100943</c:v>
                </c:pt>
                <c:pt idx="29">
                  <c:v>100528</c:v>
                </c:pt>
                <c:pt idx="30">
                  <c:v>100065</c:v>
                </c:pt>
                <c:pt idx="31">
                  <c:v>99552</c:v>
                </c:pt>
                <c:pt idx="32">
                  <c:v>96871</c:v>
                </c:pt>
                <c:pt idx="33">
                  <c:v>96526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Sheet1!$J$2:$J$35</c15:f>
                <c15:dlblRangeCache>
                  <c:ptCount val="34"/>
                  <c:pt idx="0">
                    <c:v>61.5%</c:v>
                  </c:pt>
                  <c:pt idx="1">
                    <c:v>65.9%</c:v>
                  </c:pt>
                  <c:pt idx="2">
                    <c:v>66.7%</c:v>
                  </c:pt>
                  <c:pt idx="3">
                    <c:v>66.3%</c:v>
                  </c:pt>
                  <c:pt idx="4">
                    <c:v>66.2%</c:v>
                  </c:pt>
                  <c:pt idx="5">
                    <c:v>66.7%</c:v>
                  </c:pt>
                  <c:pt idx="6">
                    <c:v>66.6%</c:v>
                  </c:pt>
                  <c:pt idx="7">
                    <c:v>67.2%</c:v>
                  </c:pt>
                  <c:pt idx="8">
                    <c:v>67.2%</c:v>
                  </c:pt>
                  <c:pt idx="9">
                    <c:v>67.5%</c:v>
                  </c:pt>
                  <c:pt idx="10">
                    <c:v>67.6%</c:v>
                  </c:pt>
                  <c:pt idx="11">
                    <c:v>67.7%</c:v>
                  </c:pt>
                  <c:pt idx="12">
                    <c:v>70.1%</c:v>
                  </c:pt>
                  <c:pt idx="13">
                    <c:v>70.4%</c:v>
                  </c:pt>
                  <c:pt idx="14">
                    <c:v>70.3%</c:v>
                  </c:pt>
                  <c:pt idx="15">
                    <c:v>70.4%</c:v>
                  </c:pt>
                  <c:pt idx="16">
                    <c:v>70.9%</c:v>
                  </c:pt>
                  <c:pt idx="17">
                    <c:v>72.0%</c:v>
                  </c:pt>
                  <c:pt idx="18">
                    <c:v>72.3%</c:v>
                  </c:pt>
                  <c:pt idx="19">
                    <c:v>72.5%</c:v>
                  </c:pt>
                  <c:pt idx="20">
                    <c:v>72.8%</c:v>
                  </c:pt>
                  <c:pt idx="21">
                    <c:v>73.0%</c:v>
                  </c:pt>
                  <c:pt idx="22">
                    <c:v>74.5%</c:v>
                  </c:pt>
                  <c:pt idx="23">
                    <c:v>74.4%</c:v>
                  </c:pt>
                  <c:pt idx="24">
                    <c:v>74.1%</c:v>
                  </c:pt>
                  <c:pt idx="25">
                    <c:v>73.9%</c:v>
                  </c:pt>
                  <c:pt idx="26">
                    <c:v>73.4%</c:v>
                  </c:pt>
                  <c:pt idx="27">
                    <c:v>73.0%</c:v>
                  </c:pt>
                  <c:pt idx="28">
                    <c:v>72.5%</c:v>
                  </c:pt>
                  <c:pt idx="29">
                    <c:v>71.8%</c:v>
                  </c:pt>
                  <c:pt idx="30">
                    <c:v>71.2%</c:v>
                  </c:pt>
                  <c:pt idx="31">
                    <c:v>70.6%</c:v>
                  </c:pt>
                  <c:pt idx="32">
                    <c:v>68.6%</c:v>
                  </c:pt>
                  <c:pt idx="33">
                    <c:v>68.3%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A46-3943-97A3-7DFACC6EB7BC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65岁及以上人口(万人)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CDA21DBE-0297-A542-B2B1-C78D71ED1BA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976-FE4A-B402-A9B9E252ED3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006-8244-995D-4896CF7B3A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76-FE4A-B402-A9B9E252ED3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DBEF94-C02A-BD49-B6EF-35CC9507691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006-8244-995D-4896CF7B3AE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006-8244-995D-4896CF7B3AE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76-FE4A-B402-A9B9E252ED3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8B1C79-9A3B-A447-B25B-E9085FEAF5A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006-8244-995D-4896CF7B3AE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006-8244-995D-4896CF7B3AE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76-FE4A-B402-A9B9E252ED3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29849E0-5D71-B644-8F2D-500600A68FB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006-8244-995D-4896CF7B3AE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006-8244-995D-4896CF7B3AE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76-FE4A-B402-A9B9E252ED3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DA99707-48F9-5047-ABD5-7EB35131317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006-8244-995D-4896CF7B3AEB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006-8244-995D-4896CF7B3AEB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976-FE4A-B402-A9B9E252ED3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9982AC4-6E0D-A148-9E4F-8A6454D4540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006-8244-995D-4896CF7B3AEB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006-8244-995D-4896CF7B3AE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976-FE4A-B402-A9B9E252ED3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B1878CE-4AE6-E540-BFE7-87A931FF067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006-8244-995D-4896CF7B3AEB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006-8244-995D-4896CF7B3AEB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76-FE4A-B402-A9B9E252ED3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93F354C-EE80-B747-946E-5D5FCD076B6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006-8244-995D-4896CF7B3AEB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006-8244-995D-4896CF7B3AEB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06-8244-995D-4896CF7B3A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E36D0E3-2465-B84C-A3E9-BEB74B732C8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976-FE4A-B402-A9B9E252ED3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006-8244-995D-4896CF7B3AEB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06-8244-995D-4896CF7B3A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B039D43-339C-4641-A8A2-200740C0A69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976-FE4A-B402-A9B9E252ED34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06-8244-995D-4896CF7B3AEB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06-8244-995D-4896CF7B3A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9E398C1-DE4C-344F-B4B7-4ABD747AF99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976-FE4A-B402-A9B9E252ED34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06-8244-995D-4896CF7B3AEB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06-8244-995D-4896CF7B3A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094FF08-171A-444E-A2A8-28B41BE0AF2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976-FE4A-B402-A9B9E252ED34}"/>
                </c:ext>
              </c:extLst>
            </c:dLbl>
            <c:numFmt formatCode="0_);[Red]\(0\)" sourceLinked="0"/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4991</c:v>
                </c:pt>
                <c:pt idx="1">
                  <c:v>5968</c:v>
                </c:pt>
                <c:pt idx="2">
                  <c:v>6368</c:v>
                </c:pt>
                <c:pt idx="3">
                  <c:v>6938</c:v>
                </c:pt>
                <c:pt idx="4">
                  <c:v>7218</c:v>
                </c:pt>
                <c:pt idx="5">
                  <c:v>7289</c:v>
                </c:pt>
                <c:pt idx="6">
                  <c:v>7622</c:v>
                </c:pt>
                <c:pt idx="7">
                  <c:v>7510</c:v>
                </c:pt>
                <c:pt idx="8">
                  <c:v>7833</c:v>
                </c:pt>
                <c:pt idx="9">
                  <c:v>8085</c:v>
                </c:pt>
                <c:pt idx="10">
                  <c:v>8359</c:v>
                </c:pt>
                <c:pt idx="11">
                  <c:v>8679</c:v>
                </c:pt>
                <c:pt idx="12">
                  <c:v>8821</c:v>
                </c:pt>
                <c:pt idx="13">
                  <c:v>9062</c:v>
                </c:pt>
                <c:pt idx="14">
                  <c:v>9377</c:v>
                </c:pt>
                <c:pt idx="15">
                  <c:v>9692</c:v>
                </c:pt>
                <c:pt idx="16">
                  <c:v>9857</c:v>
                </c:pt>
                <c:pt idx="17">
                  <c:v>10055</c:v>
                </c:pt>
                <c:pt idx="18">
                  <c:v>10419</c:v>
                </c:pt>
                <c:pt idx="19">
                  <c:v>10636</c:v>
                </c:pt>
                <c:pt idx="20">
                  <c:v>10956</c:v>
                </c:pt>
                <c:pt idx="21">
                  <c:v>11307</c:v>
                </c:pt>
                <c:pt idx="22">
                  <c:v>11894</c:v>
                </c:pt>
                <c:pt idx="23">
                  <c:v>12277</c:v>
                </c:pt>
                <c:pt idx="24">
                  <c:v>12777</c:v>
                </c:pt>
                <c:pt idx="25">
                  <c:v>13262</c:v>
                </c:pt>
                <c:pt idx="26">
                  <c:v>13902</c:v>
                </c:pt>
                <c:pt idx="27">
                  <c:v>14524</c:v>
                </c:pt>
                <c:pt idx="28">
                  <c:v>15037</c:v>
                </c:pt>
                <c:pt idx="29">
                  <c:v>15961</c:v>
                </c:pt>
                <c:pt idx="30">
                  <c:v>16724</c:v>
                </c:pt>
                <c:pt idx="31">
                  <c:v>17767</c:v>
                </c:pt>
                <c:pt idx="32">
                  <c:v>19064</c:v>
                </c:pt>
                <c:pt idx="33">
                  <c:v>20056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Sheet1!$I$2:$I$35</c15:f>
                <c15:dlblRangeCache>
                  <c:ptCount val="34"/>
                  <c:pt idx="0">
                    <c:v>4.9%</c:v>
                  </c:pt>
                  <c:pt idx="1">
                    <c:v>5.5%</c:v>
                  </c:pt>
                  <c:pt idx="2">
                    <c:v>5.6%</c:v>
                  </c:pt>
                  <c:pt idx="3">
                    <c:v>6.0%</c:v>
                  </c:pt>
                  <c:pt idx="4">
                    <c:v>6.2%</c:v>
                  </c:pt>
                  <c:pt idx="5">
                    <c:v>6.2%</c:v>
                  </c:pt>
                  <c:pt idx="6">
                    <c:v>6.4%</c:v>
                  </c:pt>
                  <c:pt idx="7">
                    <c:v>6.2%</c:v>
                  </c:pt>
                  <c:pt idx="8">
                    <c:v>6.4%</c:v>
                  </c:pt>
                  <c:pt idx="9">
                    <c:v>6.5%</c:v>
                  </c:pt>
                  <c:pt idx="10">
                    <c:v>6.7%</c:v>
                  </c:pt>
                  <c:pt idx="11">
                    <c:v>6.9%</c:v>
                  </c:pt>
                  <c:pt idx="12">
                    <c:v>7.0%</c:v>
                  </c:pt>
                  <c:pt idx="13">
                    <c:v>7.1%</c:v>
                  </c:pt>
                  <c:pt idx="14">
                    <c:v>7.3%</c:v>
                  </c:pt>
                  <c:pt idx="15">
                    <c:v>7.5%</c:v>
                  </c:pt>
                  <c:pt idx="16">
                    <c:v>7.6%</c:v>
                  </c:pt>
                  <c:pt idx="17">
                    <c:v>7.7%</c:v>
                  </c:pt>
                  <c:pt idx="18">
                    <c:v>7.9%</c:v>
                  </c:pt>
                  <c:pt idx="19">
                    <c:v>8.0%</c:v>
                  </c:pt>
                  <c:pt idx="20">
                    <c:v>8.2%</c:v>
                  </c:pt>
                  <c:pt idx="21">
                    <c:v>8.5%</c:v>
                  </c:pt>
                  <c:pt idx="22">
                    <c:v>8.9%</c:v>
                  </c:pt>
                  <c:pt idx="23">
                    <c:v>9.1%</c:v>
                  </c:pt>
                  <c:pt idx="24">
                    <c:v>9.4%</c:v>
                  </c:pt>
                  <c:pt idx="25">
                    <c:v>9.7%</c:v>
                  </c:pt>
                  <c:pt idx="26">
                    <c:v>10.1%</c:v>
                  </c:pt>
                  <c:pt idx="27">
                    <c:v>10.5%</c:v>
                  </c:pt>
                  <c:pt idx="28">
                    <c:v>10.8%</c:v>
                  </c:pt>
                  <c:pt idx="29">
                    <c:v>11.4%</c:v>
                  </c:pt>
                  <c:pt idx="30">
                    <c:v>11.9%</c:v>
                  </c:pt>
                  <c:pt idx="31">
                    <c:v>12.6%</c:v>
                  </c:pt>
                  <c:pt idx="32">
                    <c:v>13.5%</c:v>
                  </c:pt>
                  <c:pt idx="33">
                    <c:v>14.2%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A46-3943-97A3-7DFACC6EB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499952"/>
        <c:axId val="1"/>
      </c:areaChart>
      <c:catAx>
        <c:axId val="20004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0499952"/>
        <c:crosses val="autoZero"/>
        <c:crossBetween val="midCat"/>
      </c:valAx>
      <c:spPr>
        <a:noFill/>
        <a:ln w="25400">
          <a:noFill/>
        </a:ln>
      </c:spPr>
    </c:plotArea>
    <c:legend>
      <c:legendPos val="t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1982</a:t>
            </a:r>
            <a:r>
              <a:rPr lang="zh-CN" altLang="en-US"/>
              <a:t>～</a:t>
            </a:r>
            <a:r>
              <a:rPr lang="en-US" altLang="zh-CN"/>
              <a:t>2021</a:t>
            </a:r>
            <a:r>
              <a:rPr lang="zh-CN" altLang="en-US"/>
              <a:t>年人口结构占比走势</a:t>
            </a:r>
          </a:p>
        </c:rich>
      </c:tx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0-14岁人口(万人)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E4AD70BE-E9A9-864E-92ED-2F7F66ED78C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045-224C-8359-1D00856FD33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45-224C-8359-1D00856FD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45-224C-8359-1D00856FD3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870F4F-E97D-C04B-944F-644F08D584C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45-224C-8359-1D00856FD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5-224C-8359-1D00856FD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5-224C-8359-1D00856FD3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E28D284-889C-0949-B6CA-9E2A2D606DC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45-224C-8359-1D00856FD33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5-224C-8359-1D00856FD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5-224C-8359-1D00856FD3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028BECB-D521-4349-9105-FB1BBEE8753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45-224C-8359-1D00856FD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5-224C-8359-1D00856FD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45-224C-8359-1D00856FD3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0D88A69-67BE-5F48-AA76-99F503D6342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45-224C-8359-1D00856FD33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45-224C-8359-1D00856FD33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045-224C-8359-1D00856FD3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274CEDC-CF6F-DB4F-AB64-C26F51D222A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045-224C-8359-1D00856FD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045-224C-8359-1D00856FD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045-224C-8359-1D00856FD3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A6B0E17-3F31-2B4D-80E9-8398D05480A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045-224C-8359-1D00856FD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045-224C-8359-1D00856FD33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045-224C-8359-1D00856FD3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82718F1-F4D9-1C4F-978B-839F98F87C2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045-224C-8359-1D00856FD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045-224C-8359-1D00856FD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045-224C-8359-1D00856FD3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0A916B9-00FD-F44A-A84B-E0E688E40A5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045-224C-8359-1D00856FD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045-224C-8359-1D00856FD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045-224C-8359-1D00856FD3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FD762E8-3C4A-5441-98DB-8370B3B8965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045-224C-8359-1D00856FD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045-224C-8359-1D00856FD33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045-224C-8359-1D00856FD3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144A001-5F9F-3A4B-A60E-67CC04C7C20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045-224C-8359-1D00856FD33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045-224C-8359-1D00856FD33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045-224C-8359-1D00856FD3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5DAB912-48A2-184E-B005-04358B8C626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1045-224C-8359-1D00856FD33E}"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34146</c:v>
                </c:pt>
                <c:pt idx="1">
                  <c:v>31347</c:v>
                </c:pt>
                <c:pt idx="2">
                  <c:v>31659</c:v>
                </c:pt>
                <c:pt idx="3">
                  <c:v>32095</c:v>
                </c:pt>
                <c:pt idx="4">
                  <c:v>32339</c:v>
                </c:pt>
                <c:pt idx="5">
                  <c:v>32177</c:v>
                </c:pt>
                <c:pt idx="6">
                  <c:v>32360</c:v>
                </c:pt>
                <c:pt idx="7">
                  <c:v>32218</c:v>
                </c:pt>
                <c:pt idx="8">
                  <c:v>32311</c:v>
                </c:pt>
                <c:pt idx="9">
                  <c:v>32093</c:v>
                </c:pt>
                <c:pt idx="10">
                  <c:v>32064</c:v>
                </c:pt>
                <c:pt idx="11">
                  <c:v>31950</c:v>
                </c:pt>
                <c:pt idx="12">
                  <c:v>29012</c:v>
                </c:pt>
                <c:pt idx="13">
                  <c:v>28716</c:v>
                </c:pt>
                <c:pt idx="14">
                  <c:v>28774</c:v>
                </c:pt>
                <c:pt idx="15">
                  <c:v>28559</c:v>
                </c:pt>
                <c:pt idx="16">
                  <c:v>27947</c:v>
                </c:pt>
                <c:pt idx="17">
                  <c:v>26504</c:v>
                </c:pt>
                <c:pt idx="18">
                  <c:v>25961</c:v>
                </c:pt>
                <c:pt idx="19">
                  <c:v>25660</c:v>
                </c:pt>
                <c:pt idx="20">
                  <c:v>25166</c:v>
                </c:pt>
                <c:pt idx="21">
                  <c:v>24659</c:v>
                </c:pt>
                <c:pt idx="22">
                  <c:v>22259</c:v>
                </c:pt>
                <c:pt idx="23">
                  <c:v>22261</c:v>
                </c:pt>
                <c:pt idx="24">
                  <c:v>22427</c:v>
                </c:pt>
                <c:pt idx="25">
                  <c:v>22423</c:v>
                </c:pt>
                <c:pt idx="26">
                  <c:v>22712</c:v>
                </c:pt>
                <c:pt idx="27">
                  <c:v>22824</c:v>
                </c:pt>
                <c:pt idx="28">
                  <c:v>23252</c:v>
                </c:pt>
                <c:pt idx="29">
                  <c:v>23522</c:v>
                </c:pt>
                <c:pt idx="30">
                  <c:v>23751</c:v>
                </c:pt>
                <c:pt idx="31">
                  <c:v>23689</c:v>
                </c:pt>
                <c:pt idx="32">
                  <c:v>25277</c:v>
                </c:pt>
                <c:pt idx="33">
                  <c:v>24678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Sheet1!$K$2:$K$35</c15:f>
                <c15:dlblRangeCache>
                  <c:ptCount val="34"/>
                  <c:pt idx="0">
                    <c:v>33.6%</c:v>
                  </c:pt>
                  <c:pt idx="1">
                    <c:v>28.7%</c:v>
                  </c:pt>
                  <c:pt idx="2">
                    <c:v>27.7%</c:v>
                  </c:pt>
                  <c:pt idx="3">
                    <c:v>27.7%</c:v>
                  </c:pt>
                  <c:pt idx="4">
                    <c:v>27.6%</c:v>
                  </c:pt>
                  <c:pt idx="5">
                    <c:v>27.1%</c:v>
                  </c:pt>
                  <c:pt idx="6">
                    <c:v>27.0%</c:v>
                  </c:pt>
                  <c:pt idx="7">
                    <c:v>26.6%</c:v>
                  </c:pt>
                  <c:pt idx="8">
                    <c:v>26.4%</c:v>
                  </c:pt>
                  <c:pt idx="9">
                    <c:v>26.0%</c:v>
                  </c:pt>
                  <c:pt idx="10">
                    <c:v>25.7%</c:v>
                  </c:pt>
                  <c:pt idx="11">
                    <c:v>25.4%</c:v>
                  </c:pt>
                  <c:pt idx="12">
                    <c:v>22.9%</c:v>
                  </c:pt>
                  <c:pt idx="13">
                    <c:v>22.5%</c:v>
                  </c:pt>
                  <c:pt idx="14">
                    <c:v>22.4%</c:v>
                  </c:pt>
                  <c:pt idx="15">
                    <c:v>22.1%</c:v>
                  </c:pt>
                  <c:pt idx="16">
                    <c:v>21.5%</c:v>
                  </c:pt>
                  <c:pt idx="17">
                    <c:v>20.3%</c:v>
                  </c:pt>
                  <c:pt idx="18">
                    <c:v>19.8%</c:v>
                  </c:pt>
                  <c:pt idx="19">
                    <c:v>19.4%</c:v>
                  </c:pt>
                  <c:pt idx="20">
                    <c:v>19.0%</c:v>
                  </c:pt>
                  <c:pt idx="21">
                    <c:v>18.5%</c:v>
                  </c:pt>
                  <c:pt idx="22">
                    <c:v>16.6%</c:v>
                  </c:pt>
                  <c:pt idx="23">
                    <c:v>16.5%</c:v>
                  </c:pt>
                  <c:pt idx="24">
                    <c:v>16.5%</c:v>
                  </c:pt>
                  <c:pt idx="25">
                    <c:v>16.4%</c:v>
                  </c:pt>
                  <c:pt idx="26">
                    <c:v>16.5%</c:v>
                  </c:pt>
                  <c:pt idx="27">
                    <c:v>16.5%</c:v>
                  </c:pt>
                  <c:pt idx="28">
                    <c:v>16.7%</c:v>
                  </c:pt>
                  <c:pt idx="29">
                    <c:v>16.8%</c:v>
                  </c:pt>
                  <c:pt idx="30">
                    <c:v>16.9%</c:v>
                  </c:pt>
                  <c:pt idx="31">
                    <c:v>16.8%</c:v>
                  </c:pt>
                  <c:pt idx="32">
                    <c:v>17.9%</c:v>
                  </c:pt>
                  <c:pt idx="33">
                    <c:v>17.5%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1045-224C-8359-1D00856FD33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15-64岁人口(万人)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9F877842-16C9-DC4D-93A7-B04C0F9CBB3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1045-224C-8359-1D00856FD33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045-224C-8359-1D00856FD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045-224C-8359-1D00856FD3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6C9985B-96BD-9845-A65A-E522C405E39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1045-224C-8359-1D00856FD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045-224C-8359-1D00856FD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1045-224C-8359-1D00856FD3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D54BC53-CB5F-FE44-8A22-CE6C525C81F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1045-224C-8359-1D00856FD33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1045-224C-8359-1D00856FD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1045-224C-8359-1D00856FD3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FB1EC43-7053-AA4B-947E-57C4E2A5294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1045-224C-8359-1D00856FD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1045-224C-8359-1D00856FD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1045-224C-8359-1D00856FD3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610DB16-8B40-6B49-9680-EF168F7D50E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1045-224C-8359-1D00856FD33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1045-224C-8359-1D00856FD33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1045-224C-8359-1D00856FD3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D8C61BA-5285-0549-8C6B-CBBAB94E60D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1045-224C-8359-1D00856FD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1045-224C-8359-1D00856FD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1045-224C-8359-1D00856FD3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A10EC92-2BF2-2B43-A7A1-BC61004B3C2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1045-224C-8359-1D00856FD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1045-224C-8359-1D00856FD33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1045-224C-8359-1D00856FD3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C17D3FB-DE3A-554B-A1CC-AC310313B83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1045-224C-8359-1D00856FD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1045-224C-8359-1D00856FD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1045-224C-8359-1D00856FD3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D9039BF-C907-6043-87FB-EE8AE2A9E8A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1045-224C-8359-1D00856FD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1045-224C-8359-1D00856FD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1045-224C-8359-1D00856FD3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C163FE6-BB2C-AF42-9494-5B0AB366FFB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1045-224C-8359-1D00856FD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1045-224C-8359-1D00856FD33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1045-224C-8359-1D00856FD3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B88C418-4643-1546-AB24-8FAFB77CC82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1045-224C-8359-1D00856FD33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1045-224C-8359-1D00856FD33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1045-224C-8359-1D00856FD3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A2BA807-08F2-C542-80B1-B80F7F9B13B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1045-224C-8359-1D00856FD33E}"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62517</c:v>
                </c:pt>
                <c:pt idx="1">
                  <c:v>71985</c:v>
                </c:pt>
                <c:pt idx="2">
                  <c:v>76306</c:v>
                </c:pt>
                <c:pt idx="3">
                  <c:v>76791</c:v>
                </c:pt>
                <c:pt idx="4">
                  <c:v>77614</c:v>
                </c:pt>
                <c:pt idx="5">
                  <c:v>79051</c:v>
                </c:pt>
                <c:pt idx="6">
                  <c:v>79868</c:v>
                </c:pt>
                <c:pt idx="7">
                  <c:v>81393</c:v>
                </c:pt>
                <c:pt idx="8">
                  <c:v>82245</c:v>
                </c:pt>
                <c:pt idx="9">
                  <c:v>83448</c:v>
                </c:pt>
                <c:pt idx="10">
                  <c:v>84338</c:v>
                </c:pt>
                <c:pt idx="11">
                  <c:v>85157</c:v>
                </c:pt>
                <c:pt idx="12">
                  <c:v>88910</c:v>
                </c:pt>
                <c:pt idx="13">
                  <c:v>89849</c:v>
                </c:pt>
                <c:pt idx="14">
                  <c:v>90302</c:v>
                </c:pt>
                <c:pt idx="15">
                  <c:v>90976</c:v>
                </c:pt>
                <c:pt idx="16">
                  <c:v>92184</c:v>
                </c:pt>
                <c:pt idx="17">
                  <c:v>94197</c:v>
                </c:pt>
                <c:pt idx="18">
                  <c:v>95068</c:v>
                </c:pt>
                <c:pt idx="19">
                  <c:v>95833</c:v>
                </c:pt>
                <c:pt idx="20">
                  <c:v>96680</c:v>
                </c:pt>
                <c:pt idx="21">
                  <c:v>97484</c:v>
                </c:pt>
                <c:pt idx="22">
                  <c:v>99938</c:v>
                </c:pt>
                <c:pt idx="23">
                  <c:v>100378</c:v>
                </c:pt>
                <c:pt idx="24">
                  <c:v>100718</c:v>
                </c:pt>
                <c:pt idx="25">
                  <c:v>101041</c:v>
                </c:pt>
                <c:pt idx="26">
                  <c:v>101032</c:v>
                </c:pt>
                <c:pt idx="27">
                  <c:v>100978</c:v>
                </c:pt>
                <c:pt idx="28">
                  <c:v>100943</c:v>
                </c:pt>
                <c:pt idx="29">
                  <c:v>100528</c:v>
                </c:pt>
                <c:pt idx="30">
                  <c:v>100065</c:v>
                </c:pt>
                <c:pt idx="31">
                  <c:v>99552</c:v>
                </c:pt>
                <c:pt idx="32">
                  <c:v>96871</c:v>
                </c:pt>
                <c:pt idx="33">
                  <c:v>96526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Sheet1!$J$2:$J$35</c15:f>
                <c15:dlblRangeCache>
                  <c:ptCount val="34"/>
                  <c:pt idx="0">
                    <c:v>61.5%</c:v>
                  </c:pt>
                  <c:pt idx="1">
                    <c:v>65.9%</c:v>
                  </c:pt>
                  <c:pt idx="2">
                    <c:v>66.7%</c:v>
                  </c:pt>
                  <c:pt idx="3">
                    <c:v>66.3%</c:v>
                  </c:pt>
                  <c:pt idx="4">
                    <c:v>66.2%</c:v>
                  </c:pt>
                  <c:pt idx="5">
                    <c:v>66.7%</c:v>
                  </c:pt>
                  <c:pt idx="6">
                    <c:v>66.6%</c:v>
                  </c:pt>
                  <c:pt idx="7">
                    <c:v>67.2%</c:v>
                  </c:pt>
                  <c:pt idx="8">
                    <c:v>67.2%</c:v>
                  </c:pt>
                  <c:pt idx="9">
                    <c:v>67.5%</c:v>
                  </c:pt>
                  <c:pt idx="10">
                    <c:v>67.6%</c:v>
                  </c:pt>
                  <c:pt idx="11">
                    <c:v>67.7%</c:v>
                  </c:pt>
                  <c:pt idx="12">
                    <c:v>70.1%</c:v>
                  </c:pt>
                  <c:pt idx="13">
                    <c:v>70.4%</c:v>
                  </c:pt>
                  <c:pt idx="14">
                    <c:v>70.3%</c:v>
                  </c:pt>
                  <c:pt idx="15">
                    <c:v>70.4%</c:v>
                  </c:pt>
                  <c:pt idx="16">
                    <c:v>70.9%</c:v>
                  </c:pt>
                  <c:pt idx="17">
                    <c:v>72.0%</c:v>
                  </c:pt>
                  <c:pt idx="18">
                    <c:v>72.3%</c:v>
                  </c:pt>
                  <c:pt idx="19">
                    <c:v>72.5%</c:v>
                  </c:pt>
                  <c:pt idx="20">
                    <c:v>72.8%</c:v>
                  </c:pt>
                  <c:pt idx="21">
                    <c:v>73.0%</c:v>
                  </c:pt>
                  <c:pt idx="22">
                    <c:v>74.5%</c:v>
                  </c:pt>
                  <c:pt idx="23">
                    <c:v>74.4%</c:v>
                  </c:pt>
                  <c:pt idx="24">
                    <c:v>74.1%</c:v>
                  </c:pt>
                  <c:pt idx="25">
                    <c:v>73.9%</c:v>
                  </c:pt>
                  <c:pt idx="26">
                    <c:v>73.4%</c:v>
                  </c:pt>
                  <c:pt idx="27">
                    <c:v>73.0%</c:v>
                  </c:pt>
                  <c:pt idx="28">
                    <c:v>72.5%</c:v>
                  </c:pt>
                  <c:pt idx="29">
                    <c:v>71.8%</c:v>
                  </c:pt>
                  <c:pt idx="30">
                    <c:v>71.2%</c:v>
                  </c:pt>
                  <c:pt idx="31">
                    <c:v>70.6%</c:v>
                  </c:pt>
                  <c:pt idx="32">
                    <c:v>68.6%</c:v>
                  </c:pt>
                  <c:pt idx="33">
                    <c:v>68.3%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5-1045-224C-8359-1D00856FD33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65岁及以上人口(万人)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418B6115-6C19-704D-AC8F-E8EA638E9F6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1045-224C-8359-1D00856FD33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1045-224C-8359-1D00856FD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1045-224C-8359-1D00856FD3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C068653-820F-004A-A5E1-1419AFDB89C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1045-224C-8359-1D00856FD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1045-224C-8359-1D00856FD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1045-224C-8359-1D00856FD3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3B0DC6-66AE-B946-B088-03FDAC8A972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1045-224C-8359-1D00856FD33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1045-224C-8359-1D00856FD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1045-224C-8359-1D00856FD3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888131D-C924-9249-8CB5-1C219A4BFF7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1045-224C-8359-1D00856FD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1045-224C-8359-1D00856FD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1045-224C-8359-1D00856FD3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F1C0E99-2208-0A4A-9965-1FABDEBD24C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1045-224C-8359-1D00856FD33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1045-224C-8359-1D00856FD33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1045-224C-8359-1D00856FD3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B4C1561-174F-A34C-BDD2-418DCA83446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1045-224C-8359-1D00856FD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1045-224C-8359-1D00856FD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1045-224C-8359-1D00856FD3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E1FA1B1-F827-5B47-AB24-0F803A82EA2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1045-224C-8359-1D00856FD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1045-224C-8359-1D00856FD33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1045-224C-8359-1D00856FD3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6B34A11-2281-9B4D-91D7-1918802C941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1045-224C-8359-1D00856FD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1045-224C-8359-1D00856FD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1045-224C-8359-1D00856FD3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85C4357-2BF3-D74C-99E9-22E1DC15A6C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1045-224C-8359-1D00856FD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1045-224C-8359-1D00856FD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1045-224C-8359-1D00856FD3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5D7110A-6971-B74D-AF6B-50C80539B5D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1045-224C-8359-1D00856FD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1045-224C-8359-1D00856FD33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1045-224C-8359-1D00856FD3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CDAB691-9FC4-EE45-B89A-75A2E8DAA6B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1045-224C-8359-1D00856FD33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5-1045-224C-8359-1D00856FD33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1045-224C-8359-1D00856FD3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0D9B844-F05E-1341-8635-2542E3E8B2D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1045-224C-8359-1D00856FD33E}"/>
                </c:ext>
              </c:extLst>
            </c:dLbl>
            <c:numFmt formatCode="0_);[Red]\(0\)" sourceLinked="0"/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4991</c:v>
                </c:pt>
                <c:pt idx="1">
                  <c:v>5968</c:v>
                </c:pt>
                <c:pt idx="2">
                  <c:v>6368</c:v>
                </c:pt>
                <c:pt idx="3">
                  <c:v>6938</c:v>
                </c:pt>
                <c:pt idx="4">
                  <c:v>7218</c:v>
                </c:pt>
                <c:pt idx="5">
                  <c:v>7289</c:v>
                </c:pt>
                <c:pt idx="6">
                  <c:v>7622</c:v>
                </c:pt>
                <c:pt idx="7">
                  <c:v>7510</c:v>
                </c:pt>
                <c:pt idx="8">
                  <c:v>7833</c:v>
                </c:pt>
                <c:pt idx="9">
                  <c:v>8085</c:v>
                </c:pt>
                <c:pt idx="10">
                  <c:v>8359</c:v>
                </c:pt>
                <c:pt idx="11">
                  <c:v>8679</c:v>
                </c:pt>
                <c:pt idx="12">
                  <c:v>8821</c:v>
                </c:pt>
                <c:pt idx="13">
                  <c:v>9062</c:v>
                </c:pt>
                <c:pt idx="14">
                  <c:v>9377</c:v>
                </c:pt>
                <c:pt idx="15">
                  <c:v>9692</c:v>
                </c:pt>
                <c:pt idx="16">
                  <c:v>9857</c:v>
                </c:pt>
                <c:pt idx="17">
                  <c:v>10055</c:v>
                </c:pt>
                <c:pt idx="18">
                  <c:v>10419</c:v>
                </c:pt>
                <c:pt idx="19">
                  <c:v>10636</c:v>
                </c:pt>
                <c:pt idx="20">
                  <c:v>10956</c:v>
                </c:pt>
                <c:pt idx="21">
                  <c:v>11307</c:v>
                </c:pt>
                <c:pt idx="22">
                  <c:v>11894</c:v>
                </c:pt>
                <c:pt idx="23">
                  <c:v>12277</c:v>
                </c:pt>
                <c:pt idx="24">
                  <c:v>12777</c:v>
                </c:pt>
                <c:pt idx="25">
                  <c:v>13262</c:v>
                </c:pt>
                <c:pt idx="26">
                  <c:v>13902</c:v>
                </c:pt>
                <c:pt idx="27">
                  <c:v>14524</c:v>
                </c:pt>
                <c:pt idx="28">
                  <c:v>15037</c:v>
                </c:pt>
                <c:pt idx="29">
                  <c:v>15961</c:v>
                </c:pt>
                <c:pt idx="30">
                  <c:v>16724</c:v>
                </c:pt>
                <c:pt idx="31">
                  <c:v>17767</c:v>
                </c:pt>
                <c:pt idx="32">
                  <c:v>19064</c:v>
                </c:pt>
                <c:pt idx="33">
                  <c:v>20056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Sheet1!$I$2:$I$35</c15:f>
                <c15:dlblRangeCache>
                  <c:ptCount val="34"/>
                  <c:pt idx="0">
                    <c:v>4.9%</c:v>
                  </c:pt>
                  <c:pt idx="1">
                    <c:v>5.5%</c:v>
                  </c:pt>
                  <c:pt idx="2">
                    <c:v>5.6%</c:v>
                  </c:pt>
                  <c:pt idx="3">
                    <c:v>6.0%</c:v>
                  </c:pt>
                  <c:pt idx="4">
                    <c:v>6.2%</c:v>
                  </c:pt>
                  <c:pt idx="5">
                    <c:v>6.2%</c:v>
                  </c:pt>
                  <c:pt idx="6">
                    <c:v>6.4%</c:v>
                  </c:pt>
                  <c:pt idx="7">
                    <c:v>6.2%</c:v>
                  </c:pt>
                  <c:pt idx="8">
                    <c:v>6.4%</c:v>
                  </c:pt>
                  <c:pt idx="9">
                    <c:v>6.5%</c:v>
                  </c:pt>
                  <c:pt idx="10">
                    <c:v>6.7%</c:v>
                  </c:pt>
                  <c:pt idx="11">
                    <c:v>6.9%</c:v>
                  </c:pt>
                  <c:pt idx="12">
                    <c:v>7.0%</c:v>
                  </c:pt>
                  <c:pt idx="13">
                    <c:v>7.1%</c:v>
                  </c:pt>
                  <c:pt idx="14">
                    <c:v>7.3%</c:v>
                  </c:pt>
                  <c:pt idx="15">
                    <c:v>7.5%</c:v>
                  </c:pt>
                  <c:pt idx="16">
                    <c:v>7.6%</c:v>
                  </c:pt>
                  <c:pt idx="17">
                    <c:v>7.7%</c:v>
                  </c:pt>
                  <c:pt idx="18">
                    <c:v>7.9%</c:v>
                  </c:pt>
                  <c:pt idx="19">
                    <c:v>8.0%</c:v>
                  </c:pt>
                  <c:pt idx="20">
                    <c:v>8.2%</c:v>
                  </c:pt>
                  <c:pt idx="21">
                    <c:v>8.5%</c:v>
                  </c:pt>
                  <c:pt idx="22">
                    <c:v>8.9%</c:v>
                  </c:pt>
                  <c:pt idx="23">
                    <c:v>9.1%</c:v>
                  </c:pt>
                  <c:pt idx="24">
                    <c:v>9.4%</c:v>
                  </c:pt>
                  <c:pt idx="25">
                    <c:v>9.7%</c:v>
                  </c:pt>
                  <c:pt idx="26">
                    <c:v>10.1%</c:v>
                  </c:pt>
                  <c:pt idx="27">
                    <c:v>10.5%</c:v>
                  </c:pt>
                  <c:pt idx="28">
                    <c:v>10.8%</c:v>
                  </c:pt>
                  <c:pt idx="29">
                    <c:v>11.4%</c:v>
                  </c:pt>
                  <c:pt idx="30">
                    <c:v>11.9%</c:v>
                  </c:pt>
                  <c:pt idx="31">
                    <c:v>12.6%</c:v>
                  </c:pt>
                  <c:pt idx="32">
                    <c:v>13.5%</c:v>
                  </c:pt>
                  <c:pt idx="33">
                    <c:v>14.2%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1045-224C-8359-1D00856FD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499952"/>
        <c:axId val="1"/>
      </c:areaChart>
      <c:catAx>
        <c:axId val="20004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0499952"/>
        <c:crosses val="autoZero"/>
        <c:crossBetween val="midCat"/>
      </c:valAx>
      <c:spPr>
        <a:noFill/>
        <a:ln w="25400">
          <a:noFill/>
        </a:ln>
      </c:spPr>
    </c:plotArea>
    <c:legend>
      <c:legendPos val="t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1982</a:t>
            </a:r>
            <a:r>
              <a:rPr lang="zh-CN" altLang="en-US" b="1"/>
              <a:t>～</a:t>
            </a:r>
            <a:r>
              <a:rPr lang="en-US" altLang="zh-CN" b="1"/>
              <a:t>2021</a:t>
            </a:r>
            <a:r>
              <a:rPr lang="zh-CN" altLang="en-US" b="1"/>
              <a:t>年人口总量走势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0-14岁人口(万人)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20CA-4C42-A0D8-5720593506E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20CA-4C42-A0D8-5720593506E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20CA-4C42-A0D8-5720593506E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20CA-4C42-A0D8-5720593506E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20CA-4C42-A0D8-5720593506E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20CA-4C42-A0D8-5720593506E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20CA-4C42-A0D8-5720593506E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20CA-4C42-A0D8-5720593506E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20CA-4C42-A0D8-5720593506E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20CA-4C42-A0D8-5720593506E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20CA-4C42-A0D8-5720593506E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20CA-4C42-A0D8-5720593506E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20CA-4C42-A0D8-5720593506E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20CA-4C42-A0D8-5720593506E3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20CA-4C42-A0D8-5720593506E3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20CA-4C42-A0D8-5720593506E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20CA-4C42-A0D8-5720593506E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20CA-4C42-A0D8-5720593506E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20CA-4C42-A0D8-5720593506E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20CA-4C42-A0D8-5720593506E3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20CA-4C42-A0D8-5720593506E3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20CA-4C42-A0D8-5720593506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34146</c:v>
                </c:pt>
                <c:pt idx="1">
                  <c:v>31347</c:v>
                </c:pt>
                <c:pt idx="2">
                  <c:v>31659</c:v>
                </c:pt>
                <c:pt idx="3">
                  <c:v>32095</c:v>
                </c:pt>
                <c:pt idx="4">
                  <c:v>32339</c:v>
                </c:pt>
                <c:pt idx="5">
                  <c:v>32177</c:v>
                </c:pt>
                <c:pt idx="6">
                  <c:v>32360</c:v>
                </c:pt>
                <c:pt idx="7">
                  <c:v>32218</c:v>
                </c:pt>
                <c:pt idx="8">
                  <c:v>32311</c:v>
                </c:pt>
                <c:pt idx="9">
                  <c:v>32093</c:v>
                </c:pt>
                <c:pt idx="10">
                  <c:v>32064</c:v>
                </c:pt>
                <c:pt idx="11">
                  <c:v>31950</c:v>
                </c:pt>
                <c:pt idx="12">
                  <c:v>29012</c:v>
                </c:pt>
                <c:pt idx="13">
                  <c:v>28716</c:v>
                </c:pt>
                <c:pt idx="14">
                  <c:v>28774</c:v>
                </c:pt>
                <c:pt idx="15">
                  <c:v>28559</c:v>
                </c:pt>
                <c:pt idx="16">
                  <c:v>27947</c:v>
                </c:pt>
                <c:pt idx="17">
                  <c:v>26504</c:v>
                </c:pt>
                <c:pt idx="18">
                  <c:v>25961</c:v>
                </c:pt>
                <c:pt idx="19">
                  <c:v>25660</c:v>
                </c:pt>
                <c:pt idx="20">
                  <c:v>25166</c:v>
                </c:pt>
                <c:pt idx="21">
                  <c:v>24659</c:v>
                </c:pt>
                <c:pt idx="22">
                  <c:v>22259</c:v>
                </c:pt>
                <c:pt idx="23">
                  <c:v>22261</c:v>
                </c:pt>
                <c:pt idx="24">
                  <c:v>22427</c:v>
                </c:pt>
                <c:pt idx="25">
                  <c:v>22423</c:v>
                </c:pt>
                <c:pt idx="26">
                  <c:v>22712</c:v>
                </c:pt>
                <c:pt idx="27">
                  <c:v>22824</c:v>
                </c:pt>
                <c:pt idx="28">
                  <c:v>23252</c:v>
                </c:pt>
                <c:pt idx="29">
                  <c:v>23522</c:v>
                </c:pt>
                <c:pt idx="30">
                  <c:v>23751</c:v>
                </c:pt>
                <c:pt idx="31">
                  <c:v>23689</c:v>
                </c:pt>
                <c:pt idx="32">
                  <c:v>25277</c:v>
                </c:pt>
                <c:pt idx="33">
                  <c:v>24678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8-944D-B428-811C4F83D2A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15-64岁人口(万人)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20CA-4C42-A0D8-5720593506E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20CA-4C42-A0D8-5720593506E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0CA-4C42-A0D8-5720593506E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0CA-4C42-A0D8-5720593506E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0CA-4C42-A0D8-5720593506E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0CA-4C42-A0D8-5720593506E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0CA-4C42-A0D8-5720593506E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0CA-4C42-A0D8-5720593506E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0CA-4C42-A0D8-5720593506E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0CA-4C42-A0D8-5720593506E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0CA-4C42-A0D8-5720593506E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0CA-4C42-A0D8-5720593506E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0CA-4C42-A0D8-5720593506E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0CA-4C42-A0D8-5720593506E3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0CA-4C42-A0D8-5720593506E3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0CA-4C42-A0D8-5720593506E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0CA-4C42-A0D8-5720593506E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0CA-4C42-A0D8-5720593506E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0CA-4C42-A0D8-5720593506E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0CA-4C42-A0D8-5720593506E3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0CA-4C42-A0D8-5720593506E3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0CA-4C42-A0D8-5720593506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62517</c:v>
                </c:pt>
                <c:pt idx="1">
                  <c:v>71985</c:v>
                </c:pt>
                <c:pt idx="2">
                  <c:v>76306</c:v>
                </c:pt>
                <c:pt idx="3">
                  <c:v>76791</c:v>
                </c:pt>
                <c:pt idx="4">
                  <c:v>77614</c:v>
                </c:pt>
                <c:pt idx="5">
                  <c:v>79051</c:v>
                </c:pt>
                <c:pt idx="6">
                  <c:v>79868</c:v>
                </c:pt>
                <c:pt idx="7">
                  <c:v>81393</c:v>
                </c:pt>
                <c:pt idx="8">
                  <c:v>82245</c:v>
                </c:pt>
                <c:pt idx="9">
                  <c:v>83448</c:v>
                </c:pt>
                <c:pt idx="10">
                  <c:v>84338</c:v>
                </c:pt>
                <c:pt idx="11">
                  <c:v>85157</c:v>
                </c:pt>
                <c:pt idx="12">
                  <c:v>88910</c:v>
                </c:pt>
                <c:pt idx="13">
                  <c:v>89849</c:v>
                </c:pt>
                <c:pt idx="14">
                  <c:v>90302</c:v>
                </c:pt>
                <c:pt idx="15">
                  <c:v>90976</c:v>
                </c:pt>
                <c:pt idx="16">
                  <c:v>92184</c:v>
                </c:pt>
                <c:pt idx="17">
                  <c:v>94197</c:v>
                </c:pt>
                <c:pt idx="18">
                  <c:v>95068</c:v>
                </c:pt>
                <c:pt idx="19">
                  <c:v>95833</c:v>
                </c:pt>
                <c:pt idx="20">
                  <c:v>96680</c:v>
                </c:pt>
                <c:pt idx="21">
                  <c:v>97484</c:v>
                </c:pt>
                <c:pt idx="22">
                  <c:v>99938</c:v>
                </c:pt>
                <c:pt idx="23">
                  <c:v>100378</c:v>
                </c:pt>
                <c:pt idx="24">
                  <c:v>100718</c:v>
                </c:pt>
                <c:pt idx="25">
                  <c:v>101041</c:v>
                </c:pt>
                <c:pt idx="26">
                  <c:v>101032</c:v>
                </c:pt>
                <c:pt idx="27">
                  <c:v>100978</c:v>
                </c:pt>
                <c:pt idx="28">
                  <c:v>100943</c:v>
                </c:pt>
                <c:pt idx="29">
                  <c:v>100528</c:v>
                </c:pt>
                <c:pt idx="30">
                  <c:v>100065</c:v>
                </c:pt>
                <c:pt idx="31">
                  <c:v>99552</c:v>
                </c:pt>
                <c:pt idx="32">
                  <c:v>96871</c:v>
                </c:pt>
                <c:pt idx="33">
                  <c:v>96526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8-944D-B428-811C4F83D2A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65岁及以上人口(万人)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0CA-4C42-A0D8-5720593506E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0CA-4C42-A0D8-5720593506E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0CA-4C42-A0D8-5720593506E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0CA-4C42-A0D8-5720593506E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0CA-4C42-A0D8-5720593506E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0CA-4C42-A0D8-5720593506E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0CA-4C42-A0D8-5720593506E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0CA-4C42-A0D8-5720593506E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0CA-4C42-A0D8-5720593506E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0CA-4C42-A0D8-5720593506E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0CA-4C42-A0D8-5720593506E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0CA-4C42-A0D8-5720593506E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0CA-4C42-A0D8-5720593506E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0CA-4C42-A0D8-5720593506E3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CA-4C42-A0D8-5720593506E3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0CA-4C42-A0D8-5720593506E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CA-4C42-A0D8-5720593506E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0CA-4C42-A0D8-5720593506E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CA-4C42-A0D8-5720593506E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CA-4C42-A0D8-5720593506E3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CA-4C42-A0D8-5720593506E3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CA-4C42-A0D8-5720593506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Sheet1!$A$2:$A$35</c:f>
              <c:strCache>
                <c:ptCount val="34"/>
                <c:pt idx="0">
                  <c:v>1982年</c:v>
                </c:pt>
                <c:pt idx="1">
                  <c:v>1987年</c:v>
                </c:pt>
                <c:pt idx="2">
                  <c:v>1990年</c:v>
                </c:pt>
                <c:pt idx="3">
                  <c:v>1991年</c:v>
                </c:pt>
                <c:pt idx="4">
                  <c:v>1992年</c:v>
                </c:pt>
                <c:pt idx="5">
                  <c:v>1993年</c:v>
                </c:pt>
                <c:pt idx="6">
                  <c:v>1994年</c:v>
                </c:pt>
                <c:pt idx="7">
                  <c:v>1995年</c:v>
                </c:pt>
                <c:pt idx="8">
                  <c:v>1996年</c:v>
                </c:pt>
                <c:pt idx="9">
                  <c:v>1997年</c:v>
                </c:pt>
                <c:pt idx="10">
                  <c:v>1998年</c:v>
                </c:pt>
                <c:pt idx="11">
                  <c:v>1999年</c:v>
                </c:pt>
                <c:pt idx="12">
                  <c:v>2000年</c:v>
                </c:pt>
                <c:pt idx="13">
                  <c:v>2001年</c:v>
                </c:pt>
                <c:pt idx="14">
                  <c:v>2002年</c:v>
                </c:pt>
                <c:pt idx="15">
                  <c:v>2003年</c:v>
                </c:pt>
                <c:pt idx="16">
                  <c:v>2004年</c:v>
                </c:pt>
                <c:pt idx="17">
                  <c:v>2005年</c:v>
                </c:pt>
                <c:pt idx="18">
                  <c:v>2006年</c:v>
                </c:pt>
                <c:pt idx="19">
                  <c:v>2007年</c:v>
                </c:pt>
                <c:pt idx="20">
                  <c:v>2008年</c:v>
                </c:pt>
                <c:pt idx="21">
                  <c:v>2009年</c:v>
                </c:pt>
                <c:pt idx="22">
                  <c:v>2010年</c:v>
                </c:pt>
                <c:pt idx="23">
                  <c:v>2011年</c:v>
                </c:pt>
                <c:pt idx="24">
                  <c:v>2012年</c:v>
                </c:pt>
                <c:pt idx="25">
                  <c:v>2013年</c:v>
                </c:pt>
                <c:pt idx="26">
                  <c:v>2014年</c:v>
                </c:pt>
                <c:pt idx="27">
                  <c:v>2015年</c:v>
                </c:pt>
                <c:pt idx="28">
                  <c:v>2016年</c:v>
                </c:pt>
                <c:pt idx="29">
                  <c:v>2017年</c:v>
                </c:pt>
                <c:pt idx="30">
                  <c:v>2018年</c:v>
                </c:pt>
                <c:pt idx="31">
                  <c:v>2019年</c:v>
                </c:pt>
                <c:pt idx="32">
                  <c:v>2020年</c:v>
                </c:pt>
                <c:pt idx="33">
                  <c:v>2021年</c:v>
                </c:pt>
              </c:strCache>
            </c:str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4991</c:v>
                </c:pt>
                <c:pt idx="1">
                  <c:v>5968</c:v>
                </c:pt>
                <c:pt idx="2">
                  <c:v>6368</c:v>
                </c:pt>
                <c:pt idx="3">
                  <c:v>6938</c:v>
                </c:pt>
                <c:pt idx="4">
                  <c:v>7218</c:v>
                </c:pt>
                <c:pt idx="5">
                  <c:v>7289</c:v>
                </c:pt>
                <c:pt idx="6">
                  <c:v>7622</c:v>
                </c:pt>
                <c:pt idx="7">
                  <c:v>7510</c:v>
                </c:pt>
                <c:pt idx="8">
                  <c:v>7833</c:v>
                </c:pt>
                <c:pt idx="9">
                  <c:v>8085</c:v>
                </c:pt>
                <c:pt idx="10">
                  <c:v>8359</c:v>
                </c:pt>
                <c:pt idx="11">
                  <c:v>8679</c:v>
                </c:pt>
                <c:pt idx="12">
                  <c:v>8821</c:v>
                </c:pt>
                <c:pt idx="13">
                  <c:v>9062</c:v>
                </c:pt>
                <c:pt idx="14">
                  <c:v>9377</c:v>
                </c:pt>
                <c:pt idx="15">
                  <c:v>9692</c:v>
                </c:pt>
                <c:pt idx="16">
                  <c:v>9857</c:v>
                </c:pt>
                <c:pt idx="17">
                  <c:v>10055</c:v>
                </c:pt>
                <c:pt idx="18">
                  <c:v>10419</c:v>
                </c:pt>
                <c:pt idx="19">
                  <c:v>10636</c:v>
                </c:pt>
                <c:pt idx="20">
                  <c:v>10956</c:v>
                </c:pt>
                <c:pt idx="21">
                  <c:v>11307</c:v>
                </c:pt>
                <c:pt idx="22">
                  <c:v>11894</c:v>
                </c:pt>
                <c:pt idx="23">
                  <c:v>12277</c:v>
                </c:pt>
                <c:pt idx="24">
                  <c:v>12777</c:v>
                </c:pt>
                <c:pt idx="25">
                  <c:v>13262</c:v>
                </c:pt>
                <c:pt idx="26">
                  <c:v>13902</c:v>
                </c:pt>
                <c:pt idx="27">
                  <c:v>14524</c:v>
                </c:pt>
                <c:pt idx="28">
                  <c:v>15037</c:v>
                </c:pt>
                <c:pt idx="29">
                  <c:v>15961</c:v>
                </c:pt>
                <c:pt idx="30">
                  <c:v>16724</c:v>
                </c:pt>
                <c:pt idx="31">
                  <c:v>17767</c:v>
                </c:pt>
                <c:pt idx="32">
                  <c:v>19064</c:v>
                </c:pt>
                <c:pt idx="33">
                  <c:v>20056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8-944D-B428-811C4F83D2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99907136"/>
        <c:axId val="1"/>
      </c:areaChart>
      <c:catAx>
        <c:axId val="199990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tickLblSkip val="3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907136"/>
        <c:crosses val="autoZero"/>
        <c:crossBetween val="midCat"/>
      </c:valAx>
      <c:spPr>
        <a:noFill/>
        <a:ln w="25400">
          <a:noFill/>
        </a:ln>
      </c:spPr>
    </c:plotArea>
    <c:legend>
      <c:legendPos val="t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出生人口（单位万人）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Sheet2!$B$2:$B$23</c:f>
              <c:numCache>
                <c:formatCode>General</c:formatCode>
                <c:ptCount val="22"/>
                <c:pt idx="0">
                  <c:v>1702</c:v>
                </c:pt>
                <c:pt idx="1">
                  <c:v>1647</c:v>
                </c:pt>
                <c:pt idx="2">
                  <c:v>1599</c:v>
                </c:pt>
                <c:pt idx="3">
                  <c:v>1593</c:v>
                </c:pt>
                <c:pt idx="4">
                  <c:v>1617</c:v>
                </c:pt>
                <c:pt idx="5">
                  <c:v>1584</c:v>
                </c:pt>
                <c:pt idx="6">
                  <c:v>1594</c:v>
                </c:pt>
                <c:pt idx="7">
                  <c:v>1608</c:v>
                </c:pt>
                <c:pt idx="8">
                  <c:v>1615</c:v>
                </c:pt>
                <c:pt idx="9">
                  <c:v>1574</c:v>
                </c:pt>
                <c:pt idx="10">
                  <c:v>1604</c:v>
                </c:pt>
                <c:pt idx="11">
                  <c:v>1635</c:v>
                </c:pt>
                <c:pt idx="12">
                  <c:v>1640</c:v>
                </c:pt>
                <c:pt idx="13">
                  <c:v>1687</c:v>
                </c:pt>
                <c:pt idx="14">
                  <c:v>1655</c:v>
                </c:pt>
                <c:pt idx="15">
                  <c:v>1786</c:v>
                </c:pt>
                <c:pt idx="16">
                  <c:v>1723</c:v>
                </c:pt>
                <c:pt idx="17">
                  <c:v>1523</c:v>
                </c:pt>
                <c:pt idx="18">
                  <c:v>1465</c:v>
                </c:pt>
                <c:pt idx="19">
                  <c:v>1209</c:v>
                </c:pt>
                <c:pt idx="20">
                  <c:v>1062</c:v>
                </c:pt>
                <c:pt idx="21">
                  <c:v>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E-ED47-8275-B7667BAA5705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死亡人数（单位万人）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Sheet2!$A$2:$A$23</c:f>
              <c:numCache>
                <c:formatCode>General</c:formatCode>
                <c:ptCount val="2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</c:numCache>
            </c:numRef>
          </c:cat>
          <c:val>
            <c:numRef>
              <c:f>Sheet2!$C$2:$C$23</c:f>
              <c:numCache>
                <c:formatCode>General</c:formatCode>
                <c:ptCount val="22"/>
                <c:pt idx="0">
                  <c:v>818</c:v>
                </c:pt>
                <c:pt idx="1">
                  <c:v>821</c:v>
                </c:pt>
                <c:pt idx="2">
                  <c:v>831</c:v>
                </c:pt>
                <c:pt idx="3">
                  <c:v>839</c:v>
                </c:pt>
                <c:pt idx="4">
                  <c:v>855</c:v>
                </c:pt>
                <c:pt idx="5">
                  <c:v>899</c:v>
                </c:pt>
                <c:pt idx="6">
                  <c:v>920</c:v>
                </c:pt>
                <c:pt idx="7">
                  <c:v>942</c:v>
                </c:pt>
                <c:pt idx="8">
                  <c:v>949</c:v>
                </c:pt>
                <c:pt idx="9">
                  <c:v>951</c:v>
                </c:pt>
                <c:pt idx="10">
                  <c:v>960</c:v>
                </c:pt>
                <c:pt idx="11">
                  <c:v>966</c:v>
                </c:pt>
                <c:pt idx="12">
                  <c:v>972</c:v>
                </c:pt>
                <c:pt idx="13">
                  <c:v>977</c:v>
                </c:pt>
                <c:pt idx="14">
                  <c:v>975</c:v>
                </c:pt>
                <c:pt idx="15">
                  <c:v>977</c:v>
                </c:pt>
                <c:pt idx="16">
                  <c:v>986</c:v>
                </c:pt>
                <c:pt idx="17">
                  <c:v>993</c:v>
                </c:pt>
                <c:pt idx="18">
                  <c:v>998</c:v>
                </c:pt>
                <c:pt idx="19">
                  <c:v>1005</c:v>
                </c:pt>
                <c:pt idx="20">
                  <c:v>1014</c:v>
                </c:pt>
                <c:pt idx="21">
                  <c:v>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E-ED47-8275-B7667BAA5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56112"/>
        <c:axId val="1"/>
      </c:lineChart>
      <c:catAx>
        <c:axId val="200045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04561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8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tabSelected="1" zoomScale="127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7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B8B462-9B96-1622-28AE-3CC3E5384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579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E2948F-5C84-9951-6BC8-0377FC1D60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02B9F7-4500-B132-F317-9A297BE462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11FDAC-B647-4047-957B-6F2BBBB44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000" cy="60700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3FE314-76AF-8025-79D6-C548243623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579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BB4DB2-0FD9-1B11-B7BC-FA10F129AE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workbookViewId="0">
      <selection activeCell="A3" sqref="A3:AQ10"/>
    </sheetView>
  </sheetViews>
  <sheetFormatPr baseColWidth="10" defaultColWidth="15.83203125" defaultRowHeight="20" customHeight="1"/>
  <cols>
    <col min="1" max="1" width="16.5" customWidth="1"/>
  </cols>
  <sheetData>
    <row r="1" spans="1:43" ht="20" customHeight="1">
      <c r="A1" s="2" t="s">
        <v>0</v>
      </c>
    </row>
    <row r="2" spans="1:43" ht="20" customHeight="1">
      <c r="A2" s="2" t="s">
        <v>1</v>
      </c>
    </row>
    <row r="3" spans="1:43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</row>
    <row r="4" spans="1:43" ht="20" customHeight="1">
      <c r="A4" s="4" t="s">
        <v>45</v>
      </c>
      <c r="B4" s="1">
        <v>141260</v>
      </c>
      <c r="C4" s="1">
        <v>141212</v>
      </c>
      <c r="D4" s="1">
        <v>141008</v>
      </c>
      <c r="E4" s="1">
        <v>140541</v>
      </c>
      <c r="F4" s="1">
        <v>140011</v>
      </c>
      <c r="G4" s="1">
        <v>139232</v>
      </c>
      <c r="H4" s="1">
        <v>138326</v>
      </c>
      <c r="I4" s="1">
        <v>137646</v>
      </c>
      <c r="J4" s="1">
        <v>136726</v>
      </c>
      <c r="K4" s="1">
        <v>135922</v>
      </c>
      <c r="L4" s="1">
        <v>134916</v>
      </c>
      <c r="M4" s="1">
        <v>134091</v>
      </c>
      <c r="N4" s="1">
        <v>133450</v>
      </c>
      <c r="O4" s="1">
        <v>132802</v>
      </c>
      <c r="P4" s="1">
        <v>132129</v>
      </c>
      <c r="Q4" s="1">
        <v>131448</v>
      </c>
      <c r="R4" s="1">
        <v>130756</v>
      </c>
      <c r="S4" s="1">
        <v>129988</v>
      </c>
      <c r="T4" s="1">
        <v>129227</v>
      </c>
      <c r="U4" s="1">
        <v>128453</v>
      </c>
      <c r="V4" s="1">
        <v>127627</v>
      </c>
      <c r="W4" s="1">
        <v>126743</v>
      </c>
      <c r="X4" s="1">
        <v>125786</v>
      </c>
      <c r="Y4" s="1">
        <v>124761</v>
      </c>
      <c r="Z4" s="1">
        <v>123626</v>
      </c>
      <c r="AA4" s="1">
        <v>122389</v>
      </c>
      <c r="AB4" s="1">
        <v>121121</v>
      </c>
      <c r="AC4" s="1">
        <v>119850</v>
      </c>
      <c r="AD4" s="1">
        <v>118517</v>
      </c>
      <c r="AE4" s="1">
        <v>117171</v>
      </c>
      <c r="AF4" s="1">
        <v>115823</v>
      </c>
      <c r="AG4" s="1">
        <v>114333</v>
      </c>
      <c r="AH4" s="1">
        <v>112704</v>
      </c>
      <c r="AI4" s="1">
        <v>111026</v>
      </c>
      <c r="AJ4" s="1">
        <v>109300</v>
      </c>
      <c r="AK4" s="1">
        <v>107507</v>
      </c>
      <c r="AL4" s="1">
        <v>105851</v>
      </c>
      <c r="AM4" s="1">
        <v>104357</v>
      </c>
      <c r="AN4" s="1">
        <v>103008</v>
      </c>
      <c r="AO4" s="1">
        <v>101654</v>
      </c>
      <c r="AP4" s="1">
        <v>100072</v>
      </c>
      <c r="AQ4" s="1">
        <v>98705</v>
      </c>
    </row>
    <row r="5" spans="1:43" ht="20" customHeight="1">
      <c r="A5" s="4" t="s">
        <v>46</v>
      </c>
      <c r="B5" s="1">
        <v>24678</v>
      </c>
      <c r="C5" s="1">
        <v>25277</v>
      </c>
      <c r="D5" s="1">
        <v>23689</v>
      </c>
      <c r="E5" s="1">
        <v>23751</v>
      </c>
      <c r="F5" s="1">
        <v>23522</v>
      </c>
      <c r="G5" s="1">
        <v>23252</v>
      </c>
      <c r="H5" s="1">
        <v>22824</v>
      </c>
      <c r="I5" s="1">
        <v>22712</v>
      </c>
      <c r="J5" s="1">
        <v>22423</v>
      </c>
      <c r="K5" s="1">
        <v>22427</v>
      </c>
      <c r="L5" s="1">
        <v>22261</v>
      </c>
      <c r="M5" s="1">
        <v>22259</v>
      </c>
      <c r="N5" s="1">
        <v>24659</v>
      </c>
      <c r="O5" s="1">
        <v>25166</v>
      </c>
      <c r="P5" s="1">
        <v>25660</v>
      </c>
      <c r="Q5" s="1">
        <v>25961</v>
      </c>
      <c r="R5" s="1">
        <v>26504</v>
      </c>
      <c r="S5" s="1">
        <v>27947</v>
      </c>
      <c r="T5" s="1">
        <v>28559</v>
      </c>
      <c r="U5" s="1">
        <v>28774</v>
      </c>
      <c r="V5" s="1">
        <v>28716</v>
      </c>
      <c r="W5" s="1">
        <v>29012</v>
      </c>
      <c r="X5" s="1">
        <v>31950</v>
      </c>
      <c r="Y5" s="1">
        <v>32064</v>
      </c>
      <c r="Z5" s="1">
        <v>32093</v>
      </c>
      <c r="AA5" s="1">
        <v>32311</v>
      </c>
      <c r="AB5" s="1">
        <v>32218</v>
      </c>
      <c r="AC5" s="1">
        <v>32360</v>
      </c>
      <c r="AD5" s="1">
        <v>32177</v>
      </c>
      <c r="AE5" s="1">
        <v>32339</v>
      </c>
      <c r="AF5" s="1">
        <v>32095</v>
      </c>
      <c r="AG5" s="1">
        <v>31659</v>
      </c>
      <c r="AH5" s="1" t="s">
        <v>47</v>
      </c>
      <c r="AI5" s="1" t="s">
        <v>47</v>
      </c>
      <c r="AJ5" s="1">
        <v>31347</v>
      </c>
      <c r="AK5" s="1" t="s">
        <v>47</v>
      </c>
      <c r="AL5" s="1" t="s">
        <v>47</v>
      </c>
      <c r="AM5" s="1" t="s">
        <v>47</v>
      </c>
      <c r="AN5" s="1" t="s">
        <v>47</v>
      </c>
      <c r="AO5" s="1">
        <v>34146</v>
      </c>
      <c r="AP5" s="1" t="s">
        <v>47</v>
      </c>
      <c r="AQ5" s="1" t="s">
        <v>47</v>
      </c>
    </row>
    <row r="6" spans="1:43" ht="20" customHeight="1">
      <c r="A6" s="4" t="s">
        <v>48</v>
      </c>
      <c r="B6" s="1">
        <v>96526</v>
      </c>
      <c r="C6" s="1">
        <v>96871</v>
      </c>
      <c r="D6" s="1">
        <v>99552</v>
      </c>
      <c r="E6" s="1">
        <v>100065</v>
      </c>
      <c r="F6" s="1">
        <v>100528</v>
      </c>
      <c r="G6" s="1">
        <v>100943</v>
      </c>
      <c r="H6" s="1">
        <v>100978</v>
      </c>
      <c r="I6" s="1">
        <v>101032</v>
      </c>
      <c r="J6" s="1">
        <v>101041</v>
      </c>
      <c r="K6" s="1">
        <v>100718</v>
      </c>
      <c r="L6" s="1">
        <v>100378</v>
      </c>
      <c r="M6" s="1">
        <v>99938</v>
      </c>
      <c r="N6" s="1">
        <v>97484</v>
      </c>
      <c r="O6" s="1">
        <v>96680</v>
      </c>
      <c r="P6" s="1">
        <v>95833</v>
      </c>
      <c r="Q6" s="1">
        <v>95068</v>
      </c>
      <c r="R6" s="1">
        <v>94197</v>
      </c>
      <c r="S6" s="1">
        <v>92184</v>
      </c>
      <c r="T6" s="1">
        <v>90976</v>
      </c>
      <c r="U6" s="1">
        <v>90302</v>
      </c>
      <c r="V6" s="1">
        <v>89849</v>
      </c>
      <c r="W6" s="1">
        <v>88910</v>
      </c>
      <c r="X6" s="1">
        <v>85157</v>
      </c>
      <c r="Y6" s="1">
        <v>84338</v>
      </c>
      <c r="Z6" s="1">
        <v>83448</v>
      </c>
      <c r="AA6" s="1">
        <v>82245</v>
      </c>
      <c r="AB6" s="1">
        <v>81393</v>
      </c>
      <c r="AC6" s="1">
        <v>79868</v>
      </c>
      <c r="AD6" s="1">
        <v>79051</v>
      </c>
      <c r="AE6" s="1">
        <v>77614</v>
      </c>
      <c r="AF6" s="1">
        <v>76791</v>
      </c>
      <c r="AG6" s="1">
        <v>76306</v>
      </c>
      <c r="AH6" s="1" t="s">
        <v>47</v>
      </c>
      <c r="AI6" s="1" t="s">
        <v>47</v>
      </c>
      <c r="AJ6" s="1">
        <v>71985</v>
      </c>
      <c r="AK6" s="1" t="s">
        <v>47</v>
      </c>
      <c r="AL6" s="1" t="s">
        <v>47</v>
      </c>
      <c r="AM6" s="1" t="s">
        <v>47</v>
      </c>
      <c r="AN6" s="1" t="s">
        <v>47</v>
      </c>
      <c r="AO6" s="1">
        <v>62517</v>
      </c>
      <c r="AP6" s="1" t="s">
        <v>47</v>
      </c>
      <c r="AQ6" s="1" t="s">
        <v>47</v>
      </c>
    </row>
    <row r="7" spans="1:43" ht="20" customHeight="1">
      <c r="A7" s="4" t="s">
        <v>49</v>
      </c>
      <c r="B7" s="1">
        <v>20056</v>
      </c>
      <c r="C7" s="1">
        <v>19064</v>
      </c>
      <c r="D7" s="1">
        <v>17767</v>
      </c>
      <c r="E7" s="1">
        <v>16724</v>
      </c>
      <c r="F7" s="1">
        <v>15961</v>
      </c>
      <c r="G7" s="1">
        <v>15037</v>
      </c>
      <c r="H7" s="1">
        <v>14524</v>
      </c>
      <c r="I7" s="1">
        <v>13902</v>
      </c>
      <c r="J7" s="1">
        <v>13262</v>
      </c>
      <c r="K7" s="1">
        <v>12777</v>
      </c>
      <c r="L7" s="1">
        <v>12277</v>
      </c>
      <c r="M7" s="1">
        <v>11894</v>
      </c>
      <c r="N7" s="1">
        <v>11307</v>
      </c>
      <c r="O7" s="1">
        <v>10956</v>
      </c>
      <c r="P7" s="1">
        <v>10636</v>
      </c>
      <c r="Q7" s="1">
        <v>10419</v>
      </c>
      <c r="R7" s="1">
        <v>10055</v>
      </c>
      <c r="S7" s="1">
        <v>9857</v>
      </c>
      <c r="T7" s="1">
        <v>9692</v>
      </c>
      <c r="U7" s="1">
        <v>9377</v>
      </c>
      <c r="V7" s="1">
        <v>9062</v>
      </c>
      <c r="W7" s="1">
        <v>8821</v>
      </c>
      <c r="X7" s="1">
        <v>8679</v>
      </c>
      <c r="Y7" s="1">
        <v>8359</v>
      </c>
      <c r="Z7" s="1">
        <v>8085</v>
      </c>
      <c r="AA7" s="1">
        <v>7833</v>
      </c>
      <c r="AB7" s="1">
        <v>7510</v>
      </c>
      <c r="AC7" s="1">
        <v>7622</v>
      </c>
      <c r="AD7" s="1">
        <v>7289</v>
      </c>
      <c r="AE7" s="1">
        <v>7218</v>
      </c>
      <c r="AF7" s="1">
        <v>6938</v>
      </c>
      <c r="AG7" s="1">
        <v>6368</v>
      </c>
      <c r="AH7" s="1" t="s">
        <v>47</v>
      </c>
      <c r="AI7" s="1" t="s">
        <v>47</v>
      </c>
      <c r="AJ7" s="1">
        <v>5968</v>
      </c>
      <c r="AK7" s="1" t="s">
        <v>47</v>
      </c>
      <c r="AL7" s="1" t="s">
        <v>47</v>
      </c>
      <c r="AM7" s="1" t="s">
        <v>47</v>
      </c>
      <c r="AN7" s="1" t="s">
        <v>47</v>
      </c>
      <c r="AO7" s="1">
        <v>4991</v>
      </c>
      <c r="AP7" s="1" t="s">
        <v>47</v>
      </c>
      <c r="AQ7" s="1" t="s">
        <v>47</v>
      </c>
    </row>
    <row r="8" spans="1:43" ht="20" customHeight="1">
      <c r="A8" s="4" t="s">
        <v>50</v>
      </c>
      <c r="B8" s="1">
        <v>46.3</v>
      </c>
      <c r="C8" s="1">
        <v>45.9</v>
      </c>
      <c r="D8" s="1">
        <v>41.5</v>
      </c>
      <c r="E8" s="1">
        <v>40.4</v>
      </c>
      <c r="F8" s="1">
        <v>39.299999999999997</v>
      </c>
      <c r="G8" s="1">
        <v>37.9</v>
      </c>
      <c r="H8" s="1">
        <v>37</v>
      </c>
      <c r="I8" s="1">
        <v>36.200000000000003</v>
      </c>
      <c r="J8" s="1">
        <v>35.299999999999997</v>
      </c>
      <c r="K8" s="1">
        <v>34.9</v>
      </c>
      <c r="L8" s="1">
        <v>34.4</v>
      </c>
      <c r="M8" s="1">
        <v>34.200000000000003</v>
      </c>
      <c r="N8" s="1">
        <v>36.9</v>
      </c>
      <c r="O8" s="1">
        <v>37.4</v>
      </c>
      <c r="P8" s="1">
        <v>37.9</v>
      </c>
      <c r="Q8" s="1">
        <v>38.299999999999997</v>
      </c>
      <c r="R8" s="1">
        <v>38.799999999999997</v>
      </c>
      <c r="S8" s="1">
        <v>41</v>
      </c>
      <c r="T8" s="1">
        <v>42</v>
      </c>
      <c r="U8" s="1">
        <v>42.2</v>
      </c>
      <c r="V8" s="1">
        <v>42</v>
      </c>
      <c r="W8" s="1">
        <v>42.6</v>
      </c>
      <c r="X8" s="1">
        <v>47.7</v>
      </c>
      <c r="Y8" s="1">
        <v>47.9</v>
      </c>
      <c r="Z8" s="1">
        <v>48.1</v>
      </c>
      <c r="AA8" s="1">
        <v>48.8</v>
      </c>
      <c r="AB8" s="1">
        <v>48.8</v>
      </c>
      <c r="AC8" s="1">
        <v>50.1</v>
      </c>
      <c r="AD8" s="1">
        <v>49.9</v>
      </c>
      <c r="AE8" s="1">
        <v>51</v>
      </c>
      <c r="AF8" s="1">
        <v>50.8</v>
      </c>
      <c r="AG8" s="1">
        <v>49.8</v>
      </c>
      <c r="AH8" s="1" t="s">
        <v>47</v>
      </c>
      <c r="AI8" s="1" t="s">
        <v>47</v>
      </c>
      <c r="AJ8" s="1">
        <v>51.8</v>
      </c>
      <c r="AK8" s="1" t="s">
        <v>47</v>
      </c>
      <c r="AL8" s="1" t="s">
        <v>47</v>
      </c>
      <c r="AM8" s="1" t="s">
        <v>47</v>
      </c>
      <c r="AN8" s="1" t="s">
        <v>47</v>
      </c>
      <c r="AO8" s="1">
        <v>62.6</v>
      </c>
      <c r="AP8" s="1" t="s">
        <v>47</v>
      </c>
      <c r="AQ8" s="1" t="s">
        <v>47</v>
      </c>
    </row>
    <row r="9" spans="1:43" ht="20" customHeight="1">
      <c r="A9" s="4" t="s">
        <v>51</v>
      </c>
      <c r="B9" s="1">
        <v>25.6</v>
      </c>
      <c r="C9" s="1">
        <v>26.2</v>
      </c>
      <c r="D9" s="1">
        <v>23.8</v>
      </c>
      <c r="E9" s="1">
        <v>23.7</v>
      </c>
      <c r="F9" s="1">
        <v>23.4</v>
      </c>
      <c r="G9" s="1">
        <v>22.9</v>
      </c>
      <c r="H9" s="1">
        <v>22.6</v>
      </c>
      <c r="I9" s="1">
        <v>22.5</v>
      </c>
      <c r="J9" s="1">
        <v>22.2</v>
      </c>
      <c r="K9" s="1">
        <v>22.2</v>
      </c>
      <c r="L9" s="1">
        <v>22.1</v>
      </c>
      <c r="M9" s="1">
        <v>22.3</v>
      </c>
      <c r="N9" s="1">
        <v>25.3</v>
      </c>
      <c r="O9" s="1">
        <v>26</v>
      </c>
      <c r="P9" s="1">
        <v>26.8</v>
      </c>
      <c r="Q9" s="1">
        <v>27.3</v>
      </c>
      <c r="R9" s="1">
        <v>28.1</v>
      </c>
      <c r="S9" s="1">
        <v>30.3</v>
      </c>
      <c r="T9" s="1">
        <v>31.4</v>
      </c>
      <c r="U9" s="1">
        <v>31.9</v>
      </c>
      <c r="V9" s="1">
        <v>32</v>
      </c>
      <c r="W9" s="1">
        <v>32.6</v>
      </c>
      <c r="X9" s="1">
        <v>37.5</v>
      </c>
      <c r="Y9" s="1">
        <v>38</v>
      </c>
      <c r="Z9" s="1">
        <v>38.5</v>
      </c>
      <c r="AA9" s="1">
        <v>39.299999999999997</v>
      </c>
      <c r="AB9" s="1">
        <v>39.6</v>
      </c>
      <c r="AC9" s="1">
        <v>40.5</v>
      </c>
      <c r="AD9" s="1">
        <v>40.700000000000003</v>
      </c>
      <c r="AE9" s="1">
        <v>41.7</v>
      </c>
      <c r="AF9" s="1">
        <v>41.8</v>
      </c>
      <c r="AG9" s="1">
        <v>41.5</v>
      </c>
      <c r="AH9" s="1" t="s">
        <v>47</v>
      </c>
      <c r="AI9" s="1" t="s">
        <v>47</v>
      </c>
      <c r="AJ9" s="1">
        <v>43.5</v>
      </c>
      <c r="AK9" s="1" t="s">
        <v>47</v>
      </c>
      <c r="AL9" s="1" t="s">
        <v>47</v>
      </c>
      <c r="AM9" s="1" t="s">
        <v>47</v>
      </c>
      <c r="AN9" s="1" t="s">
        <v>47</v>
      </c>
      <c r="AO9" s="1">
        <v>54.6</v>
      </c>
      <c r="AP9" s="1" t="s">
        <v>47</v>
      </c>
      <c r="AQ9" s="1" t="s">
        <v>47</v>
      </c>
    </row>
    <row r="10" spans="1:43" ht="20" customHeight="1">
      <c r="A10" s="4" t="s">
        <v>52</v>
      </c>
      <c r="B10" s="1">
        <v>20.8</v>
      </c>
      <c r="C10" s="1">
        <v>19.7</v>
      </c>
      <c r="D10" s="1">
        <v>17.8</v>
      </c>
      <c r="E10" s="1">
        <v>16.8</v>
      </c>
      <c r="F10" s="1">
        <v>15.9</v>
      </c>
      <c r="G10" s="1">
        <v>15</v>
      </c>
      <c r="H10" s="1">
        <v>14.3</v>
      </c>
      <c r="I10" s="1">
        <v>13.7</v>
      </c>
      <c r="J10" s="1">
        <v>13.1</v>
      </c>
      <c r="K10" s="1">
        <v>12.7</v>
      </c>
      <c r="L10" s="1">
        <v>12.3</v>
      </c>
      <c r="M10" s="1">
        <v>11.9</v>
      </c>
      <c r="N10" s="1">
        <v>11.6</v>
      </c>
      <c r="O10" s="1">
        <v>11.3</v>
      </c>
      <c r="P10" s="1">
        <v>11.1</v>
      </c>
      <c r="Q10" s="1">
        <v>11</v>
      </c>
      <c r="R10" s="1">
        <v>10.7</v>
      </c>
      <c r="S10" s="1">
        <v>10.7</v>
      </c>
      <c r="T10" s="1">
        <v>10.7</v>
      </c>
      <c r="U10" s="1">
        <v>10.4</v>
      </c>
      <c r="V10" s="1">
        <v>10.1</v>
      </c>
      <c r="W10" s="1">
        <v>9.9</v>
      </c>
      <c r="X10" s="1">
        <v>10.199999999999999</v>
      </c>
      <c r="Y10" s="1">
        <v>9.9</v>
      </c>
      <c r="Z10" s="1">
        <v>9.6999999999999993</v>
      </c>
      <c r="AA10" s="1">
        <v>9.5</v>
      </c>
      <c r="AB10" s="1">
        <v>9.1999999999999993</v>
      </c>
      <c r="AC10" s="1">
        <v>9.5</v>
      </c>
      <c r="AD10" s="1">
        <v>9.1999999999999993</v>
      </c>
      <c r="AE10" s="1">
        <v>9.3000000000000007</v>
      </c>
      <c r="AF10" s="1">
        <v>9</v>
      </c>
      <c r="AG10" s="1">
        <v>8.3000000000000007</v>
      </c>
      <c r="AH10" s="1" t="s">
        <v>47</v>
      </c>
      <c r="AI10" s="1" t="s">
        <v>47</v>
      </c>
      <c r="AJ10" s="1">
        <v>8.3000000000000007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>
        <v>8</v>
      </c>
      <c r="AP10" s="1" t="s">
        <v>47</v>
      </c>
      <c r="AQ10" s="1" t="s">
        <v>47</v>
      </c>
    </row>
    <row r="11" spans="1:43" ht="20" customHeight="1">
      <c r="A11" s="4" t="s">
        <v>53</v>
      </c>
    </row>
    <row r="12" spans="1:43" ht="20" customHeight="1">
      <c r="A12" s="4" t="s">
        <v>54</v>
      </c>
    </row>
    <row r="13" spans="1:43" ht="20" customHeight="1">
      <c r="A13" s="2" t="s">
        <v>55</v>
      </c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0E18-7BC9-934B-91B9-E4D52D4567FD}">
  <dimension ref="A1"/>
  <sheetViews>
    <sheetView workbookViewId="0">
      <selection activeCell="M20" sqref="M20"/>
    </sheetView>
  </sheetViews>
  <sheetFormatPr baseColWidth="10" defaultRowHeight="13"/>
  <sheetData/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>
      <selection activeCell="K10" sqref="K10"/>
    </sheetView>
  </sheetViews>
  <sheetFormatPr baseColWidth="10" defaultRowHeight="13"/>
  <cols>
    <col min="2" max="3" width="14.83203125" bestFit="1" customWidth="1"/>
    <col min="4" max="4" width="16" bestFit="1" customWidth="1"/>
    <col min="5" max="5" width="18.83203125" bestFit="1" customWidth="1"/>
    <col min="6" max="6" width="11.33203125" bestFit="1" customWidth="1"/>
    <col min="7" max="8" width="13" bestFit="1" customWidth="1"/>
    <col min="9" max="9" width="16" style="7" bestFit="1" customWidth="1"/>
    <col min="10" max="10" width="15" style="7" bestFit="1" customWidth="1"/>
    <col min="11" max="11" width="13" style="7" customWidth="1"/>
  </cols>
  <sheetData>
    <row r="1" spans="1:11">
      <c r="A1" s="3" t="s">
        <v>2</v>
      </c>
      <c r="B1" s="4" t="s">
        <v>45</v>
      </c>
      <c r="C1" s="4" t="s">
        <v>46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6" t="s">
        <v>59</v>
      </c>
      <c r="J1" s="6" t="s">
        <v>60</v>
      </c>
      <c r="K1" s="6" t="s">
        <v>61</v>
      </c>
    </row>
    <row r="2" spans="1:11" ht="14">
      <c r="A2" s="3" t="s">
        <v>42</v>
      </c>
      <c r="B2" s="1">
        <v>101654</v>
      </c>
      <c r="C2" s="1">
        <v>34146</v>
      </c>
      <c r="D2" s="1">
        <v>62517</v>
      </c>
      <c r="E2" s="1">
        <v>4991</v>
      </c>
      <c r="F2" s="1">
        <v>62.6</v>
      </c>
      <c r="G2" s="1">
        <v>54.6</v>
      </c>
      <c r="H2" s="1">
        <v>8</v>
      </c>
      <c r="I2" s="7">
        <f>E2/B2</f>
        <v>4.9097920396639579E-2</v>
      </c>
      <c r="J2" s="7">
        <f>D2/B2</f>
        <v>0.61499793416884729</v>
      </c>
      <c r="K2" s="7">
        <f>C2/B2</f>
        <v>0.33590414543451314</v>
      </c>
    </row>
    <row r="3" spans="1:11" ht="14">
      <c r="A3" s="3" t="s">
        <v>37</v>
      </c>
      <c r="B3" s="1">
        <v>109300</v>
      </c>
      <c r="C3" s="1">
        <v>31347</v>
      </c>
      <c r="D3" s="1">
        <v>71985</v>
      </c>
      <c r="E3" s="1">
        <v>5968</v>
      </c>
      <c r="F3" s="1">
        <v>51.8</v>
      </c>
      <c r="G3" s="1">
        <v>43.5</v>
      </c>
      <c r="H3" s="1">
        <v>8.3000000000000007</v>
      </c>
      <c r="I3" s="7">
        <f t="shared" ref="I3:I35" si="0">E3/B3</f>
        <v>5.4602012808783164E-2</v>
      </c>
      <c r="J3" s="7">
        <f t="shared" ref="J3:J35" si="1">D3/B3</f>
        <v>0.65860018298261669</v>
      </c>
      <c r="K3" s="7">
        <f t="shared" ref="K3:K35" si="2">C3/B3</f>
        <v>0.28679780420860018</v>
      </c>
    </row>
    <row r="4" spans="1:11" ht="14">
      <c r="A4" s="3" t="s">
        <v>34</v>
      </c>
      <c r="B4" s="1">
        <v>114333</v>
      </c>
      <c r="C4" s="1">
        <v>31659</v>
      </c>
      <c r="D4" s="1">
        <v>76306</v>
      </c>
      <c r="E4" s="1">
        <v>6368</v>
      </c>
      <c r="F4" s="1">
        <v>49.8</v>
      </c>
      <c r="G4" s="1">
        <v>41.5</v>
      </c>
      <c r="H4" s="1">
        <v>8.3000000000000007</v>
      </c>
      <c r="I4" s="7">
        <f t="shared" si="0"/>
        <v>5.5696955384709576E-2</v>
      </c>
      <c r="J4" s="7">
        <f t="shared" si="1"/>
        <v>0.66740136268618855</v>
      </c>
      <c r="K4" s="7">
        <f t="shared" si="2"/>
        <v>0.27690168192910186</v>
      </c>
    </row>
    <row r="5" spans="1:11" ht="14">
      <c r="A5" s="3" t="s">
        <v>33</v>
      </c>
      <c r="B5" s="1">
        <v>115823</v>
      </c>
      <c r="C5" s="1">
        <v>32095</v>
      </c>
      <c r="D5" s="1">
        <v>76791</v>
      </c>
      <c r="E5" s="1">
        <v>6938</v>
      </c>
      <c r="F5" s="1">
        <v>50.8</v>
      </c>
      <c r="G5" s="1">
        <v>41.8</v>
      </c>
      <c r="H5" s="1">
        <v>9</v>
      </c>
      <c r="I5" s="7">
        <f t="shared" si="0"/>
        <v>5.9901746630634675E-2</v>
      </c>
      <c r="J5" s="7">
        <f t="shared" si="1"/>
        <v>0.66300303048617282</v>
      </c>
      <c r="K5" s="7">
        <f t="shared" si="2"/>
        <v>0.27710385674693283</v>
      </c>
    </row>
    <row r="6" spans="1:11" ht="14">
      <c r="A6" s="3" t="s">
        <v>32</v>
      </c>
      <c r="B6" s="1">
        <v>117171</v>
      </c>
      <c r="C6" s="1">
        <v>32339</v>
      </c>
      <c r="D6" s="1">
        <v>77614</v>
      </c>
      <c r="E6" s="1">
        <v>7218</v>
      </c>
      <c r="F6" s="1">
        <v>51</v>
      </c>
      <c r="G6" s="1">
        <v>41.7</v>
      </c>
      <c r="H6" s="1">
        <v>9.3000000000000007</v>
      </c>
      <c r="I6" s="7">
        <f t="shared" si="0"/>
        <v>6.1602273600122895E-2</v>
      </c>
      <c r="J6" s="7">
        <f t="shared" si="1"/>
        <v>0.66239939916873625</v>
      </c>
      <c r="K6" s="7">
        <f t="shared" si="2"/>
        <v>0.27599832723114082</v>
      </c>
    </row>
    <row r="7" spans="1:11" ht="14">
      <c r="A7" s="3" t="s">
        <v>31</v>
      </c>
      <c r="B7" s="1">
        <v>118517</v>
      </c>
      <c r="C7" s="1">
        <v>32177</v>
      </c>
      <c r="D7" s="1">
        <v>79051</v>
      </c>
      <c r="E7" s="1">
        <v>7289</v>
      </c>
      <c r="F7" s="1">
        <v>49.9</v>
      </c>
      <c r="G7" s="1">
        <v>40.700000000000003</v>
      </c>
      <c r="H7" s="1">
        <v>9.1999999999999993</v>
      </c>
      <c r="I7" s="7">
        <f t="shared" si="0"/>
        <v>6.1501725490857855E-2</v>
      </c>
      <c r="J7" s="7">
        <f t="shared" si="1"/>
        <v>0.66700135845490516</v>
      </c>
      <c r="K7" s="7">
        <f t="shared" si="2"/>
        <v>0.27149691605423693</v>
      </c>
    </row>
    <row r="8" spans="1:11" ht="14">
      <c r="A8" s="3" t="s">
        <v>30</v>
      </c>
      <c r="B8" s="1">
        <v>119850</v>
      </c>
      <c r="C8" s="1">
        <v>32360</v>
      </c>
      <c r="D8" s="1">
        <v>79868</v>
      </c>
      <c r="E8" s="1">
        <v>7622</v>
      </c>
      <c r="F8" s="1">
        <v>50.1</v>
      </c>
      <c r="G8" s="1">
        <v>40.5</v>
      </c>
      <c r="H8" s="1">
        <v>9.5</v>
      </c>
      <c r="I8" s="7">
        <f t="shared" si="0"/>
        <v>6.3596161869002923E-2</v>
      </c>
      <c r="J8" s="7">
        <f t="shared" si="1"/>
        <v>0.66639966624947855</v>
      </c>
      <c r="K8" s="7">
        <f t="shared" si="2"/>
        <v>0.27000417188151854</v>
      </c>
    </row>
    <row r="9" spans="1:11" ht="14">
      <c r="A9" s="3" t="s">
        <v>29</v>
      </c>
      <c r="B9" s="1">
        <v>121121</v>
      </c>
      <c r="C9" s="1">
        <v>32218</v>
      </c>
      <c r="D9" s="1">
        <v>81393</v>
      </c>
      <c r="E9" s="1">
        <v>7510</v>
      </c>
      <c r="F9" s="1">
        <v>48.8</v>
      </c>
      <c r="G9" s="1">
        <v>39.6</v>
      </c>
      <c r="H9" s="1">
        <v>9.1999999999999993</v>
      </c>
      <c r="I9" s="7">
        <f t="shared" si="0"/>
        <v>6.200411159088845E-2</v>
      </c>
      <c r="J9" s="7">
        <f t="shared" si="1"/>
        <v>0.67199742406353979</v>
      </c>
      <c r="K9" s="7">
        <f t="shared" si="2"/>
        <v>0.26599846434557178</v>
      </c>
    </row>
    <row r="10" spans="1:11" ht="14">
      <c r="A10" s="3" t="s">
        <v>28</v>
      </c>
      <c r="B10" s="1">
        <v>122389</v>
      </c>
      <c r="C10" s="1">
        <v>32311</v>
      </c>
      <c r="D10" s="1">
        <v>82245</v>
      </c>
      <c r="E10" s="1">
        <v>7833</v>
      </c>
      <c r="F10" s="1">
        <v>48.8</v>
      </c>
      <c r="G10" s="1">
        <v>39.299999999999997</v>
      </c>
      <c r="H10" s="1">
        <v>9.5</v>
      </c>
      <c r="I10" s="7">
        <f t="shared" si="0"/>
        <v>6.4000849749569003E-2</v>
      </c>
      <c r="J10" s="7">
        <f t="shared" si="1"/>
        <v>0.67199666636707545</v>
      </c>
      <c r="K10" s="7">
        <f t="shared" si="2"/>
        <v>0.26400248388335551</v>
      </c>
    </row>
    <row r="11" spans="1:11" ht="14">
      <c r="A11" s="3" t="s">
        <v>27</v>
      </c>
      <c r="B11" s="1">
        <v>123626</v>
      </c>
      <c r="C11" s="1">
        <v>32093</v>
      </c>
      <c r="D11" s="1">
        <v>83448</v>
      </c>
      <c r="E11" s="1">
        <v>8085</v>
      </c>
      <c r="F11" s="1">
        <v>48.1</v>
      </c>
      <c r="G11" s="1">
        <v>38.5</v>
      </c>
      <c r="H11" s="1">
        <v>9.6999999999999993</v>
      </c>
      <c r="I11" s="7">
        <f t="shared" si="0"/>
        <v>6.5398864316567717E-2</v>
      </c>
      <c r="J11" s="7">
        <f t="shared" si="1"/>
        <v>0.67500364001100088</v>
      </c>
      <c r="K11" s="7">
        <f t="shared" si="2"/>
        <v>0.25959749567243134</v>
      </c>
    </row>
    <row r="12" spans="1:11" ht="14">
      <c r="A12" s="3" t="s">
        <v>26</v>
      </c>
      <c r="B12" s="1">
        <v>124761</v>
      </c>
      <c r="C12" s="1">
        <v>32064</v>
      </c>
      <c r="D12" s="1">
        <v>84338</v>
      </c>
      <c r="E12" s="1">
        <v>8359</v>
      </c>
      <c r="F12" s="1">
        <v>47.9</v>
      </c>
      <c r="G12" s="1">
        <v>38</v>
      </c>
      <c r="H12" s="1">
        <v>9.9</v>
      </c>
      <c r="I12" s="7">
        <f t="shared" si="0"/>
        <v>6.700010419922893E-2</v>
      </c>
      <c r="J12" s="7">
        <f t="shared" si="1"/>
        <v>0.67599650531816835</v>
      </c>
      <c r="K12" s="7">
        <f t="shared" si="2"/>
        <v>0.25700339048260273</v>
      </c>
    </row>
    <row r="13" spans="1:11" ht="14">
      <c r="A13" s="3" t="s">
        <v>25</v>
      </c>
      <c r="B13" s="1">
        <v>125786</v>
      </c>
      <c r="C13" s="1">
        <v>31950</v>
      </c>
      <c r="D13" s="1">
        <v>85157</v>
      </c>
      <c r="E13" s="1">
        <v>8679</v>
      </c>
      <c r="F13" s="1">
        <v>47.7</v>
      </c>
      <c r="G13" s="1">
        <v>37.5</v>
      </c>
      <c r="H13" s="1">
        <v>10.199999999999999</v>
      </c>
      <c r="I13" s="7">
        <f t="shared" si="0"/>
        <v>6.8998139697581604E-2</v>
      </c>
      <c r="J13" s="7">
        <f t="shared" si="1"/>
        <v>0.67699903009873907</v>
      </c>
      <c r="K13" s="7">
        <f t="shared" si="2"/>
        <v>0.25400283020367925</v>
      </c>
    </row>
    <row r="14" spans="1:11" ht="14">
      <c r="A14" s="3" t="s">
        <v>24</v>
      </c>
      <c r="B14" s="1">
        <v>126743</v>
      </c>
      <c r="C14" s="1">
        <v>29012</v>
      </c>
      <c r="D14" s="1">
        <v>88910</v>
      </c>
      <c r="E14" s="1">
        <v>8821</v>
      </c>
      <c r="F14" s="1">
        <v>42.6</v>
      </c>
      <c r="G14" s="1">
        <v>32.6</v>
      </c>
      <c r="H14" s="1">
        <v>9.9</v>
      </c>
      <c r="I14" s="7">
        <f t="shared" si="0"/>
        <v>6.9597532013602331E-2</v>
      </c>
      <c r="J14" s="7">
        <f t="shared" si="1"/>
        <v>0.7014983075988418</v>
      </c>
      <c r="K14" s="7">
        <f t="shared" si="2"/>
        <v>0.22890416038755593</v>
      </c>
    </row>
    <row r="15" spans="1:11" ht="14">
      <c r="A15" s="3" t="s">
        <v>23</v>
      </c>
      <c r="B15" s="1">
        <v>127627</v>
      </c>
      <c r="C15" s="1">
        <v>28716</v>
      </c>
      <c r="D15" s="1">
        <v>89849</v>
      </c>
      <c r="E15" s="1">
        <v>9062</v>
      </c>
      <c r="F15" s="1">
        <v>42</v>
      </c>
      <c r="G15" s="1">
        <v>32</v>
      </c>
      <c r="H15" s="1">
        <v>10.1</v>
      </c>
      <c r="I15" s="7">
        <f t="shared" si="0"/>
        <v>7.1003784465669489E-2</v>
      </c>
      <c r="J15" s="7">
        <f t="shared" si="1"/>
        <v>0.70399680318427915</v>
      </c>
      <c r="K15" s="7">
        <f t="shared" si="2"/>
        <v>0.22499941235005133</v>
      </c>
    </row>
    <row r="16" spans="1:11" ht="14">
      <c r="A16" s="3" t="s">
        <v>22</v>
      </c>
      <c r="B16" s="1">
        <v>128453</v>
      </c>
      <c r="C16" s="1">
        <v>28774</v>
      </c>
      <c r="D16" s="1">
        <v>90302</v>
      </c>
      <c r="E16" s="1">
        <v>9377</v>
      </c>
      <c r="F16" s="1">
        <v>42.2</v>
      </c>
      <c r="G16" s="1">
        <v>31.9</v>
      </c>
      <c r="H16" s="1">
        <v>10.4</v>
      </c>
      <c r="I16" s="7">
        <f t="shared" si="0"/>
        <v>7.2999462838547954E-2</v>
      </c>
      <c r="J16" s="7">
        <f t="shared" si="1"/>
        <v>0.70299642670860163</v>
      </c>
      <c r="K16" s="7">
        <f t="shared" si="2"/>
        <v>0.22400411045285046</v>
      </c>
    </row>
    <row r="17" spans="1:11" ht="14">
      <c r="A17" s="3" t="s">
        <v>21</v>
      </c>
      <c r="B17" s="1">
        <v>129227</v>
      </c>
      <c r="C17" s="1">
        <v>28559</v>
      </c>
      <c r="D17" s="1">
        <v>90976</v>
      </c>
      <c r="E17" s="1">
        <v>9692</v>
      </c>
      <c r="F17" s="1">
        <v>42</v>
      </c>
      <c r="G17" s="1">
        <v>31.4</v>
      </c>
      <c r="H17" s="1">
        <v>10.7</v>
      </c>
      <c r="I17" s="7">
        <f t="shared" si="0"/>
        <v>7.4999806541976521E-2</v>
      </c>
      <c r="J17" s="7">
        <f t="shared" si="1"/>
        <v>0.70400148575762034</v>
      </c>
      <c r="K17" s="7">
        <f t="shared" si="2"/>
        <v>0.22099870770040317</v>
      </c>
    </row>
    <row r="18" spans="1:11" ht="14">
      <c r="A18" s="3" t="s">
        <v>20</v>
      </c>
      <c r="B18" s="1">
        <v>129988</v>
      </c>
      <c r="C18" s="1">
        <v>27947</v>
      </c>
      <c r="D18" s="1">
        <v>92184</v>
      </c>
      <c r="E18" s="1">
        <v>9857</v>
      </c>
      <c r="F18" s="1">
        <v>41</v>
      </c>
      <c r="G18" s="1">
        <v>30.3</v>
      </c>
      <c r="H18" s="1">
        <v>10.7</v>
      </c>
      <c r="I18" s="7">
        <f t="shared" si="0"/>
        <v>7.5830076622457457E-2</v>
      </c>
      <c r="J18" s="7">
        <f t="shared" si="1"/>
        <v>0.70917315444502571</v>
      </c>
      <c r="K18" s="7">
        <f t="shared" si="2"/>
        <v>0.21499676893251685</v>
      </c>
    </row>
    <row r="19" spans="1:11" ht="14">
      <c r="A19" s="3" t="s">
        <v>19</v>
      </c>
      <c r="B19" s="1">
        <v>130756</v>
      </c>
      <c r="C19" s="1">
        <v>26504</v>
      </c>
      <c r="D19" s="1">
        <v>94197</v>
      </c>
      <c r="E19" s="1">
        <v>10055</v>
      </c>
      <c r="F19" s="1">
        <v>38.799999999999997</v>
      </c>
      <c r="G19" s="1">
        <v>28.1</v>
      </c>
      <c r="H19" s="1">
        <v>10.7</v>
      </c>
      <c r="I19" s="7">
        <f t="shared" si="0"/>
        <v>7.6898956835632776E-2</v>
      </c>
      <c r="J19" s="7">
        <f t="shared" si="1"/>
        <v>0.72040288782159134</v>
      </c>
      <c r="K19" s="7">
        <f t="shared" si="2"/>
        <v>0.20269815534277585</v>
      </c>
    </row>
    <row r="20" spans="1:11" ht="14">
      <c r="A20" s="3" t="s">
        <v>18</v>
      </c>
      <c r="B20" s="1">
        <v>131448</v>
      </c>
      <c r="C20" s="1">
        <v>25961</v>
      </c>
      <c r="D20" s="1">
        <v>95068</v>
      </c>
      <c r="E20" s="1">
        <v>10419</v>
      </c>
      <c r="F20" s="1">
        <v>38.299999999999997</v>
      </c>
      <c r="G20" s="1">
        <v>27.3</v>
      </c>
      <c r="H20" s="1">
        <v>11</v>
      </c>
      <c r="I20" s="7">
        <f t="shared" si="0"/>
        <v>7.9263282819061531E-2</v>
      </c>
      <c r="J20" s="7">
        <f t="shared" si="1"/>
        <v>0.72323656502951739</v>
      </c>
      <c r="K20" s="7">
        <f t="shared" si="2"/>
        <v>0.19750015215142108</v>
      </c>
    </row>
    <row r="21" spans="1:11" ht="14">
      <c r="A21" s="3" t="s">
        <v>17</v>
      </c>
      <c r="B21" s="1">
        <v>132129</v>
      </c>
      <c r="C21" s="1">
        <v>25660</v>
      </c>
      <c r="D21" s="1">
        <v>95833</v>
      </c>
      <c r="E21" s="1">
        <v>10636</v>
      </c>
      <c r="F21" s="1">
        <v>37.9</v>
      </c>
      <c r="G21" s="1">
        <v>26.8</v>
      </c>
      <c r="H21" s="1">
        <v>11.1</v>
      </c>
      <c r="I21" s="7">
        <f t="shared" si="0"/>
        <v>8.0497089965109861E-2</v>
      </c>
      <c r="J21" s="7">
        <f t="shared" si="1"/>
        <v>0.72529876105926783</v>
      </c>
      <c r="K21" s="7">
        <f t="shared" si="2"/>
        <v>0.1942041489756223</v>
      </c>
    </row>
    <row r="22" spans="1:11" ht="14">
      <c r="A22" s="3" t="s">
        <v>16</v>
      </c>
      <c r="B22" s="1">
        <v>132802</v>
      </c>
      <c r="C22" s="1">
        <v>25166</v>
      </c>
      <c r="D22" s="1">
        <v>96680</v>
      </c>
      <c r="E22" s="1">
        <v>10956</v>
      </c>
      <c r="F22" s="1">
        <v>37.4</v>
      </c>
      <c r="G22" s="1">
        <v>26</v>
      </c>
      <c r="H22" s="1">
        <v>11.3</v>
      </c>
      <c r="I22" s="7">
        <f t="shared" si="0"/>
        <v>8.2498757548832097E-2</v>
      </c>
      <c r="J22" s="7">
        <f t="shared" si="1"/>
        <v>0.72800108432101929</v>
      </c>
      <c r="K22" s="7">
        <f t="shared" si="2"/>
        <v>0.18950015813014864</v>
      </c>
    </row>
    <row r="23" spans="1:11" ht="14">
      <c r="A23" s="3" t="s">
        <v>15</v>
      </c>
      <c r="B23" s="1">
        <v>133450</v>
      </c>
      <c r="C23" s="1">
        <v>24659</v>
      </c>
      <c r="D23" s="1">
        <v>97484</v>
      </c>
      <c r="E23" s="1">
        <v>11307</v>
      </c>
      <c r="F23" s="1">
        <v>36.9</v>
      </c>
      <c r="G23" s="1">
        <v>25.3</v>
      </c>
      <c r="H23" s="1">
        <v>11.6</v>
      </c>
      <c r="I23" s="7">
        <f t="shared" si="0"/>
        <v>8.4728362682652672E-2</v>
      </c>
      <c r="J23" s="7">
        <f t="shared" si="1"/>
        <v>0.73049082053203451</v>
      </c>
      <c r="K23" s="7">
        <f t="shared" si="2"/>
        <v>0.18478081678531286</v>
      </c>
    </row>
    <row r="24" spans="1:11" ht="14">
      <c r="A24" s="3" t="s">
        <v>14</v>
      </c>
      <c r="B24" s="1">
        <v>134091</v>
      </c>
      <c r="C24" s="1">
        <v>22259</v>
      </c>
      <c r="D24" s="1">
        <v>99938</v>
      </c>
      <c r="E24" s="1">
        <v>11894</v>
      </c>
      <c r="F24" s="1">
        <v>34.200000000000003</v>
      </c>
      <c r="G24" s="1">
        <v>22.3</v>
      </c>
      <c r="H24" s="1">
        <v>11.9</v>
      </c>
      <c r="I24" s="7">
        <f t="shared" si="0"/>
        <v>8.8700956812910639E-2</v>
      </c>
      <c r="J24" s="7">
        <f t="shared" si="1"/>
        <v>0.74529983369502806</v>
      </c>
      <c r="K24" s="7">
        <f t="shared" si="2"/>
        <v>0.16599920949206137</v>
      </c>
    </row>
    <row r="25" spans="1:11" ht="14">
      <c r="A25" s="3" t="s">
        <v>13</v>
      </c>
      <c r="B25" s="1">
        <v>134916</v>
      </c>
      <c r="C25" s="1">
        <v>22261</v>
      </c>
      <c r="D25" s="1">
        <v>100378</v>
      </c>
      <c r="E25" s="1">
        <v>12277</v>
      </c>
      <c r="F25" s="1">
        <v>34.4</v>
      </c>
      <c r="G25" s="1">
        <v>22.1</v>
      </c>
      <c r="H25" s="1">
        <v>12.3</v>
      </c>
      <c r="I25" s="7">
        <f t="shared" si="0"/>
        <v>9.0997361321118325E-2</v>
      </c>
      <c r="J25" s="7">
        <f t="shared" si="1"/>
        <v>0.74400367636158793</v>
      </c>
      <c r="K25" s="7">
        <f t="shared" si="2"/>
        <v>0.16499896231729372</v>
      </c>
    </row>
    <row r="26" spans="1:11" ht="14">
      <c r="A26" s="3" t="s">
        <v>12</v>
      </c>
      <c r="B26" s="1">
        <v>135922</v>
      </c>
      <c r="C26" s="1">
        <v>22427</v>
      </c>
      <c r="D26" s="1">
        <v>100718</v>
      </c>
      <c r="E26" s="1">
        <v>12777</v>
      </c>
      <c r="F26" s="1">
        <v>34.9</v>
      </c>
      <c r="G26" s="1">
        <v>22.2</v>
      </c>
      <c r="H26" s="1">
        <v>12.7</v>
      </c>
      <c r="I26" s="7">
        <f t="shared" si="0"/>
        <v>9.400244257736054E-2</v>
      </c>
      <c r="J26" s="7">
        <f t="shared" si="1"/>
        <v>0.74099851385353366</v>
      </c>
      <c r="K26" s="7">
        <f t="shared" si="2"/>
        <v>0.1649990435691058</v>
      </c>
    </row>
    <row r="27" spans="1:11" ht="14">
      <c r="A27" s="3" t="s">
        <v>11</v>
      </c>
      <c r="B27" s="1">
        <v>136726</v>
      </c>
      <c r="C27" s="1">
        <v>22423</v>
      </c>
      <c r="D27" s="1">
        <v>101041</v>
      </c>
      <c r="E27" s="1">
        <v>13262</v>
      </c>
      <c r="F27" s="1">
        <v>35.299999999999997</v>
      </c>
      <c r="G27" s="1">
        <v>22.2</v>
      </c>
      <c r="H27" s="1">
        <v>13.1</v>
      </c>
      <c r="I27" s="7">
        <f t="shared" si="0"/>
        <v>9.6996913535099399E-2</v>
      </c>
      <c r="J27" s="7">
        <f t="shared" si="1"/>
        <v>0.73900355455436417</v>
      </c>
      <c r="K27" s="7">
        <f t="shared" si="2"/>
        <v>0.1639995319105364</v>
      </c>
    </row>
    <row r="28" spans="1:11" ht="14">
      <c r="A28" s="3" t="s">
        <v>10</v>
      </c>
      <c r="B28" s="1">
        <v>137646</v>
      </c>
      <c r="C28" s="1">
        <v>22712</v>
      </c>
      <c r="D28" s="1">
        <v>101032</v>
      </c>
      <c r="E28" s="1">
        <v>13902</v>
      </c>
      <c r="F28" s="1">
        <v>36.200000000000003</v>
      </c>
      <c r="G28" s="1">
        <v>22.5</v>
      </c>
      <c r="H28" s="1">
        <v>13.7</v>
      </c>
      <c r="I28" s="7">
        <f t="shared" si="0"/>
        <v>0.10099821280676519</v>
      </c>
      <c r="J28" s="7">
        <f t="shared" si="1"/>
        <v>0.73399880853784349</v>
      </c>
      <c r="K28" s="7">
        <f t="shared" si="2"/>
        <v>0.16500297865539137</v>
      </c>
    </row>
    <row r="29" spans="1:11" ht="14">
      <c r="A29" s="3" t="s">
        <v>9</v>
      </c>
      <c r="B29" s="1">
        <v>138326</v>
      </c>
      <c r="C29" s="1">
        <v>22824</v>
      </c>
      <c r="D29" s="1">
        <v>100978</v>
      </c>
      <c r="E29" s="1">
        <v>14524</v>
      </c>
      <c r="F29" s="1">
        <v>37</v>
      </c>
      <c r="G29" s="1">
        <v>22.6</v>
      </c>
      <c r="H29" s="1">
        <v>14.3</v>
      </c>
      <c r="I29" s="7">
        <f t="shared" si="0"/>
        <v>0.10499833726125241</v>
      </c>
      <c r="J29" s="7">
        <f t="shared" si="1"/>
        <v>0.73000014458597806</v>
      </c>
      <c r="K29" s="7">
        <f t="shared" si="2"/>
        <v>0.16500151815276953</v>
      </c>
    </row>
    <row r="30" spans="1:11" ht="14">
      <c r="A30" s="3" t="s">
        <v>8</v>
      </c>
      <c r="B30" s="1">
        <v>139232</v>
      </c>
      <c r="C30" s="1">
        <v>23252</v>
      </c>
      <c r="D30" s="1">
        <v>100943</v>
      </c>
      <c r="E30" s="1">
        <v>15037</v>
      </c>
      <c r="F30" s="1">
        <v>37.9</v>
      </c>
      <c r="G30" s="1">
        <v>22.9</v>
      </c>
      <c r="H30" s="1">
        <v>15</v>
      </c>
      <c r="I30" s="7">
        <f t="shared" si="0"/>
        <v>0.10799959779361067</v>
      </c>
      <c r="J30" s="7">
        <f t="shared" si="1"/>
        <v>0.72499856354860948</v>
      </c>
      <c r="K30" s="7">
        <f t="shared" si="2"/>
        <v>0.16700183865777982</v>
      </c>
    </row>
    <row r="31" spans="1:11" ht="14">
      <c r="A31" s="3" t="s">
        <v>7</v>
      </c>
      <c r="B31" s="1">
        <v>140011</v>
      </c>
      <c r="C31" s="1">
        <v>23522</v>
      </c>
      <c r="D31" s="1">
        <v>100528</v>
      </c>
      <c r="E31" s="1">
        <v>15961</v>
      </c>
      <c r="F31" s="1">
        <v>39.299999999999997</v>
      </c>
      <c r="G31" s="1">
        <v>23.4</v>
      </c>
      <c r="H31" s="1">
        <v>15.9</v>
      </c>
      <c r="I31" s="7">
        <f t="shared" si="0"/>
        <v>0.11399818585682553</v>
      </c>
      <c r="J31" s="7">
        <f t="shared" si="1"/>
        <v>0.71800072851418817</v>
      </c>
      <c r="K31" s="7">
        <f t="shared" si="2"/>
        <v>0.1680010856289863</v>
      </c>
    </row>
    <row r="32" spans="1:11" ht="14">
      <c r="A32" s="3" t="s">
        <v>6</v>
      </c>
      <c r="B32" s="1">
        <v>140541</v>
      </c>
      <c r="C32" s="1">
        <v>23751</v>
      </c>
      <c r="D32" s="1">
        <v>100065</v>
      </c>
      <c r="E32" s="1">
        <v>16724</v>
      </c>
      <c r="F32" s="1">
        <v>40.4</v>
      </c>
      <c r="G32" s="1">
        <v>23.7</v>
      </c>
      <c r="H32" s="1">
        <v>16.8</v>
      </c>
      <c r="I32" s="7">
        <f t="shared" si="0"/>
        <v>0.11899730327804697</v>
      </c>
      <c r="J32" s="7">
        <f t="shared" si="1"/>
        <v>0.71199863385062012</v>
      </c>
      <c r="K32" s="7">
        <f t="shared" si="2"/>
        <v>0.16899694750997929</v>
      </c>
    </row>
    <row r="33" spans="1:11" ht="14">
      <c r="A33" s="3" t="s">
        <v>5</v>
      </c>
      <c r="B33" s="1">
        <v>141008</v>
      </c>
      <c r="C33" s="1">
        <v>23689</v>
      </c>
      <c r="D33" s="1">
        <v>99552</v>
      </c>
      <c r="E33" s="1">
        <v>17767</v>
      </c>
      <c r="F33" s="1">
        <v>41.5</v>
      </c>
      <c r="G33" s="1">
        <v>23.8</v>
      </c>
      <c r="H33" s="1">
        <v>17.8</v>
      </c>
      <c r="I33" s="7">
        <f t="shared" si="0"/>
        <v>0.12599994326563033</v>
      </c>
      <c r="J33" s="7">
        <f t="shared" si="1"/>
        <v>0.70600249631226597</v>
      </c>
      <c r="K33" s="7">
        <f t="shared" si="2"/>
        <v>0.1679975604221037</v>
      </c>
    </row>
    <row r="34" spans="1:11" ht="14">
      <c r="A34" s="3" t="s">
        <v>4</v>
      </c>
      <c r="B34" s="1">
        <v>141212</v>
      </c>
      <c r="C34" s="1">
        <v>25277</v>
      </c>
      <c r="D34" s="1">
        <v>96871</v>
      </c>
      <c r="E34" s="1">
        <v>19064</v>
      </c>
      <c r="F34" s="1">
        <v>45.9</v>
      </c>
      <c r="G34" s="1">
        <v>26.2</v>
      </c>
      <c r="H34" s="1">
        <v>19.7</v>
      </c>
      <c r="I34" s="7">
        <f t="shared" si="0"/>
        <v>0.13500269098943432</v>
      </c>
      <c r="J34" s="7">
        <f t="shared" si="1"/>
        <v>0.68599694076990625</v>
      </c>
      <c r="K34" s="7">
        <f t="shared" si="2"/>
        <v>0.17900036824065943</v>
      </c>
    </row>
    <row r="35" spans="1:11" ht="14">
      <c r="A35" s="3" t="s">
        <v>3</v>
      </c>
      <c r="B35" s="1">
        <v>141260</v>
      </c>
      <c r="C35" s="1">
        <v>24678</v>
      </c>
      <c r="D35" s="1">
        <v>96526</v>
      </c>
      <c r="E35" s="1">
        <v>20056</v>
      </c>
      <c r="F35" s="1">
        <v>46.3</v>
      </c>
      <c r="G35" s="1">
        <v>25.6</v>
      </c>
      <c r="H35" s="1">
        <v>20.8</v>
      </c>
      <c r="I35" s="7">
        <f t="shared" si="0"/>
        <v>0.14197932889706924</v>
      </c>
      <c r="J35" s="7">
        <f t="shared" si="1"/>
        <v>0.68332153475860113</v>
      </c>
      <c r="K35" s="7">
        <f t="shared" si="2"/>
        <v>0.1746991363443296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>
      <selection activeCell="F19" sqref="F19"/>
    </sheetView>
  </sheetViews>
  <sheetFormatPr baseColWidth="10" defaultRowHeight="13"/>
  <cols>
    <col min="2" max="3" width="17.5" bestFit="1" customWidth="1"/>
  </cols>
  <sheetData>
    <row r="1" spans="1:3">
      <c r="A1" s="5" t="s">
        <v>56</v>
      </c>
      <c r="B1" s="5" t="s">
        <v>57</v>
      </c>
      <c r="C1" s="5" t="s">
        <v>58</v>
      </c>
    </row>
    <row r="2" spans="1:3">
      <c r="A2">
        <v>2001</v>
      </c>
      <c r="B2">
        <v>1702</v>
      </c>
      <c r="C2">
        <v>818</v>
      </c>
    </row>
    <row r="3" spans="1:3">
      <c r="A3">
        <v>2002</v>
      </c>
      <c r="B3">
        <v>1647</v>
      </c>
      <c r="C3">
        <v>821</v>
      </c>
    </row>
    <row r="4" spans="1:3">
      <c r="A4">
        <v>2003</v>
      </c>
      <c r="B4">
        <v>1599</v>
      </c>
      <c r="C4">
        <v>831</v>
      </c>
    </row>
    <row r="5" spans="1:3">
      <c r="A5">
        <v>2004</v>
      </c>
      <c r="B5">
        <v>1593</v>
      </c>
      <c r="C5">
        <v>839</v>
      </c>
    </row>
    <row r="6" spans="1:3">
      <c r="A6">
        <v>2005</v>
      </c>
      <c r="B6">
        <v>1617</v>
      </c>
      <c r="C6">
        <v>855</v>
      </c>
    </row>
    <row r="7" spans="1:3">
      <c r="A7">
        <v>2006</v>
      </c>
      <c r="B7">
        <v>1584</v>
      </c>
      <c r="C7">
        <v>899</v>
      </c>
    </row>
    <row r="8" spans="1:3">
      <c r="A8">
        <v>2007</v>
      </c>
      <c r="B8">
        <v>1594</v>
      </c>
      <c r="C8">
        <v>920</v>
      </c>
    </row>
    <row r="9" spans="1:3">
      <c r="A9">
        <v>2008</v>
      </c>
      <c r="B9">
        <v>1608</v>
      </c>
      <c r="C9">
        <v>942</v>
      </c>
    </row>
    <row r="10" spans="1:3">
      <c r="A10">
        <v>2009</v>
      </c>
      <c r="B10">
        <v>1615</v>
      </c>
      <c r="C10">
        <v>949</v>
      </c>
    </row>
    <row r="11" spans="1:3">
      <c r="A11">
        <v>2010</v>
      </c>
      <c r="B11">
        <v>1574</v>
      </c>
      <c r="C11">
        <v>951</v>
      </c>
    </row>
    <row r="12" spans="1:3">
      <c r="A12">
        <v>2011</v>
      </c>
      <c r="B12">
        <v>1604</v>
      </c>
      <c r="C12">
        <v>960</v>
      </c>
    </row>
    <row r="13" spans="1:3">
      <c r="A13">
        <v>2012</v>
      </c>
      <c r="B13">
        <v>1635</v>
      </c>
      <c r="C13">
        <v>966</v>
      </c>
    </row>
    <row r="14" spans="1:3">
      <c r="A14">
        <v>2013</v>
      </c>
      <c r="B14">
        <v>1640</v>
      </c>
      <c r="C14">
        <v>972</v>
      </c>
    </row>
    <row r="15" spans="1:3">
      <c r="A15">
        <v>2014</v>
      </c>
      <c r="B15">
        <v>1687</v>
      </c>
      <c r="C15">
        <v>977</v>
      </c>
    </row>
    <row r="16" spans="1:3">
      <c r="A16">
        <v>2015</v>
      </c>
      <c r="B16">
        <v>1655</v>
      </c>
      <c r="C16">
        <v>975</v>
      </c>
    </row>
    <row r="17" spans="1:3">
      <c r="A17">
        <v>2016</v>
      </c>
      <c r="B17">
        <v>1786</v>
      </c>
      <c r="C17">
        <v>977</v>
      </c>
    </row>
    <row r="18" spans="1:3">
      <c r="A18">
        <v>2017</v>
      </c>
      <c r="B18">
        <v>1723</v>
      </c>
      <c r="C18">
        <v>986</v>
      </c>
    </row>
    <row r="19" spans="1:3">
      <c r="A19">
        <v>2018</v>
      </c>
      <c r="B19">
        <v>1523</v>
      </c>
      <c r="C19">
        <v>993</v>
      </c>
    </row>
    <row r="20" spans="1:3">
      <c r="A20">
        <v>2019</v>
      </c>
      <c r="B20">
        <v>1465</v>
      </c>
      <c r="C20">
        <v>998</v>
      </c>
    </row>
    <row r="21" spans="1:3">
      <c r="A21">
        <v>2020</v>
      </c>
      <c r="B21">
        <v>1209</v>
      </c>
      <c r="C21">
        <v>1005</v>
      </c>
    </row>
    <row r="22" spans="1:3">
      <c r="A22">
        <v>2021</v>
      </c>
      <c r="B22">
        <v>1062</v>
      </c>
      <c r="C22">
        <v>1014</v>
      </c>
    </row>
    <row r="23" spans="1:3">
      <c r="A23">
        <v>2022</v>
      </c>
      <c r="B23">
        <v>956</v>
      </c>
      <c r="C23">
        <v>1041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5</vt:i4>
      </vt:variant>
    </vt:vector>
  </HeadingPairs>
  <TitlesOfParts>
    <vt:vector size="9" baseType="lpstr">
      <vt:lpstr>年度数据</vt:lpstr>
      <vt:lpstr>Sheet3</vt:lpstr>
      <vt:lpstr>Sheet1</vt:lpstr>
      <vt:lpstr>Sheet2</vt:lpstr>
      <vt:lpstr>Chart1</vt:lpstr>
      <vt:lpstr>Chart2</vt:lpstr>
      <vt:lpstr>Chart11</vt:lpstr>
      <vt:lpstr>Chart5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2023-01-19T23:45:49Z</dcterms:created>
  <dcterms:modified xsi:type="dcterms:W3CDTF">2023-01-21T00:04:15Z</dcterms:modified>
</cp:coreProperties>
</file>