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7315" windowHeight="15135"/>
  </bookViews>
  <sheets>
    <sheet name="Tabelle1" sheetId="1" r:id="rId1"/>
  </sheets>
  <calcPr calcId="145621"/>
</workbook>
</file>

<file path=xl/calcChain.xml><?xml version="1.0" encoding="utf-8"?>
<calcChain xmlns="http://schemas.openxmlformats.org/spreadsheetml/2006/main">
  <c r="Q3" i="1" l="1"/>
  <c r="P3" i="1"/>
  <c r="Q2" i="1"/>
  <c r="P2" i="1"/>
  <c r="K9" i="1" l="1"/>
  <c r="J9" i="1"/>
  <c r="I9" i="1"/>
  <c r="H9" i="1"/>
  <c r="P5" i="1"/>
  <c r="F9" i="1"/>
  <c r="E9" i="1"/>
  <c r="M9" i="1" l="1"/>
  <c r="C10" i="1" s="1"/>
  <c r="N9" i="1"/>
  <c r="D10" i="1" s="1"/>
  <c r="E10" i="1" l="1"/>
  <c r="H10" i="1" s="1"/>
  <c r="J10" i="1" s="1"/>
  <c r="F10" i="1"/>
  <c r="I10" i="1" s="1"/>
  <c r="K10" i="1" s="1"/>
  <c r="M10" i="1" l="1"/>
  <c r="C11" i="1" s="1"/>
  <c r="F11" i="1" s="1"/>
  <c r="N10" i="1"/>
  <c r="D11" i="1" s="1"/>
  <c r="E11" i="1" l="1"/>
  <c r="H11" i="1" s="1"/>
  <c r="J11" i="1" s="1"/>
  <c r="I11" i="1"/>
  <c r="K11" i="1" s="1"/>
  <c r="N11" i="1" s="1"/>
  <c r="M11" i="1" l="1"/>
</calcChain>
</file>

<file path=xl/sharedStrings.xml><?xml version="1.0" encoding="utf-8"?>
<sst xmlns="http://schemas.openxmlformats.org/spreadsheetml/2006/main" count="33" uniqueCount="31">
  <si>
    <t>Iteration</t>
  </si>
  <si>
    <t>x1</t>
  </si>
  <si>
    <t>x3</t>
  </si>
  <si>
    <t>S1(x3)</t>
  </si>
  <si>
    <t>S2(x1)</t>
  </si>
  <si>
    <t>1 = x1 + x3</t>
  </si>
  <si>
    <t>1 = x1 + x2 + x3</t>
  </si>
  <si>
    <t>0 = x3 - x2</t>
  </si>
  <si>
    <t>Part 1</t>
  </si>
  <si>
    <t>Part 2</t>
  </si>
  <si>
    <t>x1 = 1-x3</t>
  </si>
  <si>
    <t>x3 = (1 - x1)/2</t>
  </si>
  <si>
    <t>S1(x) =</t>
  </si>
  <si>
    <t>S2(x) =</t>
  </si>
  <si>
    <t>dx1</t>
  </si>
  <si>
    <t>dx2</t>
  </si>
  <si>
    <t>dS1</t>
  </si>
  <si>
    <t>dS2</t>
  </si>
  <si>
    <t>dG1</t>
  </si>
  <si>
    <t>dG2</t>
  </si>
  <si>
    <t>deltaS1</t>
  </si>
  <si>
    <t>deltaS2</t>
  </si>
  <si>
    <t>rhs1</t>
  </si>
  <si>
    <t>rhs2</t>
  </si>
  <si>
    <t>G1(x)</t>
  </si>
  <si>
    <t>G2(x)</t>
  </si>
  <si>
    <t>D</t>
  </si>
  <si>
    <t>G1(x) =</t>
  </si>
  <si>
    <t>x1 - (1 - x3)</t>
  </si>
  <si>
    <t>G2(x) =</t>
  </si>
  <si>
    <t>x3 - (1-x1)/2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</si>
</sst>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Normal="100" workbookViewId="0">
      <selection activeCell="A12" sqref="A12"/>
    </sheetView>
  </sheetViews>
  <sheetFormatPr baseColWidth="10" defaultRowHeight="15" x14ac:dyDescent="0.25"/>
  <cols>
    <col min="8" max="12" width="6.7109375" customWidth="1"/>
    <col min="13" max="13" width="10" customWidth="1"/>
    <col min="14" max="14" width="6.7109375" customWidth="1"/>
  </cols>
  <sheetData>
    <row r="1" spans="1:17" x14ac:dyDescent="0.25">
      <c r="L1" s="2" t="s">
        <v>14</v>
      </c>
      <c r="M1" s="2" t="s">
        <v>15</v>
      </c>
      <c r="P1" s="2" t="s">
        <v>14</v>
      </c>
      <c r="Q1" s="2" t="s">
        <v>15</v>
      </c>
    </row>
    <row r="2" spans="1:17" x14ac:dyDescent="0.25">
      <c r="A2" t="s">
        <v>8</v>
      </c>
      <c r="B2" s="1" t="s">
        <v>5</v>
      </c>
      <c r="E2" t="s">
        <v>12</v>
      </c>
      <c r="F2" s="1" t="s">
        <v>10</v>
      </c>
      <c r="G2" t="s">
        <v>27</v>
      </c>
      <c r="H2" t="s">
        <v>28</v>
      </c>
      <c r="K2" s="2" t="s">
        <v>16</v>
      </c>
      <c r="L2">
        <v>0</v>
      </c>
      <c r="M2">
        <v>-1</v>
      </c>
      <c r="O2" s="2" t="s">
        <v>18</v>
      </c>
      <c r="P2">
        <f>1-L2</f>
        <v>1</v>
      </c>
      <c r="Q2">
        <f>-M2</f>
        <v>1</v>
      </c>
    </row>
    <row r="3" spans="1:17" x14ac:dyDescent="0.25">
      <c r="A3" t="s">
        <v>9</v>
      </c>
      <c r="B3" s="1" t="s">
        <v>6</v>
      </c>
      <c r="E3" t="s">
        <v>13</v>
      </c>
      <c r="F3" t="s">
        <v>11</v>
      </c>
      <c r="G3" t="s">
        <v>29</v>
      </c>
      <c r="H3" t="s">
        <v>30</v>
      </c>
      <c r="K3" s="2" t="s">
        <v>17</v>
      </c>
      <c r="L3">
        <v>-0.5</v>
      </c>
      <c r="M3">
        <v>0</v>
      </c>
      <c r="O3" s="2" t="s">
        <v>19</v>
      </c>
      <c r="P3">
        <f>-L3</f>
        <v>0.5</v>
      </c>
      <c r="Q3">
        <f>1-M3</f>
        <v>1</v>
      </c>
    </row>
    <row r="4" spans="1:17" x14ac:dyDescent="0.25">
      <c r="B4" s="1" t="s">
        <v>7</v>
      </c>
    </row>
    <row r="5" spans="1:17" x14ac:dyDescent="0.25">
      <c r="O5" t="s">
        <v>26</v>
      </c>
      <c r="P5">
        <f>P2*Q3-P3*Q2</f>
        <v>0.5</v>
      </c>
    </row>
    <row r="8" spans="1:17" x14ac:dyDescent="0.25">
      <c r="A8" t="s">
        <v>0</v>
      </c>
      <c r="C8" t="s">
        <v>1</v>
      </c>
      <c r="D8" t="s">
        <v>2</v>
      </c>
      <c r="E8" t="s">
        <v>3</v>
      </c>
      <c r="F8" t="s">
        <v>4</v>
      </c>
      <c r="H8" t="s">
        <v>24</v>
      </c>
      <c r="I8" t="s">
        <v>25</v>
      </c>
      <c r="J8" t="s">
        <v>22</v>
      </c>
      <c r="K8" t="s">
        <v>23</v>
      </c>
      <c r="M8" t="s">
        <v>20</v>
      </c>
      <c r="N8" t="s">
        <v>21</v>
      </c>
    </row>
    <row r="9" spans="1:17" x14ac:dyDescent="0.25">
      <c r="A9">
        <v>0</v>
      </c>
      <c r="C9">
        <v>1</v>
      </c>
      <c r="D9">
        <v>0.5</v>
      </c>
      <c r="E9">
        <f>1-D9</f>
        <v>0.5</v>
      </c>
      <c r="F9">
        <f>(1-C9)/2</f>
        <v>0</v>
      </c>
      <c r="H9">
        <f t="shared" ref="H9:I11" si="0">C9-E9</f>
        <v>0.5</v>
      </c>
      <c r="I9">
        <f t="shared" si="0"/>
        <v>0.5</v>
      </c>
      <c r="J9">
        <f t="shared" ref="J9:K11" si="1">-H9</f>
        <v>-0.5</v>
      </c>
      <c r="K9">
        <f t="shared" si="1"/>
        <v>-0.5</v>
      </c>
      <c r="M9">
        <f>(J9*$Q$3-K9*$Q$2)/$P$5</f>
        <v>0</v>
      </c>
      <c r="N9">
        <f>($P$2*K9-$P$3*J9)/$P$5</f>
        <v>-0.5</v>
      </c>
    </row>
    <row r="10" spans="1:17" x14ac:dyDescent="0.25">
      <c r="A10">
        <v>1</v>
      </c>
      <c r="C10">
        <f>C9+M9</f>
        <v>1</v>
      </c>
      <c r="D10">
        <f>D9+N9</f>
        <v>0</v>
      </c>
      <c r="E10">
        <f>1-D10</f>
        <v>1</v>
      </c>
      <c r="F10">
        <f>(1-C10)/2</f>
        <v>0</v>
      </c>
      <c r="H10">
        <f t="shared" si="0"/>
        <v>0</v>
      </c>
      <c r="I10">
        <f t="shared" si="0"/>
        <v>0</v>
      </c>
      <c r="J10">
        <f t="shared" si="1"/>
        <v>0</v>
      </c>
      <c r="K10">
        <f t="shared" si="1"/>
        <v>0</v>
      </c>
      <c r="M10">
        <f>(J10*$Q$3-K10*$Q$2)/$P$5</f>
        <v>0</v>
      </c>
      <c r="N10">
        <f>($P$2*K10-$P$3*J10)/$P$5</f>
        <v>0</v>
      </c>
    </row>
    <row r="11" spans="1:17" x14ac:dyDescent="0.25">
      <c r="C11">
        <f>C10+M10</f>
        <v>1</v>
      </c>
      <c r="D11">
        <f>D10+N10</f>
        <v>0</v>
      </c>
      <c r="E11">
        <f>1-D11</f>
        <v>1</v>
      </c>
      <c r="F11">
        <f>(1-C11)/2</f>
        <v>0</v>
      </c>
      <c r="H11">
        <f t="shared" si="0"/>
        <v>0</v>
      </c>
      <c r="I11">
        <f t="shared" si="0"/>
        <v>0</v>
      </c>
      <c r="J11">
        <f t="shared" si="1"/>
        <v>0</v>
      </c>
      <c r="K11">
        <f t="shared" si="1"/>
        <v>0</v>
      </c>
      <c r="M11">
        <f>(J11*$Q$3-K11*$Q$2)/$P$5</f>
        <v>0</v>
      </c>
      <c r="N11">
        <f>($P$2*K11-$P$3*J11)/$P$5</f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Nicolai</dc:creator>
  <cp:lastModifiedBy>Andreas Nicolai</cp:lastModifiedBy>
  <dcterms:created xsi:type="dcterms:W3CDTF">2016-05-20T17:51:34Z</dcterms:created>
  <dcterms:modified xsi:type="dcterms:W3CDTF">2016-05-20T19:25:08Z</dcterms:modified>
</cp:coreProperties>
</file>