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drawings/drawing8.xml" ContentType="application/vnd.openxmlformats-officedocument.drawing+xml"/>
  <Override PartName="/xl/ctrlProps/ctrlProp1.xml" ContentType="application/vnd.ms-excel.controlproperties+xml"/>
  <Override PartName="/xl/slicers/slicer5.xml" ContentType="application/vnd.ms-excel.slicer+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Excelr\Project 2\"/>
    </mc:Choice>
  </mc:AlternateContent>
  <xr:revisionPtr revIDLastSave="0" documentId="13_ncr:1_{1593131F-0B3E-4A5F-BCE0-199A59B8F18A}" xr6:coauthVersionLast="47" xr6:coauthVersionMax="47" xr10:uidLastSave="{00000000-0000-0000-0000-000000000000}"/>
  <bookViews>
    <workbookView xWindow="-110" yWindow="-110" windowWidth="19420" windowHeight="10300" tabRatio="868" activeTab="10" xr2:uid="{4270F448-9497-4516-8816-A8650A4CE514}"/>
  </bookViews>
  <sheets>
    <sheet name="Sheet1" sheetId="1" r:id="rId1"/>
    <sheet name="Sheet2" sheetId="2" r:id="rId2"/>
    <sheet name="Sheet3" sheetId="4" r:id="rId3"/>
    <sheet name="Sheet4" sheetId="5" r:id="rId4"/>
    <sheet name="Sheet5" sheetId="6" r:id="rId5"/>
    <sheet name="Sheet6" sheetId="9" r:id="rId6"/>
    <sheet name="Sheet7" sheetId="10" r:id="rId7"/>
    <sheet name="Sheet8" sheetId="11" r:id="rId8"/>
    <sheet name="Sheet9" sheetId="13" r:id="rId9"/>
    <sheet name="Sheet10" sheetId="14" r:id="rId10"/>
    <sheet name="Sheet12" sheetId="12" r:id="rId11"/>
  </sheets>
  <definedNames>
    <definedName name="Slicer_Attrition">#N/A</definedName>
    <definedName name="Slicer_Department">#N/A</definedName>
    <definedName name="Slicer_Gender">#N/A</definedName>
    <definedName name="Slicer_JobRole">#N/A</definedName>
  </definedNames>
  <calcPr calcId="191029"/>
  <pivotCaches>
    <pivotCache cacheId="1150" r:id="rId12"/>
    <pivotCache cacheId="1152" r:id="rId13"/>
    <pivotCache cacheId="1154" r:id="rId14"/>
    <pivotCache cacheId="1158" r:id="rId15"/>
    <pivotCache cacheId="1160" r:id="rId16"/>
    <pivotCache cacheId="1162" r:id="rId17"/>
    <pivotCache cacheId="1172" r:id="rId18"/>
    <pivotCache cacheId="1174" r:id="rId19"/>
    <pivotCache cacheId="1176" r:id="rId20"/>
    <pivotCache cacheId="1178" r:id="rId21"/>
  </pivotCaches>
  <extLst>
    <ext xmlns:x14="http://schemas.microsoft.com/office/spreadsheetml/2009/9/main" uri="{876F7934-8845-4945-9796-88D515C7AA90}">
      <x14:pivotCaches>
        <pivotCache cacheId="312" r:id="rId22"/>
        <pivotCache cacheId="695" r:id="rId23"/>
      </x14:pivotCaches>
    </ext>
    <ext xmlns:x14="http://schemas.microsoft.com/office/spreadsheetml/2009/9/main" uri="{BBE1A952-AA13-448e-AADC-164F8A28A991}">
      <x14:slicerCaches>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_All_3ddbbcfb-62dd-4f7d-ad6a-8ceadc7f4eac" name="HR_All" connection="Excel excel_projec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14" l="1"/>
  <c r="A6" i="13"/>
  <c r="A5" i="2"/>
  <c r="A6" i="11"/>
  <c r="B6" i="11"/>
  <c r="B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3694E2D-3FAF-4CD0-A731-87EA1A1D8572}" name="Excel excel_project" type="100" refreshedVersion="8">
    <extLst>
      <ext xmlns:x15="http://schemas.microsoft.com/office/spreadsheetml/2010/11/main" uri="{DE250136-89BD-433C-8126-D09CA5730AF9}">
        <x15:connection id="7bd3cab3-faa6-4540-8ff6-1d4b730d9e21"/>
      </ext>
    </extLst>
  </connection>
  <connection id="2" xr16:uid="{E0DE65E1-FAB3-4D33-B2E8-FA8BDC67FF62}"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<sst xmlns="http://schemas.openxmlformats.org/spreadsheetml/2006/main" count="51" uniqueCount="37">
  <si>
    <t>Row Labels</t>
  </si>
  <si>
    <t>Hardware</t>
  </si>
  <si>
    <t>Human Resources</t>
  </si>
  <si>
    <t>Research &amp; Development</t>
  </si>
  <si>
    <t>Sales</t>
  </si>
  <si>
    <t>Software</t>
  </si>
  <si>
    <t>Support</t>
  </si>
  <si>
    <t>Attrition_rate</t>
  </si>
  <si>
    <t>&gt; 40K</t>
  </si>
  <si>
    <t>10K - 20K</t>
  </si>
  <si>
    <t>1K - 10K</t>
  </si>
  <si>
    <t>20K - 30K</t>
  </si>
  <si>
    <t>30K - 40K</t>
  </si>
  <si>
    <t>Attrition_rate_male</t>
  </si>
  <si>
    <t>Attrition_rate_female</t>
  </si>
  <si>
    <t>Developer</t>
  </si>
  <si>
    <t>Healthcare Representative</t>
  </si>
  <si>
    <t>Laboratory Technician</t>
  </si>
  <si>
    <t>Manager</t>
  </si>
  <si>
    <t>Manufacturing Director</t>
  </si>
  <si>
    <t>Research Director</t>
  </si>
  <si>
    <t>Research Scientist</t>
  </si>
  <si>
    <t>Sales Executive</t>
  </si>
  <si>
    <t>Sales Representative</t>
  </si>
  <si>
    <t>Sum of EmployeeCount</t>
  </si>
  <si>
    <t>total_attrition</t>
  </si>
  <si>
    <t>Active_employee</t>
  </si>
  <si>
    <t>&lt; 5 Yrs</t>
  </si>
  <si>
    <t>10 - 20 Yrs</t>
  </si>
  <si>
    <t>20 - 30 Yrs</t>
  </si>
  <si>
    <t>30 - 40 Yrs</t>
  </si>
  <si>
    <t>5 - 10 Yrs</t>
  </si>
  <si>
    <t>HR Analytics Report</t>
  </si>
  <si>
    <t>Avg_hourly_rate</t>
  </si>
  <si>
    <t>Average of YearsAtCompany</t>
  </si>
  <si>
    <t>Average of WorkLifeBalance</t>
  </si>
  <si>
    <t>Avg_salary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</si>
</sst>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4" x14ac:knownFonts="1">
    <font>
      <sz val="11"/>
      <color theme="1"/>
      <name val="Calibri"/>
      <family val="2"/>
      <scheme val="minor"/>
    </font>
    <font>
      <b/>
      <sz val="26"/>
      <color theme="0"/>
      <name val="Calibri"/>
      <family val="2"/>
      <scheme val="minor"/>
    </font>
    <font>
      <sz val="11"/>
      <color indexed="8"/>
      <name val="Calibri"/>
      <family val="2"/>
      <scheme val="minor"/>
    </font>
    <font>
      <b/>
      <sz val="16"/>
      <color rgb="FF000000"/>
      <name val="Calibri"/>
      <family val="2"/>
    </font>
  </fonts>
  <fills count="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5" tint="-0.499984740745262"/>
        <bgColor indexed="64"/>
      </patternFill>
    </fill>
    <fill>
      <patternFill patternType="solid">
        <fgColor theme="0"/>
        <bgColor indexed="64"/>
      </patternFill>
    </fill>
  </fills>
  <borders count="6">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3">
    <xf numFmtId="0" fontId="0" fillId="0" borderId="0" xfId="0"/>
    <xf numFmtId="0" fontId="0" fillId="0" borderId="0" xfId="0" pivotButton="1"/>
    <xf numFmtId="0" fontId="0" fillId="0" borderId="0" xfId="0" applyAlignment="1">
      <alignment horizontal="left"/>
    </xf>
    <xf numFmtId="10" fontId="0" fillId="0" borderId="0" xfId="0" applyNumberFormat="1"/>
    <xf numFmtId="164" fontId="0" fillId="0" borderId="0" xfId="0" applyNumberFormat="1"/>
    <xf numFmtId="2" fontId="0" fillId="0" borderId="0" xfId="0" applyNumberFormat="1"/>
    <xf numFmtId="0" fontId="0" fillId="3" borderId="0" xfId="0" applyFill="1"/>
    <xf numFmtId="0" fontId="0" fillId="3" borderId="2" xfId="0" applyFill="1" applyBorder="1"/>
    <xf numFmtId="10" fontId="0" fillId="3" borderId="0" xfId="0" applyNumberFormat="1" applyFill="1"/>
    <xf numFmtId="0" fontId="0" fillId="3" borderId="4" xfId="0" applyFill="1" applyBorder="1"/>
    <xf numFmtId="0" fontId="0" fillId="3" borderId="5" xfId="0" applyFill="1" applyBorder="1"/>
    <xf numFmtId="0" fontId="0" fillId="4" borderId="1" xfId="0" applyFill="1" applyBorder="1"/>
    <xf numFmtId="0" fontId="0" fillId="4" borderId="0" xfId="0" applyFill="1"/>
    <xf numFmtId="0" fontId="0" fillId="4" borderId="3" xfId="0" applyFill="1" applyBorder="1"/>
    <xf numFmtId="0" fontId="0" fillId="4" borderId="4" xfId="0" applyFill="1" applyBorder="1"/>
    <xf numFmtId="0" fontId="2" fillId="0" borderId="0" xfId="0" applyFont="1"/>
    <xf numFmtId="0" fontId="0" fillId="5" borderId="0" xfId="0" applyFill="1" applyAlignment="1">
      <alignment horizontal="center"/>
    </xf>
    <xf numFmtId="165" fontId="0" fillId="0" borderId="0" xfId="0" applyNumberFormat="1"/>
    <xf numFmtId="0" fontId="0" fillId="0" borderId="0" xfId="0" applyAlignment="1">
      <alignment horizontal="center"/>
    </xf>
    <xf numFmtId="0" fontId="1" fillId="5" borderId="0" xfId="0" applyFont="1" applyFill="1" applyAlignment="1">
      <alignment horizontal="center"/>
    </xf>
    <xf numFmtId="0" fontId="0" fillId="5" borderId="0" xfId="0" applyFill="1" applyAlignment="1">
      <alignment horizontal="center"/>
    </xf>
    <xf numFmtId="0" fontId="1" fillId="2" borderId="0" xfId="0" applyFont="1" applyFill="1" applyAlignment="1">
      <alignment horizontal="center"/>
    </xf>
    <xf numFmtId="0" fontId="0" fillId="0" borderId="0" xfId="0" applyNumberFormat="1"/>
  </cellXfs>
  <cellStyles count="1">
    <cellStyle name="Normal" xfId="0" builtinId="0"/>
  </cellStyles>
  <dxfs count="0"/>
  <tableStyles count="1" defaultTableStyle="TableStyleMedium2" defaultPivotStyle="PivotStyleLight16">
    <tableStyle name="Slicer Style 1" pivot="0" table="0" count="0" xr9:uid="{07D446C8-12DE-4B97-90E3-3923AA156F93}"/>
  </tableStyles>
  <colors>
    <mruColors>
      <color rgb="FF083901"/>
      <color rgb="FFC8083A"/>
      <color rgb="FFFF330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microsoft.com/office/2007/relationships/slicerCache" Target="slicerCaches/slicerCache3.xml"/><Relationship Id="rId39" Type="http://schemas.openxmlformats.org/officeDocument/2006/relationships/customXml" Target="../customXml/item6.xml"/><Relationship Id="rId21" Type="http://schemas.openxmlformats.org/officeDocument/2006/relationships/pivotCacheDefinition" Target="pivotCache/pivotCacheDefinition10.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connections" Target="connections.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microsoft.com/office/2007/relationships/slicerCache" Target="slicerCaches/slicerCache4.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2.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20" Type="http://schemas.openxmlformats.org/officeDocument/2006/relationships/pivotCacheDefinition" Target="pivotCache/pivotCacheDefinition9.xml"/><Relationship Id="rId41" Type="http://schemas.openxmlformats.org/officeDocument/2006/relationships/customXml" Target="../customXml/item8.xml"/><Relationship Id="rId54" Type="http://schemas.openxmlformats.org/officeDocument/2006/relationships/customXml" Target="../customXml/item21.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worksheet" Target="worksheets/sheet10.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3" Type="http://schemas.openxmlformats.org/officeDocument/2006/relationships/image" Target="../media/image2.jpeg"/><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3" Type="http://schemas.openxmlformats.org/officeDocument/2006/relationships/image" Target="../media/image9.jpe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2.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[excel_dashboard.xlsm]Sheet1!PivotTable1</c:name>
    <c:fmtId val="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IN"/>
              <a:t>Average Attrition Rate for All Departments</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Sheet1!$B$1</c:f>
              <c:strCache>
                <c:ptCount val="1"/>
                <c:pt idx="0">
                  <c:v>Total</c:v>
                </c:pt>
              </c:strCache>
            </c:strRef>
          </c:tx>
          <c:dPt>
            <c:idx val="0"/>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B46A-42C4-8A2B-4E39148093ED}"/>
              </c:ext>
            </c:extLst>
          </c:dPt>
          <c:dPt>
            <c:idx val="1"/>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AE6F-45AF-8469-6F769F79B744}"/>
              </c:ext>
            </c:extLst>
          </c:dPt>
          <c:dPt>
            <c:idx val="2"/>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AE6F-45AF-8469-6F769F79B744}"/>
              </c:ext>
            </c:extLst>
          </c:dPt>
          <c:dPt>
            <c:idx val="3"/>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B46A-42C4-8A2B-4E39148093ED}"/>
              </c:ext>
            </c:extLst>
          </c:dPt>
          <c:dPt>
            <c:idx val="4"/>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B46A-42C4-8A2B-4E39148093ED}"/>
              </c:ext>
            </c:extLst>
          </c:dPt>
          <c:dPt>
            <c:idx val="5"/>
            <c:bubble3D val="0"/>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B46A-42C4-8A2B-4E39148093ED}"/>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Sheet1!$A$2:$A$7</c:f>
              <c:strCache>
                <c:ptCount val="6"/>
                <c:pt idx="0">
                  <c:v>Hardware</c:v>
                </c:pt>
                <c:pt idx="1">
                  <c:v>Human Resources</c:v>
                </c:pt>
                <c:pt idx="2">
                  <c:v>Research &amp; Development</c:v>
                </c:pt>
                <c:pt idx="3">
                  <c:v>Sales</c:v>
                </c:pt>
                <c:pt idx="4">
                  <c:v>Software</c:v>
                </c:pt>
                <c:pt idx="5">
                  <c:v>Support</c:v>
                </c:pt>
              </c:strCache>
            </c:strRef>
          </c:cat>
          <c:val>
            <c:numRef>
              <c:f>Sheet1!$B$2:$B$7</c:f>
              <c:numCache>
                <c:formatCode>0.00%</c:formatCode>
                <c:ptCount val="6"/>
                <c:pt idx="0">
                  <c:v>0.49443016281062552</c:v>
                </c:pt>
                <c:pt idx="1">
                  <c:v>0.49857448325017817</c:v>
                </c:pt>
                <c:pt idx="2">
                  <c:v>0.51208077893977644</c:v>
                </c:pt>
                <c:pt idx="3">
                  <c:v>0.50017745179226314</c:v>
                </c:pt>
                <c:pt idx="4">
                  <c:v>0.50539827255278313</c:v>
                </c:pt>
                <c:pt idx="5">
                  <c:v>0.5018663455749548</c:v>
                </c:pt>
              </c:numCache>
            </c:numRef>
          </c:val>
          <c:extLst>
            <c:ext xmlns:c16="http://schemas.microsoft.com/office/drawing/2014/chart" uri="{C3380CC4-5D6E-409C-BE32-E72D297353CC}">
              <c16:uniqueId val="{00000000-AE6F-45AF-8469-6F769F79B744}"/>
            </c:ext>
          </c:extLst>
        </c:ser>
        <c:dLbls>
          <c:dLblPos val="outEnd"/>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[excel_dashboard.xlsm]Sheet3!PivotTable5</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Attrition Rate Vs. Monthly Income Stats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Sheet3!$C$3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Sheet3!$B$4:$B$8</c:f>
              <c:strCache>
                <c:ptCount val="5"/>
                <c:pt idx="0">
                  <c:v>&gt; 40K</c:v>
                </c:pt>
                <c:pt idx="1">
                  <c:v>30K - 40K</c:v>
                </c:pt>
                <c:pt idx="2">
                  <c:v>20K - 30K</c:v>
                </c:pt>
                <c:pt idx="3">
                  <c:v>10K - 20K</c:v>
                </c:pt>
                <c:pt idx="4">
                  <c:v>1K - 10K</c:v>
                </c:pt>
              </c:strCache>
            </c:strRef>
          </c:cat>
          <c:val>
            <c:numRef>
              <c:f>Sheet3!$C$4:$C$8</c:f>
              <c:numCache>
                <c:formatCode>0.0%</c:formatCode>
                <c:ptCount val="5"/>
                <c:pt idx="0">
                  <c:v>0.5089081772498858</c:v>
                </c:pt>
                <c:pt idx="1">
                  <c:v>0.49801901743264659</c:v>
                </c:pt>
                <c:pt idx="2">
                  <c:v>0.50158604282315622</c:v>
                </c:pt>
                <c:pt idx="3">
                  <c:v>0.49883615018722799</c:v>
                </c:pt>
                <c:pt idx="4">
                  <c:v>0.50255839822024473</c:v>
                </c:pt>
              </c:numCache>
            </c:numRef>
          </c:val>
          <c:extLst>
            <c:ext xmlns:c16="http://schemas.microsoft.com/office/drawing/2014/chart" uri="{C3380CC4-5D6E-409C-BE32-E72D297353CC}">
              <c16:uniqueId val="{00000000-2CBC-4CCA-9726-FC94C6D5259F}"/>
            </c:ext>
          </c:extLst>
        </c:ser>
        <c:dLbls>
          <c:showLegendKey val="0"/>
          <c:showVal val="1"/>
          <c:showCatName val="0"/>
          <c:showSerName val="0"/>
          <c:showPercent val="0"/>
          <c:showBubbleSize val="0"/>
        </c:dLbls>
        <c:gapWidth val="150"/>
        <c:shape val="box"/>
        <c:axId val="1053294976"/>
        <c:axId val="1053295936"/>
        <c:axId val="0"/>
      </c:bar3DChart>
      <c:catAx>
        <c:axId val="105329497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053295936"/>
        <c:crosses val="autoZero"/>
        <c:auto val="1"/>
        <c:lblAlgn val="ctr"/>
        <c:lblOffset val="100"/>
        <c:noMultiLvlLbl val="0"/>
      </c:catAx>
      <c:valAx>
        <c:axId val="1053295936"/>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053294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[excel_dashboard.xlsm]Sheet4!PivotTable6</c:name>
    <c:fmtId val="10"/>
  </c:pivotSource>
  <c:chart>
    <c:autoTitleDeleted val="1"/>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pivotFmt>
      <c:pivotFmt>
        <c:idx val="2"/>
      </c:pivotFmt>
      <c:pivotFmt>
        <c:idx val="3"/>
        <c:dLbl>
          <c:idx val="0"/>
          <c:showLegendKey val="0"/>
          <c:showVal val="1"/>
          <c:showCatName val="1"/>
          <c:showSerName val="0"/>
          <c:showPercent val="0"/>
          <c:showBubbleSize val="0"/>
          <c:extLst>
            <c:ext xmlns:c15="http://schemas.microsoft.com/office/drawing/2012/chart" uri="{CE6537A1-D6FC-4f65-9D91-7224C49458BB}">
              <c15:layout>
                <c:manualLayout>
                  <c:w val="0.26015102481121899"/>
                  <c:h val="0.21883449883449885"/>
                </c:manualLayout>
              </c15:layout>
            </c:ext>
          </c:extLst>
        </c:dLbl>
      </c:pivotFmt>
      <c:pivotFmt>
        <c:idx val="4"/>
      </c:pivotFmt>
      <c:pivotFmt>
        <c:idx val="5"/>
      </c:pivotFmt>
      <c:pivotFmt>
        <c:idx val="6"/>
      </c:pivotFmt>
      <c:pivotFmt>
        <c:idx val="7"/>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C55FF280-F07C-457E-9757-0A2710F24432}" type="CATEGORYNAME">
                  <a:rPr lang="en-US">
                    <a:solidFill>
                      <a:schemeClr val="bg1"/>
                    </a:solidFill>
                  </a:rPr>
                  <a:pPr>
                    <a:defRPr b="1">
                      <a:solidFill>
                        <a:schemeClr val="bg1"/>
                      </a:solidFill>
                    </a:defRPr>
                  </a:pPr>
                  <a:t>[CATEGORY NAME]</a:t>
                </a:fld>
                <a:endParaRPr lang="en-US" baseline="0">
                  <a:solidFill>
                    <a:schemeClr val="bg1"/>
                  </a:solidFill>
                </a:endParaRPr>
              </a:p>
              <a:p>
                <a:pPr>
                  <a:defRPr b="1">
                    <a:solidFill>
                      <a:schemeClr val="bg1"/>
                    </a:solidFill>
                  </a:defRPr>
                </a:pPr>
                <a:r>
                  <a:rPr lang="en-US" baseline="0">
                    <a:solidFill>
                      <a:schemeClr val="bg1"/>
                    </a:solidFill>
                  </a:rPr>
                  <a:t> </a:t>
                </a:r>
                <a:fld id="{74CF5D38-5402-4AFD-8AC5-04E7142A07BD}" type="VALUE">
                  <a:rPr lang="en-US" baseline="0">
                    <a:solidFill>
                      <a:schemeClr val="bg1"/>
                    </a:solidFill>
                  </a:rPr>
                  <a:pPr>
                    <a:defRPr b="1">
                      <a:solidFill>
                        <a:schemeClr val="bg1"/>
                      </a:solidFill>
                    </a:defRPr>
                  </a:pPr>
                  <a:t>[VALUE]</a:t>
                </a:fld>
                <a:endParaRPr lang="en-US"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Lst>
        </c:dLbl>
      </c:pivotFmt>
      <c:pivotFmt>
        <c:idx val="9"/>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DA203C23-8E1A-4EAA-A5A9-3BB4152149DD}" type="CATEGORYNAME">
                  <a:rPr lang="en-US">
                    <a:solidFill>
                      <a:schemeClr val="bg1"/>
                    </a:solidFill>
                  </a:rPr>
                  <a:pPr>
                    <a:defRPr b="1">
                      <a:solidFill>
                        <a:schemeClr val="bg1"/>
                      </a:solidFill>
                    </a:defRPr>
                  </a:pPr>
                  <a:t>[CATEGORY NAME]</a:t>
                </a:fld>
                <a:r>
                  <a:rPr lang="en-US" baseline="0">
                    <a:solidFill>
                      <a:schemeClr val="bg1"/>
                    </a:solidFill>
                  </a:rPr>
                  <a:t>, </a:t>
                </a:r>
              </a:p>
              <a:p>
                <a:pPr>
                  <a:defRPr b="1">
                    <a:solidFill>
                      <a:schemeClr val="bg1"/>
                    </a:solidFill>
                  </a:defRPr>
                </a:pPr>
                <a:fld id="{2FF35BEE-3C8E-430A-9D7F-6324C0F94C48}" type="VALUE">
                  <a:rPr lang="en-US" baseline="0">
                    <a:solidFill>
                      <a:schemeClr val="bg1"/>
                    </a:solidFill>
                  </a:rPr>
                  <a:pPr>
                    <a:defRPr b="1">
                      <a:solidFill>
                        <a:schemeClr val="bg1"/>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Lst>
        </c:dLbl>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488377836534271"/>
                  <c:h val="0.16762270189667397"/>
                </c:manualLayout>
              </c15:layout>
            </c:ext>
          </c:extLst>
        </c:dLbl>
      </c:pivotFmt>
      <c:pivotFmt>
        <c:idx val="13"/>
        <c:spPr>
          <a:solidFill>
            <a:schemeClr val="accent2"/>
          </a:solidFill>
          <a:ln w="19050">
            <a:solidFill>
              <a:schemeClr val="lt1"/>
            </a:solidFill>
          </a:ln>
          <a:effectLst/>
        </c:spPr>
      </c:pivotFmt>
    </c:pivotFmts>
    <c:plotArea>
      <c:layout/>
      <c:doughnutChart>
        <c:varyColors val="1"/>
        <c:ser>
          <c:idx val="0"/>
          <c:order val="0"/>
          <c:tx>
            <c:strRef>
              <c:f>Sheet4!$B$3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2-7706-419F-B63C-984D69D3B8C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7706-419F-B63C-984D69D3B8CD}"/>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4-7706-419F-B63C-984D69D3B8CD}"/>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5-7706-419F-B63C-984D69D3B8CD}"/>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6-7706-419F-B63C-984D69D3B8CD}"/>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7-7706-419F-B63C-984D69D3B8CD}"/>
              </c:ext>
            </c:extLst>
          </c:dPt>
          <c:dLbls>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488377836534271"/>
                      <c:h val="0.16762270189667397"/>
                    </c:manualLayout>
                  </c15:layout>
                </c:ext>
                <c:ext xmlns:c16="http://schemas.microsoft.com/office/drawing/2014/chart" uri="{C3380CC4-5D6E-409C-BE32-E72D297353CC}">
                  <c16:uniqueId val="{00000004-7706-419F-B63C-984D69D3B8CD}"/>
                </c:ext>
              </c:extLst>
            </c:dLbl>
            <c:dLbl>
              <c:idx val="3"/>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DA203C23-8E1A-4EAA-A5A9-3BB4152149DD}" type="CATEGORYNAME">
                      <a:rPr lang="en-US">
                        <a:solidFill>
                          <a:schemeClr val="bg1"/>
                        </a:solidFill>
                      </a:rPr>
                      <a:pPr>
                        <a:defRPr b="1">
                          <a:solidFill>
                            <a:schemeClr val="bg1"/>
                          </a:solidFill>
                        </a:defRPr>
                      </a:pPr>
                      <a:t>[CATEGORY NAME]</a:t>
                    </a:fld>
                    <a:r>
                      <a:rPr lang="en-US" baseline="0">
                        <a:solidFill>
                          <a:schemeClr val="bg1"/>
                        </a:solidFill>
                      </a:rPr>
                      <a:t>, </a:t>
                    </a:r>
                  </a:p>
                  <a:p>
                    <a:pPr>
                      <a:defRPr b="1">
                        <a:solidFill>
                          <a:schemeClr val="bg1"/>
                        </a:solidFill>
                      </a:defRPr>
                    </a:pPr>
                    <a:fld id="{2FF35BEE-3C8E-430A-9D7F-6324C0F94C48}" type="VALUE">
                      <a:rPr lang="en-US" baseline="0">
                        <a:solidFill>
                          <a:schemeClr val="bg1"/>
                        </a:solidFill>
                      </a:rPr>
                      <a:pPr>
                        <a:defRPr b="1">
                          <a:solidFill>
                            <a:schemeClr val="bg1"/>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5-7706-419F-B63C-984D69D3B8CD}"/>
                </c:ext>
              </c:extLst>
            </c:dLbl>
            <c:dLbl>
              <c:idx val="5"/>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C55FF280-F07C-457E-9757-0A2710F24432}" type="CATEGORYNAME">
                      <a:rPr lang="en-US">
                        <a:solidFill>
                          <a:schemeClr val="bg1"/>
                        </a:solidFill>
                      </a:rPr>
                      <a:pPr>
                        <a:defRPr b="1">
                          <a:solidFill>
                            <a:schemeClr val="bg1"/>
                          </a:solidFill>
                        </a:defRPr>
                      </a:pPr>
                      <a:t>[CATEGORY NAME]</a:t>
                    </a:fld>
                    <a:endParaRPr lang="en-US" baseline="0">
                      <a:solidFill>
                        <a:schemeClr val="bg1"/>
                      </a:solidFill>
                    </a:endParaRPr>
                  </a:p>
                  <a:p>
                    <a:pPr>
                      <a:defRPr b="1">
                        <a:solidFill>
                          <a:schemeClr val="bg1"/>
                        </a:solidFill>
                      </a:defRPr>
                    </a:pPr>
                    <a:r>
                      <a:rPr lang="en-US" baseline="0">
                        <a:solidFill>
                          <a:schemeClr val="bg1"/>
                        </a:solidFill>
                      </a:rPr>
                      <a:t> </a:t>
                    </a:r>
                    <a:fld id="{74CF5D38-5402-4AFD-8AC5-04E7142A07BD}" type="VALUE">
                      <a:rPr lang="en-US" baseline="0">
                        <a:solidFill>
                          <a:schemeClr val="bg1"/>
                        </a:solidFill>
                      </a:rPr>
                      <a:pPr>
                        <a:defRPr b="1">
                          <a:solidFill>
                            <a:schemeClr val="bg1"/>
                          </a:solidFill>
                        </a:defRPr>
                      </a:pPr>
                      <a:t>[VALUE]</a:t>
                    </a:fld>
                    <a:endParaRPr lang="en-US"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7-7706-419F-B63C-984D69D3B8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Sheet4!$A$4:$A$9</c:f>
              <c:strCache>
                <c:ptCount val="6"/>
                <c:pt idx="0">
                  <c:v>Hardware</c:v>
                </c:pt>
                <c:pt idx="1">
                  <c:v>Human Resources</c:v>
                </c:pt>
                <c:pt idx="2">
                  <c:v>Research &amp; Development</c:v>
                </c:pt>
                <c:pt idx="3">
                  <c:v>Sales</c:v>
                </c:pt>
                <c:pt idx="4">
                  <c:v>Software</c:v>
                </c:pt>
                <c:pt idx="5">
                  <c:v>Support</c:v>
                </c:pt>
              </c:strCache>
            </c:strRef>
          </c:cat>
          <c:val>
            <c:numRef>
              <c:f>Sheet4!$B$4:$B$9</c:f>
              <c:numCache>
                <c:formatCode>0.00</c:formatCode>
                <c:ptCount val="6"/>
                <c:pt idx="0">
                  <c:v>10.814910025706942</c:v>
                </c:pt>
                <c:pt idx="1">
                  <c:v>10.769541458778807</c:v>
                </c:pt>
                <c:pt idx="2">
                  <c:v>10.681211684096647</c:v>
                </c:pt>
                <c:pt idx="3">
                  <c:v>10.844197326392997</c:v>
                </c:pt>
                <c:pt idx="4">
                  <c:v>10.77507197696737</c:v>
                </c:pt>
                <c:pt idx="5">
                  <c:v>10.741240216736905</c:v>
                </c:pt>
              </c:numCache>
            </c:numRef>
          </c:val>
          <c:extLst>
            <c:ext xmlns:c16="http://schemas.microsoft.com/office/drawing/2014/chart" uri="{C3380CC4-5D6E-409C-BE32-E72D297353CC}">
              <c16:uniqueId val="{00000000-7706-419F-B63C-984D69D3B8CD}"/>
            </c:ext>
          </c:extLst>
        </c:ser>
        <c:dLbls>
          <c:showLegendKey val="0"/>
          <c:showVal val="1"/>
          <c:showCatName val="0"/>
          <c:showSerName val="0"/>
          <c:showPercent val="0"/>
          <c:showBubbleSize val="0"/>
          <c:showLeaderLines val="1"/>
        </c:dLbls>
        <c:firstSliceAng val="114"/>
        <c:holeSize val="44"/>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[excel_dashboard.xlsm]Sheet5!PivotTable7</c:name>
    <c:fmtId val="5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Job Roal Vs Work Life Balance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numFmt formatCode="#,##0.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alpha val="90000"/>
                    </a:sys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Sheet5!$B$3</c:f>
              <c:strCache>
                <c:ptCount val="1"/>
                <c:pt idx="0">
                  <c:v>Total</c:v>
                </c:pt>
              </c:strCache>
            </c:strRef>
          </c:tx>
          <c:spPr>
            <a:solidFill>
              <a:schemeClr val="accent1"/>
            </a:solidFill>
            <a:ln>
              <a:noFill/>
            </a:ln>
            <a:effectLst/>
            <a:sp3d/>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alpha val="90000"/>
                      </a:sys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Sheet5!$A$4:$A$13</c:f>
              <c:strCache>
                <c:ptCount val="10"/>
                <c:pt idx="0">
                  <c:v>Sales Executive</c:v>
                </c:pt>
                <c:pt idx="1">
                  <c:v>Laboratory Technician</c:v>
                </c:pt>
                <c:pt idx="2">
                  <c:v>Research Director</c:v>
                </c:pt>
                <c:pt idx="3">
                  <c:v>Manager</c:v>
                </c:pt>
                <c:pt idx="4">
                  <c:v>Sales Representative</c:v>
                </c:pt>
                <c:pt idx="5">
                  <c:v>Manufacturing Director</c:v>
                </c:pt>
                <c:pt idx="6">
                  <c:v>Human Resources</c:v>
                </c:pt>
                <c:pt idx="7">
                  <c:v>Healthcare Representative</c:v>
                </c:pt>
                <c:pt idx="8">
                  <c:v>Developer</c:v>
                </c:pt>
                <c:pt idx="9">
                  <c:v>Research Scientist</c:v>
                </c:pt>
              </c:strCache>
            </c:strRef>
          </c:cat>
          <c:val>
            <c:numRef>
              <c:f>Sheet5!$B$4:$B$13</c:f>
              <c:numCache>
                <c:formatCode>0.000</c:formatCode>
                <c:ptCount val="10"/>
                <c:pt idx="0">
                  <c:v>2.4688303977834951</c:v>
                </c:pt>
                <c:pt idx="1">
                  <c:v>2.4904315960912053</c:v>
                </c:pt>
                <c:pt idx="2">
                  <c:v>2.4938296178343951</c:v>
                </c:pt>
                <c:pt idx="3">
                  <c:v>2.4966243050039716</c:v>
                </c:pt>
                <c:pt idx="4">
                  <c:v>2.4989041641761305</c:v>
                </c:pt>
                <c:pt idx="5">
                  <c:v>2.5016083634901487</c:v>
                </c:pt>
                <c:pt idx="6">
                  <c:v>2.5052759740259742</c:v>
                </c:pt>
                <c:pt idx="7">
                  <c:v>2.5066402378592665</c:v>
                </c:pt>
                <c:pt idx="8">
                  <c:v>2.5113340020060182</c:v>
                </c:pt>
                <c:pt idx="9">
                  <c:v>2.5139331210191083</c:v>
                </c:pt>
              </c:numCache>
            </c:numRef>
          </c:val>
          <c:extLst>
            <c:ext xmlns:c16="http://schemas.microsoft.com/office/drawing/2014/chart" uri="{C3380CC4-5D6E-409C-BE32-E72D297353CC}">
              <c16:uniqueId val="{00000000-BDB2-4E89-A80E-5AA3F459E12D}"/>
            </c:ext>
          </c:extLst>
        </c:ser>
        <c:dLbls>
          <c:showLegendKey val="0"/>
          <c:showVal val="1"/>
          <c:showCatName val="0"/>
          <c:showSerName val="0"/>
          <c:showPercent val="0"/>
          <c:showBubbleSize val="0"/>
        </c:dLbls>
        <c:gapWidth val="150"/>
        <c:shape val="box"/>
        <c:axId val="128352912"/>
        <c:axId val="128354352"/>
        <c:axId val="0"/>
      </c:bar3DChart>
      <c:catAx>
        <c:axId val="1283529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28354352"/>
        <c:crosses val="autoZero"/>
        <c:auto val="1"/>
        <c:lblAlgn val="ctr"/>
        <c:lblOffset val="100"/>
        <c:noMultiLvlLbl val="0"/>
      </c:catAx>
      <c:valAx>
        <c:axId val="128354352"/>
        <c:scaling>
          <c:orientation val="minMax"/>
        </c:scaling>
        <c:delete val="1"/>
        <c:axPos val="b"/>
        <c:numFmt formatCode="0.000" sourceLinked="1"/>
        <c:majorTickMark val="out"/>
        <c:minorTickMark val="none"/>
        <c:tickLblPos val="nextTo"/>
        <c:crossAx val="128352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[excel_dashboard.xlsm]Sheet6!PivotTable9</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dirty="0"/>
              <a:t>Attrition Rate Vs Year Since Last Promotion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rgbClr val="FF00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pivotFmt>
    </c:pivotFmts>
    <c:plotArea>
      <c:layout>
        <c:manualLayout>
          <c:layoutTarget val="inner"/>
          <c:xMode val="edge"/>
          <c:yMode val="edge"/>
          <c:x val="0.10415048118985126"/>
          <c:y val="0.21324074074074079"/>
          <c:w val="0.86529396325459318"/>
          <c:h val="0.67935987168270628"/>
        </c:manualLayout>
      </c:layout>
      <c:lineChart>
        <c:grouping val="standard"/>
        <c:varyColors val="0"/>
        <c:ser>
          <c:idx val="0"/>
          <c:order val="0"/>
          <c:tx>
            <c:strRef>
              <c:f>Sheet6!$C$3</c:f>
              <c:strCache>
                <c:ptCount val="1"/>
                <c:pt idx="0">
                  <c:v>Total</c:v>
                </c:pt>
              </c:strCache>
            </c:strRef>
          </c:tx>
          <c:spPr>
            <a:ln w="34925" cap="rnd">
              <a:solidFill>
                <a:srgbClr val="FF00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Sheet6!$B$4:$B$8</c:f>
              <c:strCache>
                <c:ptCount val="5"/>
                <c:pt idx="0">
                  <c:v>&lt; 5 Yrs</c:v>
                </c:pt>
                <c:pt idx="1">
                  <c:v>5 - 10 Yrs</c:v>
                </c:pt>
                <c:pt idx="2">
                  <c:v>10 - 20 Yrs</c:v>
                </c:pt>
                <c:pt idx="3">
                  <c:v>20 - 30 Yrs</c:v>
                </c:pt>
                <c:pt idx="4">
                  <c:v>30 - 40 Yrs</c:v>
                </c:pt>
              </c:strCache>
            </c:strRef>
          </c:cat>
          <c:val>
            <c:numRef>
              <c:f>Sheet6!$C$4:$C$8</c:f>
              <c:numCache>
                <c:formatCode>0.0%</c:formatCode>
                <c:ptCount val="5"/>
                <c:pt idx="0">
                  <c:v>0.50275003160955878</c:v>
                </c:pt>
                <c:pt idx="1">
                  <c:v>0.50321328968109613</c:v>
                </c:pt>
                <c:pt idx="2">
                  <c:v>0.49645390070921985</c:v>
                </c:pt>
                <c:pt idx="3">
                  <c:v>0.50619834710743805</c:v>
                </c:pt>
                <c:pt idx="4">
                  <c:v>0.52631578947368418</c:v>
                </c:pt>
              </c:numCache>
            </c:numRef>
          </c:val>
          <c:smooth val="0"/>
          <c:extLst>
            <c:ext xmlns:c16="http://schemas.microsoft.com/office/drawing/2014/chart" uri="{C3380CC4-5D6E-409C-BE32-E72D297353CC}">
              <c16:uniqueId val="{00000000-0AF9-4290-8211-0DDA6FE491AD}"/>
            </c:ext>
          </c:extLst>
        </c:ser>
        <c:dLbls>
          <c:dLblPos val="t"/>
          <c:showLegendKey val="0"/>
          <c:showVal val="1"/>
          <c:showCatName val="0"/>
          <c:showSerName val="0"/>
          <c:showPercent val="0"/>
          <c:showBubbleSize val="0"/>
        </c:dLbls>
        <c:marker val="1"/>
        <c:smooth val="0"/>
        <c:axId val="1652928672"/>
        <c:axId val="1652912832"/>
      </c:lineChart>
      <c:catAx>
        <c:axId val="16529286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0" spcFirstLastPara="1" vertOverflow="ellipsis" wrap="square" anchor="b" anchorCtr="1"/>
          <a:lstStyle/>
          <a:p>
            <a:pPr>
              <a:defRPr sz="900" b="1" i="0" u="none" strike="noStrike" kern="1200" baseline="0">
                <a:solidFill>
                  <a:sysClr val="windowText" lastClr="000000"/>
                </a:solidFill>
                <a:latin typeface="+mn-lt"/>
                <a:ea typeface="+mn-ea"/>
                <a:cs typeface="+mn-cs"/>
              </a:defRPr>
            </a:pPr>
            <a:endParaRPr lang="en-US"/>
          </a:p>
        </c:txPr>
        <c:crossAx val="1652912832"/>
        <c:crosses val="autoZero"/>
        <c:auto val="1"/>
        <c:lblAlgn val="ctr"/>
        <c:lblOffset val="100"/>
        <c:noMultiLvlLbl val="0"/>
      </c:catAx>
      <c:valAx>
        <c:axId val="16529128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652928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[excel_dashboard.xlsm]Sheet3!PivotTable5</c:name>
    <c:fmtId val="15"/>
  </c:pivotSource>
  <c:chart>
    <c:title>
      <c:tx>
        <c:rich>
          <a:bodyPr/>
          <a:lstStyle/>
          <a:p>
            <a:pPr>
              <a:defRPr sz="1400"/>
            </a:pPr>
            <a:r>
              <a:rPr lang="en-IN" sz="1400" b="1" i="0" baseline="0">
                <a:solidFill>
                  <a:schemeClr val="tx1"/>
                </a:solidFill>
                <a:effectLst/>
              </a:rPr>
              <a:t>Attrition Rate Vs. Monthly Income Stats</a:t>
            </a:r>
            <a:endParaRPr lang="en-IN" sz="1400" b="1"/>
          </a:p>
        </c:rich>
      </c:tx>
      <c:layout>
        <c:manualLayout>
          <c:xMode val="edge"/>
          <c:yMode val="edge"/>
          <c:x val="0.17103485990217204"/>
          <c:y val="3.8963149468008017E-2"/>
        </c:manualLayout>
      </c:layout>
      <c:overlay val="0"/>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blipFill dpi="0" rotWithShape="1">
            <a:blip xmlns:r="http://schemas.openxmlformats.org/officeDocument/2006/relationships" r:embed="rId1"/>
            <a:srcRect/>
            <a:tile tx="0" ty="0" sx="100000" sy="100000" flip="none" algn="tl"/>
          </a:blipFill>
          <a:ln w="22225">
            <a:solidFill>
              <a:schemeClr val="accent1">
                <a:lumMod val="50000"/>
              </a:schemeClr>
            </a:solidFill>
          </a:ln>
          <a:effectLst>
            <a:outerShdw blurRad="152400" dist="317500" dir="5400000" sx="90000" sy="-19000" rotWithShape="0">
              <a:prstClr val="black">
                <a:alpha val="36000"/>
              </a:prst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Sheet3!$C$3</c:f>
              <c:strCache>
                <c:ptCount val="1"/>
                <c:pt idx="0">
                  <c:v>Total</c:v>
                </c:pt>
              </c:strCache>
            </c:strRef>
          </c:tx>
          <c:spPr>
            <a:blipFill dpi="0" rotWithShape="1">
              <a:blip xmlns:r="http://schemas.openxmlformats.org/officeDocument/2006/relationships" r:embed="rId1"/>
              <a:srcRect/>
              <a:tile tx="0" ty="0" sx="100000" sy="100000" flip="none" algn="tl"/>
            </a:blipFill>
            <a:ln w="22225">
              <a:solidFill>
                <a:schemeClr val="accent1">
                  <a:lumMod val="50000"/>
                </a:schemeClr>
              </a:solidFill>
            </a:ln>
            <a:effectLst>
              <a:outerShdw blurRad="152400" dist="317500" dir="5400000" sx="90000" sy="-19000" rotWithShape="0">
                <a:prstClr val="black">
                  <a:alpha val="36000"/>
                </a:prstClr>
              </a:outerShdw>
            </a:effectLst>
            <a:sp3d/>
          </c:spPr>
          <c:invertIfNegative val="0"/>
          <c:pictureOptions>
            <c:pictureFormat val="stack"/>
          </c:pictureOptions>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Sheet3!$B$4:$B$8</c:f>
              <c:strCache>
                <c:ptCount val="5"/>
                <c:pt idx="0">
                  <c:v>&gt; 40K</c:v>
                </c:pt>
                <c:pt idx="1">
                  <c:v>30K - 40K</c:v>
                </c:pt>
                <c:pt idx="2">
                  <c:v>20K - 30K</c:v>
                </c:pt>
                <c:pt idx="3">
                  <c:v>10K - 20K</c:v>
                </c:pt>
                <c:pt idx="4">
                  <c:v>1K - 10K</c:v>
                </c:pt>
              </c:strCache>
            </c:strRef>
          </c:cat>
          <c:val>
            <c:numRef>
              <c:f>Sheet3!$C$4:$C$8</c:f>
              <c:numCache>
                <c:formatCode>0.0%</c:formatCode>
                <c:ptCount val="5"/>
                <c:pt idx="0">
                  <c:v>0.5089081772498858</c:v>
                </c:pt>
                <c:pt idx="1">
                  <c:v>0.49801901743264659</c:v>
                </c:pt>
                <c:pt idx="2">
                  <c:v>0.50158604282315622</c:v>
                </c:pt>
                <c:pt idx="3">
                  <c:v>0.49883615018722799</c:v>
                </c:pt>
                <c:pt idx="4">
                  <c:v>0.50255839822024473</c:v>
                </c:pt>
              </c:numCache>
            </c:numRef>
          </c:val>
          <c:extLst>
            <c:ext xmlns:c16="http://schemas.microsoft.com/office/drawing/2014/chart" uri="{C3380CC4-5D6E-409C-BE32-E72D297353CC}">
              <c16:uniqueId val="{00000002-9F7E-458B-B873-4C7E552BDE96}"/>
            </c:ext>
          </c:extLst>
        </c:ser>
        <c:dLbls>
          <c:showLegendKey val="0"/>
          <c:showVal val="1"/>
          <c:showCatName val="0"/>
          <c:showSerName val="0"/>
          <c:showPercent val="0"/>
          <c:showBubbleSize val="0"/>
        </c:dLbls>
        <c:gapWidth val="150"/>
        <c:shape val="box"/>
        <c:axId val="1053294976"/>
        <c:axId val="1053295936"/>
        <c:axId val="0"/>
      </c:bar3DChart>
      <c:catAx>
        <c:axId val="1053294976"/>
        <c:scaling>
          <c:orientation val="minMax"/>
        </c:scaling>
        <c:delete val="0"/>
        <c:axPos val="b"/>
        <c:numFmt formatCode="General" sourceLinked="1"/>
        <c:majorTickMark val="none"/>
        <c:minorTickMark val="none"/>
        <c:tickLblPos val="nextTo"/>
        <c:spPr>
          <a:noFill/>
          <a:ln w="12700"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rot="-60000000" spcFirstLastPara="1" vertOverflow="ellipsis" vert="horz" wrap="square" anchor="ctr" anchorCtr="1"/>
          <a:lstStyle/>
          <a:p>
            <a:pPr>
              <a:defRPr sz="1100" b="1" i="0" u="none" strike="noStrike" kern="1200" baseline="0">
                <a:blipFill>
                  <a:blip xmlns:r="http://schemas.openxmlformats.org/officeDocument/2006/relationships" r:embed="rId2"/>
                  <a:tile tx="0" ty="0" sx="100000" sy="100000" flip="none" algn="tl"/>
                </a:blipFill>
                <a:latin typeface="+mn-lt"/>
                <a:ea typeface="+mn-ea"/>
                <a:cs typeface="+mn-cs"/>
              </a:defRPr>
            </a:pPr>
            <a:endParaRPr lang="en-US"/>
          </a:p>
        </c:txPr>
        <c:crossAx val="1053295936"/>
        <c:crosses val="autoZero"/>
        <c:auto val="1"/>
        <c:lblAlgn val="ctr"/>
        <c:lblOffset val="100"/>
        <c:noMultiLvlLbl val="0"/>
      </c:catAx>
      <c:valAx>
        <c:axId val="1053295936"/>
        <c:scaling>
          <c:orientation val="minMax"/>
        </c:scaling>
        <c:delete val="1"/>
        <c:axPos val="l"/>
        <c:numFmt formatCode="0.0%" sourceLinked="1"/>
        <c:majorTickMark val="none"/>
        <c:minorTickMark val="none"/>
        <c:tickLblPos val="nextTo"/>
        <c:crossAx val="1053294976"/>
        <c:crosses val="autoZero"/>
        <c:crossBetween val="between"/>
      </c:valAx>
      <c:spPr>
        <a:noFill/>
        <a:ln>
          <a:noFill/>
        </a:ln>
        <a:effectLst/>
      </c:spPr>
    </c:plotArea>
    <c:plotVisOnly val="1"/>
    <c:dispBlanksAs val="gap"/>
    <c:showDLblsOverMax val="0"/>
    <c:extLst/>
  </c:chart>
  <c:spPr>
    <a:solidFill>
      <a:schemeClr val="bg1"/>
    </a:solidFill>
    <a:ln w="38100">
      <a:solidFill>
        <a:schemeClr val="tx1"/>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[excel_dashboard.xlsm]Sheet1!PivotTable1</c:name>
    <c:fmtId val="2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IN"/>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IN"/>
        </a:p>
      </c:txPr>
    </c:title>
    <c:autoTitleDeleted val="0"/>
    <c:pivotFmts>
      <c:pivotFmt>
        <c:idx val="0"/>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dLbl>
          <c:idx val="0"/>
          <c:dLblPos val="outEnd"/>
          <c:showLegendKey val="0"/>
          <c:showVal val="1"/>
          <c:showCatName val="1"/>
          <c:showSerName val="0"/>
          <c:showPercent val="0"/>
          <c:showBubbleSize val="0"/>
          <c:separator> </c:separator>
          <c:extLst>
            <c:ext xmlns:c15="http://schemas.microsoft.com/office/drawing/2012/chart" uri="{CE6537A1-D6FC-4f65-9D91-7224C49458BB}">
              <c15:xForSave val="1"/>
            </c:ext>
          </c:extLst>
        </c:dLbl>
      </c:pivotFmt>
      <c:pivotFmt>
        <c:idx val="9"/>
        <c:dLbl>
          <c:idx val="0"/>
          <c:dLblPos val="outEnd"/>
          <c:showLegendKey val="0"/>
          <c:showVal val="1"/>
          <c:showCatName val="1"/>
          <c:showSerName val="0"/>
          <c:showPercent val="0"/>
          <c:showBubbleSize val="0"/>
          <c:separator> </c:separator>
          <c:extLst>
            <c:ext xmlns:c15="http://schemas.microsoft.com/office/drawing/2012/chart" uri="{CE6537A1-D6FC-4f65-9D91-7224C49458BB}">
              <c15:xForSave val="1"/>
            </c:ext>
          </c:extLst>
        </c:dLbl>
      </c:pivotFmt>
      <c:pivotFmt>
        <c:idx val="10"/>
        <c:dLbl>
          <c:idx val="0"/>
          <c:dLblPos val="outEnd"/>
          <c:showLegendKey val="0"/>
          <c:showVal val="1"/>
          <c:showCatName val="1"/>
          <c:showSerName val="0"/>
          <c:showPercent val="0"/>
          <c:showBubbleSize val="0"/>
          <c:separator> </c:separator>
          <c:extLst>
            <c:ext xmlns:c15="http://schemas.microsoft.com/office/drawing/2012/chart" uri="{CE6537A1-D6FC-4f65-9D91-7224C49458BB}">
              <c15:xForSave val="1"/>
            </c:ext>
          </c:extLst>
        </c:dLbl>
      </c:pivotFmt>
      <c:pivotFmt>
        <c:idx val="11"/>
        <c:dLbl>
          <c:idx val="0"/>
          <c:dLblPos val="outEnd"/>
          <c:showLegendKey val="0"/>
          <c:showVal val="1"/>
          <c:showCatName val="1"/>
          <c:showSerName val="0"/>
          <c:showPercent val="0"/>
          <c:showBubbleSize val="0"/>
          <c:separator> </c:separator>
          <c:extLst>
            <c:ext xmlns:c15="http://schemas.microsoft.com/office/drawing/2012/chart" uri="{CE6537A1-D6FC-4f65-9D91-7224C49458BB}">
              <c15:xForSave val="1"/>
            </c:ext>
          </c:extLst>
        </c:dLbl>
      </c:pivotFmt>
      <c:pivotFmt>
        <c:idx val="12"/>
        <c:dLbl>
          <c:idx val="0"/>
          <c:dLblPos val="outEnd"/>
          <c:showLegendKey val="0"/>
          <c:showVal val="1"/>
          <c:showCatName val="1"/>
          <c:showSerName val="0"/>
          <c:showPercent val="0"/>
          <c:showBubbleSize val="0"/>
          <c:separator> </c:separator>
          <c:extLst>
            <c:ext xmlns:c15="http://schemas.microsoft.com/office/drawing/2012/chart" uri="{CE6537A1-D6FC-4f65-9D91-7224C49458BB}">
              <c15:xForSave val="1"/>
            </c:ext>
          </c:extLst>
        </c:dLbl>
      </c:pivotFmt>
      <c:pivotFmt>
        <c:idx val="13"/>
        <c:dLbl>
          <c:idx val="0"/>
          <c:dLblPos val="outEnd"/>
          <c:showLegendKey val="0"/>
          <c:showVal val="1"/>
          <c:showCatName val="1"/>
          <c:showSerName val="0"/>
          <c:showPercent val="0"/>
          <c:showBubbleSize val="0"/>
          <c:separator> </c:separator>
          <c:extLst>
            <c:ext xmlns:c15="http://schemas.microsoft.com/office/drawing/2012/chart" uri="{CE6537A1-D6FC-4f65-9D91-7224C49458BB}">
              <c15:xForSave val="1"/>
            </c:ext>
          </c:extLst>
        </c:dLbl>
      </c:pivotFmt>
      <c:pivotFmt>
        <c:idx val="14"/>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5"/>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0"/>
              <c:y val="-2.038191644298937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3528704992960497"/>
                  <c:h val="0.20741505819566838"/>
                </c:manualLayout>
              </c15:layout>
            </c:ext>
          </c:extLst>
        </c:dLbl>
      </c:pivotFmt>
      <c:pivotFmt>
        <c:idx val="18"/>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Sheet1!$B$1</c:f>
              <c:strCache>
                <c:ptCount val="1"/>
                <c:pt idx="0">
                  <c:v>Total</c:v>
                </c:pt>
              </c:strCache>
            </c:strRef>
          </c:tx>
          <c:dPt>
            <c:idx val="0"/>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EED6-4A22-AFB3-852804092553}"/>
              </c:ext>
            </c:extLst>
          </c:dPt>
          <c:dPt>
            <c:idx val="1"/>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EED6-4A22-AFB3-852804092553}"/>
              </c:ext>
            </c:extLst>
          </c:dPt>
          <c:dPt>
            <c:idx val="2"/>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EED6-4A22-AFB3-852804092553}"/>
              </c:ext>
            </c:extLst>
          </c:dPt>
          <c:dPt>
            <c:idx val="3"/>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EED6-4A22-AFB3-852804092553}"/>
              </c:ext>
            </c:extLst>
          </c:dPt>
          <c:dPt>
            <c:idx val="4"/>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EED6-4A22-AFB3-852804092553}"/>
              </c:ext>
            </c:extLst>
          </c:dPt>
          <c:dPt>
            <c:idx val="5"/>
            <c:bubble3D val="0"/>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EED6-4A22-AFB3-852804092553}"/>
              </c:ext>
            </c:extLst>
          </c:dPt>
          <c:dLbls>
            <c:dLbl>
              <c:idx val="0"/>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ED6-4A22-AFB3-852804092553}"/>
                </c:ext>
              </c:extLst>
            </c:dLbl>
            <c:dLbl>
              <c:idx val="1"/>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ED6-4A22-AFB3-852804092553}"/>
                </c:ext>
              </c:extLst>
            </c:dLbl>
            <c:dLbl>
              <c:idx val="2"/>
              <c:layout>
                <c:manualLayout>
                  <c:x val="0"/>
                  <c:y val="-2.0381916442989371E-2"/>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23528704992960497"/>
                      <c:h val="0.20741505819566838"/>
                    </c:manualLayout>
                  </c15:layout>
                </c:ext>
                <c:ext xmlns:c16="http://schemas.microsoft.com/office/drawing/2014/chart" uri="{C3380CC4-5D6E-409C-BE32-E72D297353CC}">
                  <c16:uniqueId val="{00000005-EED6-4A22-AFB3-852804092553}"/>
                </c:ext>
              </c:extLst>
            </c:dLbl>
            <c:dLbl>
              <c:idx val="3"/>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ED6-4A22-AFB3-852804092553}"/>
                </c:ext>
              </c:extLst>
            </c:dLbl>
            <c:dLbl>
              <c:idx val="4"/>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ED6-4A22-AFB3-852804092553}"/>
                </c:ext>
              </c:extLst>
            </c:dLbl>
            <c:dLbl>
              <c:idx val="5"/>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ED6-4A22-AFB3-85280409255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Sheet1!$A$2:$A$7</c:f>
              <c:strCache>
                <c:ptCount val="6"/>
                <c:pt idx="0">
                  <c:v>Hardware</c:v>
                </c:pt>
                <c:pt idx="1">
                  <c:v>Human Resources</c:v>
                </c:pt>
                <c:pt idx="2">
                  <c:v>Research &amp; Development</c:v>
                </c:pt>
                <c:pt idx="3">
                  <c:v>Sales</c:v>
                </c:pt>
                <c:pt idx="4">
                  <c:v>Software</c:v>
                </c:pt>
                <c:pt idx="5">
                  <c:v>Support</c:v>
                </c:pt>
              </c:strCache>
            </c:strRef>
          </c:cat>
          <c:val>
            <c:numRef>
              <c:f>Sheet1!$B$2:$B$7</c:f>
              <c:numCache>
                <c:formatCode>0.00%</c:formatCode>
                <c:ptCount val="6"/>
                <c:pt idx="0">
                  <c:v>0.49443016281062552</c:v>
                </c:pt>
                <c:pt idx="1">
                  <c:v>0.49857448325017817</c:v>
                </c:pt>
                <c:pt idx="2">
                  <c:v>0.51208077893977644</c:v>
                </c:pt>
                <c:pt idx="3">
                  <c:v>0.50017745179226314</c:v>
                </c:pt>
                <c:pt idx="4">
                  <c:v>0.50539827255278313</c:v>
                </c:pt>
                <c:pt idx="5">
                  <c:v>0.5018663455749548</c:v>
                </c:pt>
              </c:numCache>
            </c:numRef>
          </c:val>
          <c:extLst>
            <c:ext xmlns:c16="http://schemas.microsoft.com/office/drawing/2014/chart" uri="{C3380CC4-5D6E-409C-BE32-E72D297353CC}">
              <c16:uniqueId val="{0000000C-EED6-4A22-AFB3-852804092553}"/>
            </c:ext>
          </c:extLst>
        </c:ser>
        <c:dLbls>
          <c:dLblPos val="outEnd"/>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[excel_dashboard.xlsm]Sheet6!PivotTable9</c:name>
    <c:fmtId val="5"/>
  </c:pivotSource>
  <c:chart>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IN" sz="1400" dirty="0">
                <a:solidFill>
                  <a:schemeClr val="tx1"/>
                </a:solidFill>
              </a:rPr>
              <a:t>Attrition Rate Vs Year Since Last Promotion</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pivotFmt>
      <c:pivotFmt>
        <c:idx val="4"/>
        <c:spPr>
          <a:ln w="34925" cap="rnd">
            <a:solidFill>
              <a:srgbClr val="FF0000"/>
            </a:solidFill>
            <a:round/>
          </a:ln>
          <a:effectLst>
            <a:outerShdw blurRad="57150" dist="19050" dir="5400000" algn="ctr" rotWithShape="0">
              <a:srgbClr val="000000">
                <a:alpha val="63000"/>
              </a:srgbClr>
            </a:outerShdw>
          </a:effectLst>
        </c:spPr>
        <c:marker>
          <c:symbol val="circle"/>
          <c:size val="6"/>
          <c:spPr>
            <a:solidFill>
              <a:schemeClr val="tx1"/>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pivotFmt>
      <c:pivotFmt>
        <c:idx val="6"/>
        <c:spPr>
          <a:ln w="34925" cap="rnd">
            <a:solidFill>
              <a:srgbClr val="FF0000"/>
            </a:solidFill>
            <a:round/>
          </a:ln>
          <a:effectLst>
            <a:outerShdw blurRad="57150" dist="19050" dir="5400000" algn="ctr" rotWithShape="0">
              <a:srgbClr val="000000">
                <a:alpha val="63000"/>
              </a:srgbClr>
            </a:outerShdw>
          </a:effectLst>
        </c:spPr>
        <c:marker>
          <c:symbol val="circle"/>
          <c:size val="6"/>
        </c:marker>
      </c:pivotFmt>
    </c:pivotFmts>
    <c:plotArea>
      <c:layout>
        <c:manualLayout>
          <c:layoutTarget val="inner"/>
          <c:xMode val="edge"/>
          <c:yMode val="edge"/>
          <c:x val="3.7483814523184597E-2"/>
          <c:y val="0.21324074074074079"/>
          <c:w val="0.93196062992125983"/>
          <c:h val="0.64602658584072747"/>
        </c:manualLayout>
      </c:layout>
      <c:lineChart>
        <c:grouping val="standard"/>
        <c:varyColors val="0"/>
        <c:ser>
          <c:idx val="0"/>
          <c:order val="0"/>
          <c:tx>
            <c:strRef>
              <c:f>Sheet6!$C$3</c:f>
              <c:strCache>
                <c:ptCount val="1"/>
                <c:pt idx="0">
                  <c:v>Total</c:v>
                </c:pt>
              </c:strCache>
            </c:strRef>
          </c:tx>
          <c:spPr>
            <a:ln w="34925" cap="rnd">
              <a:solidFill>
                <a:srgbClr val="FF0000"/>
              </a:solidFill>
              <a:round/>
            </a:ln>
            <a:effectLst>
              <a:outerShdw blurRad="57150" dist="19050" dir="5400000" algn="ctr" rotWithShape="0">
                <a:srgbClr val="000000">
                  <a:alpha val="63000"/>
                </a:srgbClr>
              </a:outerShdw>
            </a:effectLst>
          </c:spPr>
          <c:marker>
            <c:symbol val="circle"/>
            <c:size val="6"/>
            <c:spPr>
              <a:solidFill>
                <a:schemeClr val="tx1"/>
              </a:solidFill>
              <a:ln w="9525">
                <a:noFill/>
                <a:round/>
              </a:ln>
              <a:effectLst>
                <a:outerShdw blurRad="57150" dist="19050" dir="5400000" algn="ctr" rotWithShape="0">
                  <a:srgbClr val="000000">
                    <a:alpha val="63000"/>
                  </a:srgbClr>
                </a:outerShdw>
              </a:effectLst>
            </c:spPr>
          </c:marker>
          <c:dPt>
            <c:idx val="3"/>
            <c:marker>
              <c:symbol val="circle"/>
              <c:size val="6"/>
              <c:spPr>
                <a:solidFill>
                  <a:schemeClr val="tx1"/>
                </a:soli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0-4B2E-4DA4-B045-C31C61F96CF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Sheet6!$B$4:$B$8</c:f>
              <c:strCache>
                <c:ptCount val="5"/>
                <c:pt idx="0">
                  <c:v>&lt; 5 Yrs</c:v>
                </c:pt>
                <c:pt idx="1">
                  <c:v>5 - 10 Yrs</c:v>
                </c:pt>
                <c:pt idx="2">
                  <c:v>10 - 20 Yrs</c:v>
                </c:pt>
                <c:pt idx="3">
                  <c:v>20 - 30 Yrs</c:v>
                </c:pt>
                <c:pt idx="4">
                  <c:v>30 - 40 Yrs</c:v>
                </c:pt>
              </c:strCache>
            </c:strRef>
          </c:cat>
          <c:val>
            <c:numRef>
              <c:f>Sheet6!$C$4:$C$8</c:f>
              <c:numCache>
                <c:formatCode>0.0%</c:formatCode>
                <c:ptCount val="5"/>
                <c:pt idx="0">
                  <c:v>0.50275003160955878</c:v>
                </c:pt>
                <c:pt idx="1">
                  <c:v>0.50321328968109613</c:v>
                </c:pt>
                <c:pt idx="2">
                  <c:v>0.49645390070921985</c:v>
                </c:pt>
                <c:pt idx="3">
                  <c:v>0.50619834710743805</c:v>
                </c:pt>
                <c:pt idx="4">
                  <c:v>0.52631578947368418</c:v>
                </c:pt>
              </c:numCache>
            </c:numRef>
          </c:val>
          <c:smooth val="0"/>
          <c:extLst>
            <c:ext xmlns:c16="http://schemas.microsoft.com/office/drawing/2014/chart" uri="{C3380CC4-5D6E-409C-BE32-E72D297353CC}">
              <c16:uniqueId val="{00000001-4B2E-4DA4-B045-C31C61F96CF8}"/>
            </c:ext>
          </c:extLst>
        </c:ser>
        <c:dLbls>
          <c:dLblPos val="t"/>
          <c:showLegendKey val="0"/>
          <c:showVal val="1"/>
          <c:showCatName val="0"/>
          <c:showSerName val="0"/>
          <c:showPercent val="0"/>
          <c:showBubbleSize val="0"/>
        </c:dLbls>
        <c:marker val="1"/>
        <c:smooth val="0"/>
        <c:axId val="1652928672"/>
        <c:axId val="1652912832"/>
      </c:lineChart>
      <c:catAx>
        <c:axId val="16529286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blipFill>
                  <a:blip xmlns:r="http://schemas.openxmlformats.org/officeDocument/2006/relationships" r:embed="rId3"/>
                  <a:tile tx="0" ty="0" sx="100000" sy="100000" flip="none" algn="tl"/>
                </a:blipFill>
                <a:latin typeface="+mn-lt"/>
                <a:ea typeface="+mn-ea"/>
                <a:cs typeface="+mn-cs"/>
              </a:defRPr>
            </a:pPr>
            <a:endParaRPr lang="en-US"/>
          </a:p>
        </c:txPr>
        <c:crossAx val="1652912832"/>
        <c:crosses val="autoZero"/>
        <c:auto val="1"/>
        <c:lblAlgn val="ctr"/>
        <c:lblOffset val="100"/>
        <c:noMultiLvlLbl val="0"/>
      </c:catAx>
      <c:valAx>
        <c:axId val="1652912832"/>
        <c:scaling>
          <c:orientation val="minMax"/>
        </c:scaling>
        <c:delete val="1"/>
        <c:axPos val="l"/>
        <c:numFmt formatCode="0.0%" sourceLinked="1"/>
        <c:majorTickMark val="none"/>
        <c:minorTickMark val="none"/>
        <c:tickLblPos val="nextTo"/>
        <c:crossAx val="1652928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[excel_dashboard.xlsm]Sheet4!PivotTable6</c:name>
    <c:fmtId val="32"/>
  </c:pivotSource>
  <c:chart>
    <c:autoTitleDeleted val="1"/>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pivotFmt>
      <c:pivotFmt>
        <c:idx val="2"/>
      </c:pivotFmt>
      <c:pivotFmt>
        <c:idx val="3"/>
        <c:dLbl>
          <c:idx val="0"/>
          <c:showLegendKey val="0"/>
          <c:showVal val="1"/>
          <c:showCatName val="1"/>
          <c:showSerName val="0"/>
          <c:showPercent val="0"/>
          <c:showBubbleSize val="0"/>
          <c:extLst>
            <c:ext xmlns:c15="http://schemas.microsoft.com/office/drawing/2012/chart" uri="{CE6537A1-D6FC-4f65-9D91-7224C49458BB}">
              <c15:layout>
                <c:manualLayout>
                  <c:w val="0.26015102481121899"/>
                  <c:h val="0.21883449883449885"/>
                </c:manualLayout>
              </c15:layout>
            </c:ext>
          </c:extLst>
        </c:dLbl>
      </c:pivotFmt>
      <c:pivotFmt>
        <c:idx val="4"/>
      </c:pivotFmt>
      <c:pivotFmt>
        <c:idx val="5"/>
      </c:pivotFmt>
      <c:pivotFmt>
        <c:idx val="6"/>
      </c:pivotFmt>
      <c:pivotFmt>
        <c:idx val="7"/>
        <c:spPr>
          <a:solidFill>
            <a:schemeClr val="accent2"/>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6">
              <a:lumMod val="60000"/>
            </a:schemeClr>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C55FF280-F07C-457E-9757-0A2710F24432}" type="CATEGORYNAME">
                  <a:rPr lang="en-US">
                    <a:solidFill>
                      <a:schemeClr val="bg1"/>
                    </a:solidFill>
                  </a:rPr>
                  <a:pPr>
                    <a:defRPr sz="900" b="1" i="0" u="none" strike="noStrike" kern="1200" baseline="0">
                      <a:solidFill>
                        <a:schemeClr val="bg1"/>
                      </a:solidFill>
                      <a:latin typeface="+mn-lt"/>
                      <a:ea typeface="+mn-ea"/>
                      <a:cs typeface="+mn-cs"/>
                    </a:defRPr>
                  </a:pPr>
                  <a:t>[CATEGORY NAME]</a:t>
                </a:fld>
                <a:endParaRPr lang="en-US" baseline="0">
                  <a:solidFill>
                    <a:schemeClr val="bg1"/>
                  </a:solidFill>
                </a:endParaRPr>
              </a:p>
              <a:p>
                <a:pPr>
                  <a:defRPr sz="900" b="1" i="0" u="none" strike="noStrike" kern="1200" baseline="0">
                    <a:solidFill>
                      <a:schemeClr val="bg1"/>
                    </a:solidFill>
                    <a:latin typeface="+mn-lt"/>
                    <a:ea typeface="+mn-ea"/>
                    <a:cs typeface="+mn-cs"/>
                  </a:defRPr>
                </a:pPr>
                <a:r>
                  <a:rPr lang="en-US" baseline="0">
                    <a:solidFill>
                      <a:schemeClr val="bg1"/>
                    </a:solidFill>
                  </a:rPr>
                  <a:t> </a:t>
                </a:r>
                <a:fld id="{74CF5D38-5402-4AFD-8AC5-04E7142A07BD}" type="VALUE">
                  <a:rPr lang="en-US" baseline="0">
                    <a:solidFill>
                      <a:schemeClr val="bg1"/>
                    </a:solidFill>
                  </a:rPr>
                  <a:pPr>
                    <a:defRPr sz="900" b="1" i="0" u="none" strike="noStrike" kern="1200" baseline="0">
                      <a:solidFill>
                        <a:schemeClr val="bg1"/>
                      </a:solidFill>
                      <a:latin typeface="+mn-lt"/>
                      <a:ea typeface="+mn-ea"/>
                      <a:cs typeface="+mn-cs"/>
                    </a:defRPr>
                  </a:pPr>
                  <a:t>[VALUE]</a:t>
                </a:fld>
                <a:endParaRPr lang="en-US"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Lst>
        </c:dLbl>
      </c:pivotFmt>
      <c:pivotFmt>
        <c:idx val="9"/>
        <c:spPr>
          <a:solidFill>
            <a:schemeClr val="accent2">
              <a:lumMod val="60000"/>
            </a:schemeClr>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DA203C23-8E1A-4EAA-A5A9-3BB4152149DD}" type="CATEGORYNAME">
                  <a:rPr lang="en-US">
                    <a:solidFill>
                      <a:schemeClr val="bg1"/>
                    </a:solidFill>
                  </a:rPr>
                  <a:pPr>
                    <a:defRPr sz="900" b="1" i="0" u="none" strike="noStrike" kern="1200" baseline="0">
                      <a:solidFill>
                        <a:schemeClr val="bg1"/>
                      </a:solidFill>
                      <a:latin typeface="+mn-lt"/>
                      <a:ea typeface="+mn-ea"/>
                      <a:cs typeface="+mn-cs"/>
                    </a:defRPr>
                  </a:pPr>
                  <a:t>[CATEGORY NAME]</a:t>
                </a:fld>
                <a:r>
                  <a:rPr lang="en-US" baseline="0">
                    <a:solidFill>
                      <a:schemeClr val="bg1"/>
                    </a:solidFill>
                  </a:rPr>
                  <a:t>, </a:t>
                </a:r>
              </a:p>
              <a:p>
                <a:pPr>
                  <a:defRPr sz="900" b="1" i="0" u="none" strike="noStrike" kern="1200" baseline="0">
                    <a:solidFill>
                      <a:schemeClr val="bg1"/>
                    </a:solidFill>
                    <a:latin typeface="+mn-lt"/>
                    <a:ea typeface="+mn-ea"/>
                    <a:cs typeface="+mn-cs"/>
                  </a:defRPr>
                </a:pPr>
                <a:fld id="{2FF35BEE-3C8E-430A-9D7F-6324C0F94C48}" type="VALUE">
                  <a:rPr lang="en-US" baseline="0">
                    <a:solidFill>
                      <a:schemeClr val="bg1"/>
                    </a:solidFill>
                  </a:rPr>
                  <a:pPr>
                    <a:defRPr sz="900" b="1" i="0" u="none" strike="noStrike" kern="1200" baseline="0">
                      <a:solidFill>
                        <a:schemeClr val="bg1"/>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Lst>
        </c:dLbl>
      </c:pivotFmt>
      <c:pivotFmt>
        <c:idx val="10"/>
        <c:spPr>
          <a:solidFill>
            <a:schemeClr val="accent4">
              <a:lumMod val="6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488377836534271"/>
                  <c:h val="0.16762270189667397"/>
                </c:manualLayout>
              </c15:layout>
            </c:ext>
          </c:extLst>
        </c:dLbl>
      </c:pivotFmt>
      <c:pivotFmt>
        <c:idx val="13"/>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5"/>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488377836534271"/>
                  <c:h val="0.16762270189667397"/>
                </c:manualLayout>
              </c15:layout>
            </c:ext>
          </c:extLst>
        </c:dLbl>
      </c:pivotFmt>
      <c:pivotFmt>
        <c:idx val="18"/>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DA203C23-8E1A-4EAA-A5A9-3BB4152149DD}" type="CATEGORYNAME">
                  <a:rPr lang="en-US">
                    <a:solidFill>
                      <a:schemeClr val="bg1"/>
                    </a:solidFill>
                  </a:rPr>
                  <a:pPr>
                    <a:defRPr sz="900" b="1" i="0" u="none" strike="noStrike" kern="1200" baseline="0">
                      <a:solidFill>
                        <a:schemeClr val="bg1"/>
                      </a:solidFill>
                      <a:latin typeface="+mn-lt"/>
                      <a:ea typeface="+mn-ea"/>
                      <a:cs typeface="+mn-cs"/>
                    </a:defRPr>
                  </a:pPr>
                  <a:t>[CATEGORY NAME]</a:t>
                </a:fld>
                <a:r>
                  <a:rPr lang="en-US" baseline="0">
                    <a:solidFill>
                      <a:schemeClr val="bg1"/>
                    </a:solidFill>
                  </a:rPr>
                  <a:t>, </a:t>
                </a:r>
              </a:p>
              <a:p>
                <a:pPr>
                  <a:defRPr sz="900" b="1" i="0" u="none" strike="noStrike" kern="1200" baseline="0">
                    <a:solidFill>
                      <a:schemeClr val="bg1"/>
                    </a:solidFill>
                    <a:latin typeface="+mn-lt"/>
                    <a:ea typeface="+mn-ea"/>
                    <a:cs typeface="+mn-cs"/>
                  </a:defRPr>
                </a:pPr>
                <a:fld id="{2FF35BEE-3C8E-430A-9D7F-6324C0F94C48}" type="VALUE">
                  <a:rPr lang="en-US" baseline="0">
                    <a:solidFill>
                      <a:schemeClr val="bg1"/>
                    </a:solidFill>
                  </a:rPr>
                  <a:pPr>
                    <a:defRPr sz="900" b="1" i="0" u="none" strike="noStrike" kern="1200" baseline="0">
                      <a:solidFill>
                        <a:schemeClr val="bg1"/>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Lst>
        </c:dLbl>
      </c:pivotFmt>
      <c:pivotFmt>
        <c:idx val="19"/>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C55FF280-F07C-457E-9757-0A2710F24432}" type="CATEGORYNAME">
                  <a:rPr lang="en-US">
                    <a:solidFill>
                      <a:schemeClr val="bg1"/>
                    </a:solidFill>
                  </a:rPr>
                  <a:pPr>
                    <a:defRPr sz="900" b="1" i="0" u="none" strike="noStrike" kern="1200" baseline="0">
                      <a:solidFill>
                        <a:schemeClr val="bg1"/>
                      </a:solidFill>
                      <a:latin typeface="+mn-lt"/>
                      <a:ea typeface="+mn-ea"/>
                      <a:cs typeface="+mn-cs"/>
                    </a:defRPr>
                  </a:pPr>
                  <a:t>[CATEGORY NAME]</a:t>
                </a:fld>
                <a:endParaRPr lang="en-US" baseline="0">
                  <a:solidFill>
                    <a:schemeClr val="bg1"/>
                  </a:solidFill>
                </a:endParaRPr>
              </a:p>
              <a:p>
                <a:pPr>
                  <a:defRPr sz="900" b="1" i="0" u="none" strike="noStrike" kern="1200" baseline="0">
                    <a:solidFill>
                      <a:schemeClr val="bg1"/>
                    </a:solidFill>
                    <a:latin typeface="+mn-lt"/>
                    <a:ea typeface="+mn-ea"/>
                    <a:cs typeface="+mn-cs"/>
                  </a:defRPr>
                </a:pPr>
                <a:r>
                  <a:rPr lang="en-US" baseline="0">
                    <a:solidFill>
                      <a:schemeClr val="bg1"/>
                    </a:solidFill>
                  </a:rPr>
                  <a:t> </a:t>
                </a:r>
                <a:fld id="{74CF5D38-5402-4AFD-8AC5-04E7142A07BD}" type="VALUE">
                  <a:rPr lang="en-US" baseline="0">
                    <a:solidFill>
                      <a:schemeClr val="bg1"/>
                    </a:solidFill>
                  </a:rPr>
                  <a:pPr>
                    <a:defRPr sz="900" b="1" i="0" u="none" strike="noStrike" kern="1200" baseline="0">
                      <a:solidFill>
                        <a:schemeClr val="bg1"/>
                      </a:solidFill>
                      <a:latin typeface="+mn-lt"/>
                      <a:ea typeface="+mn-ea"/>
                      <a:cs typeface="+mn-cs"/>
                    </a:defRPr>
                  </a:pPr>
                  <a:t>[VALUE]</a:t>
                </a:fld>
                <a:endParaRPr lang="en-US"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Lst>
        </c:dLbl>
      </c:pivotFmt>
      <c:pivotFmt>
        <c:idx val="2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lumMod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noAutofit/>
              </a:bodyPr>
              <a:lstStyle/>
              <a:p>
                <a:pPr>
                  <a:defRPr sz="1050" b="1" i="0" u="none" strike="noStrike" kern="1200" baseline="0">
                    <a:solidFill>
                      <a:srgbClr val="FF0000"/>
                    </a:solidFill>
                    <a:latin typeface="+mn-lt"/>
                    <a:ea typeface="+mn-ea"/>
                    <a:cs typeface="+mn-cs"/>
                  </a:defRPr>
                </a:pPr>
                <a:fld id="{1AA1BAE8-2116-4DCA-8F2F-FAA9B5298FFB}" type="CATEGORYNAME">
                  <a:rPr lang="en-US" sz="1050"/>
                  <a:pPr>
                    <a:defRPr sz="1050" b="1">
                      <a:solidFill>
                        <a:srgbClr val="FF0000"/>
                      </a:solidFill>
                    </a:defRPr>
                  </a:pPr>
                  <a:t>[CATEGORY NAME]</a:t>
                </a:fld>
                <a:r>
                  <a:rPr lang="en-US" sz="1050" baseline="0"/>
                  <a:t> </a:t>
                </a:r>
              </a:p>
              <a:p>
                <a:pPr>
                  <a:defRPr sz="1050" b="1">
                    <a:solidFill>
                      <a:srgbClr val="FF0000"/>
                    </a:solidFill>
                  </a:defRPr>
                </a:pPr>
                <a:fld id="{D0B5A604-06AB-4CFF-B69D-E20FEC1CE98A}" type="VALUE">
                  <a:rPr lang="en-US" sz="1050" baseline="0"/>
                  <a:pPr>
                    <a:defRPr sz="1050" b="1">
                      <a:solidFill>
                        <a:srgbClr val="FF0000"/>
                      </a:solidFill>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rgbClr val="FF0000"/>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9803903337495241"/>
                  <c:h val="0.30393614280851428"/>
                </c:manualLayout>
              </c15:layout>
              <c15:dlblFieldTable/>
              <c15:showDataLabelsRange val="0"/>
            </c:ext>
          </c:extLst>
        </c:dLbl>
      </c:pivotFmt>
      <c:pivotFmt>
        <c:idx val="25"/>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fld id="{DA203C23-8E1A-4EAA-A5A9-3BB4152149DD}" type="CATEGORYNAME">
                  <a:rPr lang="en-US" sz="1050">
                    <a:solidFill>
                      <a:schemeClr val="bg1"/>
                    </a:solidFill>
                  </a:rPr>
                  <a:pPr>
                    <a:defRPr sz="1050" b="1">
                      <a:solidFill>
                        <a:schemeClr val="bg1"/>
                      </a:solidFill>
                    </a:defRPr>
                  </a:pPr>
                  <a:t>[CATEGORY NAME]</a:t>
                </a:fld>
                <a:r>
                  <a:rPr lang="en-US" sz="1050" baseline="0">
                    <a:solidFill>
                      <a:schemeClr val="bg1"/>
                    </a:solidFill>
                  </a:rPr>
                  <a:t>, </a:t>
                </a:r>
              </a:p>
              <a:p>
                <a:pPr>
                  <a:defRPr sz="1050" b="1">
                    <a:solidFill>
                      <a:schemeClr val="bg1"/>
                    </a:solidFill>
                  </a:defRPr>
                </a:pPr>
                <a:fld id="{2FF35BEE-3C8E-430A-9D7F-6324C0F94C48}" type="VALUE">
                  <a:rPr lang="en-US" sz="1050" baseline="0">
                    <a:solidFill>
                      <a:schemeClr val="bg1"/>
                    </a:solidFill>
                  </a:rPr>
                  <a:pPr>
                    <a:defRPr sz="1050" b="1">
                      <a:solidFill>
                        <a:schemeClr val="bg1"/>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Lst>
        </c:dLbl>
      </c:pivotFmt>
      <c:pivotFmt>
        <c:idx val="26"/>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7"/>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fld id="{C55FF280-F07C-457E-9757-0A2710F24432}" type="CATEGORYNAME">
                  <a:rPr lang="en-US" sz="1050">
                    <a:solidFill>
                      <a:schemeClr val="bg1"/>
                    </a:solidFill>
                  </a:rPr>
                  <a:pPr>
                    <a:defRPr sz="1050" b="1">
                      <a:solidFill>
                        <a:schemeClr val="bg1"/>
                      </a:solidFill>
                    </a:defRPr>
                  </a:pPr>
                  <a:t>[CATEGORY NAME]</a:t>
                </a:fld>
                <a:endParaRPr lang="en-US" sz="1050" baseline="0">
                  <a:solidFill>
                    <a:schemeClr val="bg1"/>
                  </a:solidFill>
                </a:endParaRPr>
              </a:p>
              <a:p>
                <a:pPr>
                  <a:defRPr sz="1050" b="1">
                    <a:solidFill>
                      <a:schemeClr val="bg1"/>
                    </a:solidFill>
                  </a:defRPr>
                </a:pPr>
                <a:r>
                  <a:rPr lang="en-US" sz="1050" baseline="0">
                    <a:solidFill>
                      <a:schemeClr val="bg1"/>
                    </a:solidFill>
                  </a:rPr>
                  <a:t> </a:t>
                </a:r>
                <a:fld id="{74CF5D38-5402-4AFD-8AC5-04E7142A07BD}" type="VALUE">
                  <a:rPr lang="en-US" sz="1050" baseline="0">
                    <a:solidFill>
                      <a:schemeClr val="bg1"/>
                    </a:solidFill>
                  </a:rPr>
                  <a:pPr>
                    <a:defRPr sz="1050" b="1">
                      <a:solidFill>
                        <a:schemeClr val="bg1"/>
                      </a:solidFill>
                    </a:defRPr>
                  </a:pPr>
                  <a:t>[VALUE]</a:t>
                </a:fld>
                <a:endParaRPr lang="en-US" sz="1050"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18127941152851612"/>
          <c:y val="0.13387416548344458"/>
          <c:w val="0.59674092883002572"/>
          <c:h val="0.84135099325346108"/>
        </c:manualLayout>
      </c:layout>
      <c:doughnutChart>
        <c:varyColors val="1"/>
        <c:ser>
          <c:idx val="0"/>
          <c:order val="0"/>
          <c:tx>
            <c:strRef>
              <c:f>Sheet4!$B$3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2E6E-4A43-96F5-B93BF22A8599}"/>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2E6E-4A43-96F5-B93BF22A8599}"/>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2E6E-4A43-96F5-B93BF22A8599}"/>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2E6E-4A43-96F5-B93BF22A8599}"/>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2E6E-4A43-96F5-B93BF22A8599}"/>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2E6E-4A43-96F5-B93BF22A8599}"/>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6E-4A43-96F5-B93BF22A8599}"/>
                </c:ext>
              </c:extLst>
            </c:dLbl>
            <c:dLbl>
              <c:idx val="1"/>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lumMod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6E-4A43-96F5-B93BF22A8599}"/>
                </c:ext>
              </c:extLst>
            </c:dLbl>
            <c:dLbl>
              <c:idx val="2"/>
              <c:tx>
                <c:rich>
                  <a:bodyPr rot="0" spcFirstLastPara="1" vertOverflow="ellipsis" vert="horz" wrap="square" lIns="38100" tIns="19050" rIns="38100" bIns="19050" anchor="ctr" anchorCtr="1">
                    <a:noAutofit/>
                  </a:bodyPr>
                  <a:lstStyle/>
                  <a:p>
                    <a:pPr>
                      <a:defRPr sz="1050" b="1" i="0" u="none" strike="noStrike" kern="1200" baseline="0">
                        <a:solidFill>
                          <a:srgbClr val="FF0000"/>
                        </a:solidFill>
                        <a:latin typeface="+mn-lt"/>
                        <a:ea typeface="+mn-ea"/>
                        <a:cs typeface="+mn-cs"/>
                      </a:defRPr>
                    </a:pPr>
                    <a:fld id="{1AA1BAE8-2116-4DCA-8F2F-FAA9B5298FFB}" type="CATEGORYNAME">
                      <a:rPr lang="en-US" sz="1050"/>
                      <a:pPr>
                        <a:defRPr sz="1050" b="1">
                          <a:solidFill>
                            <a:srgbClr val="FF0000"/>
                          </a:solidFill>
                        </a:defRPr>
                      </a:pPr>
                      <a:t>[CATEGORY NAME]</a:t>
                    </a:fld>
                    <a:r>
                      <a:rPr lang="en-US" sz="1050" baseline="0"/>
                      <a:t> </a:t>
                    </a:r>
                  </a:p>
                  <a:p>
                    <a:pPr>
                      <a:defRPr sz="1050" b="1">
                        <a:solidFill>
                          <a:srgbClr val="FF0000"/>
                        </a:solidFill>
                      </a:defRPr>
                    </a:pPr>
                    <a:fld id="{D0B5A604-06AB-4CFF-B69D-E20FEC1CE98A}" type="VALUE">
                      <a:rPr lang="en-US" sz="1050" baseline="0"/>
                      <a:pPr>
                        <a:defRPr sz="1050" b="1">
                          <a:solidFill>
                            <a:srgbClr val="FF0000"/>
                          </a:solidFill>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rgbClr val="FF0000"/>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9803903337495241"/>
                      <c:h val="0.30393614280851428"/>
                    </c:manualLayout>
                  </c15:layout>
                  <c15:dlblFieldTable/>
                  <c15:showDataLabelsRange val="0"/>
                </c:ext>
                <c:ext xmlns:c16="http://schemas.microsoft.com/office/drawing/2014/chart" uri="{C3380CC4-5D6E-409C-BE32-E72D297353CC}">
                  <c16:uniqueId val="{00000005-2E6E-4A43-96F5-B93BF22A8599}"/>
                </c:ext>
              </c:extLst>
            </c:dLbl>
            <c:dLbl>
              <c:idx val="3"/>
              <c:tx>
                <c:rich>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fld id="{DA203C23-8E1A-4EAA-A5A9-3BB4152149DD}" type="CATEGORYNAME">
                      <a:rPr lang="en-US" sz="1050">
                        <a:solidFill>
                          <a:schemeClr val="bg1"/>
                        </a:solidFill>
                      </a:rPr>
                      <a:pPr>
                        <a:defRPr sz="1050" b="1">
                          <a:solidFill>
                            <a:schemeClr val="bg1"/>
                          </a:solidFill>
                        </a:defRPr>
                      </a:pPr>
                      <a:t>[CATEGORY NAME]</a:t>
                    </a:fld>
                    <a:r>
                      <a:rPr lang="en-US" sz="1050" baseline="0">
                        <a:solidFill>
                          <a:schemeClr val="bg1"/>
                        </a:solidFill>
                      </a:rPr>
                      <a:t>, </a:t>
                    </a:r>
                  </a:p>
                  <a:p>
                    <a:pPr>
                      <a:defRPr sz="1050" b="1">
                        <a:solidFill>
                          <a:schemeClr val="bg1"/>
                        </a:solidFill>
                      </a:defRPr>
                    </a:pPr>
                    <a:fld id="{2FF35BEE-3C8E-430A-9D7F-6324C0F94C48}" type="VALUE">
                      <a:rPr lang="en-US" sz="1050" baseline="0">
                        <a:solidFill>
                          <a:schemeClr val="bg1"/>
                        </a:solidFill>
                      </a:rPr>
                      <a:pPr>
                        <a:defRPr sz="1050" b="1">
                          <a:solidFill>
                            <a:schemeClr val="bg1"/>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7-2E6E-4A43-96F5-B93BF22A8599}"/>
                </c:ext>
              </c:extLst>
            </c:dLbl>
            <c:dLbl>
              <c:idx val="4"/>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E6E-4A43-96F5-B93BF22A8599}"/>
                </c:ext>
              </c:extLst>
            </c:dLbl>
            <c:dLbl>
              <c:idx val="5"/>
              <c:tx>
                <c:rich>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fld id="{C55FF280-F07C-457E-9757-0A2710F24432}" type="CATEGORYNAME">
                      <a:rPr lang="en-US" sz="1050">
                        <a:solidFill>
                          <a:schemeClr val="bg1"/>
                        </a:solidFill>
                      </a:rPr>
                      <a:pPr>
                        <a:defRPr sz="1050" b="1">
                          <a:solidFill>
                            <a:schemeClr val="bg1"/>
                          </a:solidFill>
                        </a:defRPr>
                      </a:pPr>
                      <a:t>[CATEGORY NAME]</a:t>
                    </a:fld>
                    <a:endParaRPr lang="en-US" sz="1050" baseline="0">
                      <a:solidFill>
                        <a:schemeClr val="bg1"/>
                      </a:solidFill>
                    </a:endParaRPr>
                  </a:p>
                  <a:p>
                    <a:pPr>
                      <a:defRPr sz="1050" b="1">
                        <a:solidFill>
                          <a:schemeClr val="bg1"/>
                        </a:solidFill>
                      </a:defRPr>
                    </a:pPr>
                    <a:r>
                      <a:rPr lang="en-US" sz="1050" baseline="0">
                        <a:solidFill>
                          <a:schemeClr val="bg1"/>
                        </a:solidFill>
                      </a:rPr>
                      <a:t> </a:t>
                    </a:r>
                    <a:fld id="{74CF5D38-5402-4AFD-8AC5-04E7142A07BD}" type="VALUE">
                      <a:rPr lang="en-US" sz="1050" baseline="0">
                        <a:solidFill>
                          <a:schemeClr val="bg1"/>
                        </a:solidFill>
                      </a:rPr>
                      <a:pPr>
                        <a:defRPr sz="1050" b="1">
                          <a:solidFill>
                            <a:schemeClr val="bg1"/>
                          </a:solidFill>
                        </a:defRPr>
                      </a:pPr>
                      <a:t>[VALUE]</a:t>
                    </a:fld>
                    <a:endParaRPr lang="en-US" sz="1050"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B-2E6E-4A43-96F5-B93BF22A8599}"/>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Sheet4!$A$4:$A$9</c:f>
              <c:strCache>
                <c:ptCount val="6"/>
                <c:pt idx="0">
                  <c:v>Hardware</c:v>
                </c:pt>
                <c:pt idx="1">
                  <c:v>Human Resources</c:v>
                </c:pt>
                <c:pt idx="2">
                  <c:v>Research &amp; Development</c:v>
                </c:pt>
                <c:pt idx="3">
                  <c:v>Sales</c:v>
                </c:pt>
                <c:pt idx="4">
                  <c:v>Software</c:v>
                </c:pt>
                <c:pt idx="5">
                  <c:v>Support</c:v>
                </c:pt>
              </c:strCache>
            </c:strRef>
          </c:cat>
          <c:val>
            <c:numRef>
              <c:f>Sheet4!$B$4:$B$9</c:f>
              <c:numCache>
                <c:formatCode>0.00</c:formatCode>
                <c:ptCount val="6"/>
                <c:pt idx="0">
                  <c:v>10.814910025706942</c:v>
                </c:pt>
                <c:pt idx="1">
                  <c:v>10.769541458778807</c:v>
                </c:pt>
                <c:pt idx="2">
                  <c:v>10.681211684096647</c:v>
                </c:pt>
                <c:pt idx="3">
                  <c:v>10.844197326392997</c:v>
                </c:pt>
                <c:pt idx="4">
                  <c:v>10.77507197696737</c:v>
                </c:pt>
                <c:pt idx="5">
                  <c:v>10.741240216736905</c:v>
                </c:pt>
              </c:numCache>
            </c:numRef>
          </c:val>
          <c:extLst>
            <c:ext xmlns:c16="http://schemas.microsoft.com/office/drawing/2014/chart" uri="{C3380CC4-5D6E-409C-BE32-E72D297353CC}">
              <c16:uniqueId val="{0000000C-2E6E-4A43-96F5-B93BF22A8599}"/>
            </c:ext>
          </c:extLst>
        </c:ser>
        <c:dLbls>
          <c:showLegendKey val="0"/>
          <c:showVal val="1"/>
          <c:showCatName val="0"/>
          <c:showSerName val="0"/>
          <c:showPercent val="0"/>
          <c:showBubbleSize val="0"/>
          <c:showLeaderLines val="1"/>
        </c:dLbls>
        <c:firstSliceAng val="114"/>
        <c:holeSize val="44"/>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[excel_dashboard.xlsm]Sheet5!PivotTable7</c:name>
    <c:fmtId val="6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Job Roal Vs Avg. Work Life Balance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numFmt formatCode="#,##0.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alpha val="90000"/>
                    </a:sys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numFmt formatCode="#,##0.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alpha val="90000"/>
                    </a:sys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2"/>
        <c:spPr>
          <a:blipFill dpi="0" rotWithShape="1">
            <a:blip xmlns:r="http://schemas.openxmlformats.org/officeDocument/2006/relationships" r:embed="rId3">
              <a:alphaModFix amt="59000"/>
            </a:blip>
            <a:srcRect/>
            <a:tile tx="0" ty="0" sx="100000" sy="100000" flip="none" algn="tl"/>
          </a:blipFill>
          <a:ln w="12700">
            <a:solidFill>
              <a:schemeClr val="tx1"/>
            </a:solidFill>
          </a:ln>
          <a:effectLst>
            <a:outerShdw blurRad="152400" dist="317500" dir="5400000" sx="29000" sy="29000" rotWithShape="0">
              <a:prstClr val="black">
                <a:alpha val="27000"/>
              </a:prstClr>
            </a:outerShdw>
          </a:effectLst>
          <a:sp3d contourW="12700">
            <a:contourClr>
              <a:schemeClr val="tx1"/>
            </a:contourClr>
          </a:sp3d>
        </c:spPr>
        <c:marker>
          <c:symbol val="none"/>
        </c:marker>
        <c:dLbl>
          <c:idx val="0"/>
          <c:numFmt formatCode="#,##0.000" sourceLinked="0"/>
          <c:spPr>
            <a:noFill/>
            <a:ln>
              <a:noFill/>
            </a:ln>
            <a:effectLst/>
          </c:spPr>
          <c:txPr>
            <a:bodyPr rot="0" spcFirstLastPara="1" vertOverflow="ellipsis" vert="horz" wrap="square" lIns="108000" tIns="19050" rIns="38100" bIns="19050" anchor="ctr" anchorCtr="0">
              <a:spAutoFit/>
            </a:bodyPr>
            <a:lstStyle/>
            <a:p>
              <a:pPr>
                <a:defRPr sz="1100" b="1" i="0" u="none" strike="noStrike" kern="1200" baseline="0">
                  <a:solidFill>
                    <a:srgbClr val="C00000">
                      <a:alpha val="90000"/>
                    </a:srgb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2418050684010733"/>
          <c:y val="6.8189939950802345E-2"/>
          <c:w val="0.54211475630534323"/>
          <c:h val="0.90412126937150017"/>
        </c:manualLayout>
      </c:layout>
      <c:bar3DChart>
        <c:barDir val="bar"/>
        <c:grouping val="clustered"/>
        <c:varyColors val="0"/>
        <c:ser>
          <c:idx val="0"/>
          <c:order val="0"/>
          <c:tx>
            <c:strRef>
              <c:f>Sheet5!$B$3</c:f>
              <c:strCache>
                <c:ptCount val="1"/>
                <c:pt idx="0">
                  <c:v>Total</c:v>
                </c:pt>
              </c:strCache>
            </c:strRef>
          </c:tx>
          <c:spPr>
            <a:blipFill dpi="0" rotWithShape="1">
              <a:blip xmlns:r="http://schemas.openxmlformats.org/officeDocument/2006/relationships" r:embed="rId3">
                <a:alphaModFix amt="59000"/>
              </a:blip>
              <a:srcRect/>
              <a:tile tx="0" ty="0" sx="100000" sy="100000" flip="none" algn="tl"/>
            </a:blipFill>
            <a:ln w="12700">
              <a:solidFill>
                <a:schemeClr val="tx1"/>
              </a:solidFill>
            </a:ln>
            <a:effectLst>
              <a:outerShdw blurRad="152400" dist="317500" dir="5400000" sx="29000" sy="29000" rotWithShape="0">
                <a:prstClr val="black">
                  <a:alpha val="27000"/>
                </a:prstClr>
              </a:outerShdw>
            </a:effectLst>
            <a:sp3d contourW="12700">
              <a:contourClr>
                <a:schemeClr val="tx1"/>
              </a:contourClr>
            </a:sp3d>
          </c:spPr>
          <c:invertIfNegative val="0"/>
          <c:pictureOptions>
            <c:pictureFormat val="stretch"/>
          </c:pictureOptions>
          <c:dLbls>
            <c:numFmt formatCode="#,##0.000" sourceLinked="0"/>
            <c:spPr>
              <a:noFill/>
              <a:ln>
                <a:noFill/>
              </a:ln>
              <a:effectLst/>
            </c:spPr>
            <c:txPr>
              <a:bodyPr rot="0" spcFirstLastPara="1" vertOverflow="ellipsis" vert="horz" wrap="square" lIns="108000" tIns="19050" rIns="38100" bIns="19050" anchor="ctr" anchorCtr="0">
                <a:spAutoFit/>
              </a:bodyPr>
              <a:lstStyle/>
              <a:p>
                <a:pPr>
                  <a:defRPr sz="1100" b="1" i="0" u="none" strike="noStrike" kern="1200" baseline="0">
                    <a:solidFill>
                      <a:srgbClr val="C00000">
                        <a:alpha val="90000"/>
                      </a:srgb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Sheet5!$A$4:$A$13</c:f>
              <c:strCache>
                <c:ptCount val="10"/>
                <c:pt idx="0">
                  <c:v>Sales Executive</c:v>
                </c:pt>
                <c:pt idx="1">
                  <c:v>Laboratory Technician</c:v>
                </c:pt>
                <c:pt idx="2">
                  <c:v>Research Director</c:v>
                </c:pt>
                <c:pt idx="3">
                  <c:v>Manager</c:v>
                </c:pt>
                <c:pt idx="4">
                  <c:v>Sales Representative</c:v>
                </c:pt>
                <c:pt idx="5">
                  <c:v>Manufacturing Director</c:v>
                </c:pt>
                <c:pt idx="6">
                  <c:v>Human Resources</c:v>
                </c:pt>
                <c:pt idx="7">
                  <c:v>Healthcare Representative</c:v>
                </c:pt>
                <c:pt idx="8">
                  <c:v>Developer</c:v>
                </c:pt>
                <c:pt idx="9">
                  <c:v>Research Scientist</c:v>
                </c:pt>
              </c:strCache>
            </c:strRef>
          </c:cat>
          <c:val>
            <c:numRef>
              <c:f>Sheet5!$B$4:$B$13</c:f>
              <c:numCache>
                <c:formatCode>0.000</c:formatCode>
                <c:ptCount val="10"/>
                <c:pt idx="0">
                  <c:v>2.4688303977834951</c:v>
                </c:pt>
                <c:pt idx="1">
                  <c:v>2.4904315960912053</c:v>
                </c:pt>
                <c:pt idx="2">
                  <c:v>2.4938296178343951</c:v>
                </c:pt>
                <c:pt idx="3">
                  <c:v>2.4966243050039716</c:v>
                </c:pt>
                <c:pt idx="4">
                  <c:v>2.4989041641761305</c:v>
                </c:pt>
                <c:pt idx="5">
                  <c:v>2.5016083634901487</c:v>
                </c:pt>
                <c:pt idx="6">
                  <c:v>2.5052759740259742</c:v>
                </c:pt>
                <c:pt idx="7">
                  <c:v>2.5066402378592665</c:v>
                </c:pt>
                <c:pt idx="8">
                  <c:v>2.5113340020060182</c:v>
                </c:pt>
                <c:pt idx="9">
                  <c:v>2.5139331210191083</c:v>
                </c:pt>
              </c:numCache>
            </c:numRef>
          </c:val>
          <c:extLst>
            <c:ext xmlns:c16="http://schemas.microsoft.com/office/drawing/2014/chart" uri="{C3380CC4-5D6E-409C-BE32-E72D297353CC}">
              <c16:uniqueId val="{00000000-D442-466C-9F66-0C1AAB15BE38}"/>
            </c:ext>
          </c:extLst>
        </c:ser>
        <c:dLbls>
          <c:showLegendKey val="0"/>
          <c:showVal val="1"/>
          <c:showCatName val="0"/>
          <c:showSerName val="0"/>
          <c:showPercent val="0"/>
          <c:showBubbleSize val="0"/>
        </c:dLbls>
        <c:gapWidth val="69"/>
        <c:gapDepth val="145"/>
        <c:shape val="box"/>
        <c:axId val="128352912"/>
        <c:axId val="128354352"/>
        <c:axId val="0"/>
      </c:bar3DChart>
      <c:catAx>
        <c:axId val="1283529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blipFill>
                  <a:blip xmlns:r="http://schemas.openxmlformats.org/officeDocument/2006/relationships" r:embed="rId4"/>
                  <a:tile tx="0" ty="0" sx="100000" sy="100000" flip="none" algn="tl"/>
                </a:blipFill>
                <a:latin typeface="+mn-lt"/>
                <a:ea typeface="+mn-ea"/>
                <a:cs typeface="+mn-cs"/>
              </a:defRPr>
            </a:pPr>
            <a:endParaRPr lang="en-US"/>
          </a:p>
        </c:txPr>
        <c:crossAx val="128354352"/>
        <c:crosses val="autoZero"/>
        <c:auto val="1"/>
        <c:lblAlgn val="ctr"/>
        <c:lblOffset val="100"/>
        <c:noMultiLvlLbl val="0"/>
      </c:catAx>
      <c:valAx>
        <c:axId val="128354352"/>
        <c:scaling>
          <c:orientation val="minMax"/>
        </c:scaling>
        <c:delete val="1"/>
        <c:axPos val="b"/>
        <c:numFmt formatCode="0.000" sourceLinked="1"/>
        <c:majorTickMark val="out"/>
        <c:minorTickMark val="none"/>
        <c:tickLblPos val="nextTo"/>
        <c:crossAx val="128352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1.svg"/><Relationship Id="rId3" Type="http://schemas.openxmlformats.org/officeDocument/2006/relationships/chart" Target="../charts/chart8.xml"/><Relationship Id="rId7" Type="http://schemas.openxmlformats.org/officeDocument/2006/relationships/image" Target="../media/image6.svg"/><Relationship Id="rId12" Type="http://schemas.openxmlformats.org/officeDocument/2006/relationships/image" Target="../media/image10.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5.png"/><Relationship Id="rId11" Type="http://schemas.openxmlformats.org/officeDocument/2006/relationships/chart" Target="../charts/chart10.xml"/><Relationship Id="rId5" Type="http://schemas.openxmlformats.org/officeDocument/2006/relationships/image" Target="../media/image4.svg"/><Relationship Id="rId10" Type="http://schemas.openxmlformats.org/officeDocument/2006/relationships/chart" Target="../charts/chart9.xml"/><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4</xdr:col>
      <xdr:colOff>425450</xdr:colOff>
      <xdr:row>2</xdr:row>
      <xdr:rowOff>82550</xdr:rowOff>
    </xdr:from>
    <xdr:to>
      <xdr:col>10</xdr:col>
      <xdr:colOff>482600</xdr:colOff>
      <xdr:row>17</xdr:row>
      <xdr:rowOff>57150</xdr:rowOff>
    </xdr:to>
    <xdr:graphicFrame macro="">
      <xdr:nvGraphicFramePr>
        <xdr:cNvPr id="2" name="Chart 1">
          <a:extLst>
            <a:ext uri="{FF2B5EF4-FFF2-40B4-BE49-F238E27FC236}">
              <a16:creationId xmlns:a16="http://schemas.microsoft.com/office/drawing/2014/main" id="{8DC725B9-B7F7-ACE2-397F-077F9C291B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552450</xdr:colOff>
      <xdr:row>2</xdr:row>
      <xdr:rowOff>63501</xdr:rowOff>
    </xdr:from>
    <xdr:to>
      <xdr:col>13</xdr:col>
      <xdr:colOff>552450</xdr:colOff>
      <xdr:row>7</xdr:row>
      <xdr:rowOff>57151</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220FF3B2-C7A2-4AB8-5DBD-B2F0BE8E7F8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7842250" y="431801"/>
              <a:ext cx="182880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152400</xdr:colOff>
      <xdr:row>1</xdr:row>
      <xdr:rowOff>31750</xdr:rowOff>
    </xdr:from>
    <xdr:to>
      <xdr:col>8</xdr:col>
      <xdr:colOff>152400</xdr:colOff>
      <xdr:row>18</xdr:row>
      <xdr:rowOff>44450</xdr:rowOff>
    </xdr:to>
    <mc:AlternateContent xmlns:mc="http://schemas.openxmlformats.org/markup-compatibility/2006" xmlns:a14="http://schemas.microsoft.com/office/drawing/2010/main">
      <mc:Choice Requires="a14">
        <xdr:graphicFrame macro="">
          <xdr:nvGraphicFramePr>
            <xdr:cNvPr id="2" name="JobRole">
              <a:extLst>
                <a:ext uri="{FF2B5EF4-FFF2-40B4-BE49-F238E27FC236}">
                  <a16:creationId xmlns:a16="http://schemas.microsoft.com/office/drawing/2014/main" id="{5D2F5362-0184-86B6-656C-A1C1D6717D9B}"/>
                </a:ext>
              </a:extLst>
            </xdr:cNvPr>
            <xdr:cNvGraphicFramePr/>
          </xdr:nvGraphicFramePr>
          <xdr:xfrm>
            <a:off x="0" y="0"/>
            <a:ext cx="0" cy="0"/>
          </xdr:xfrm>
          <a:graphic>
            <a:graphicData uri="http://schemas.microsoft.com/office/drawing/2010/slicer">
              <sle:slicer xmlns:sle="http://schemas.microsoft.com/office/drawing/2010/slicer" name="JobRole"/>
            </a:graphicData>
          </a:graphic>
        </xdr:graphicFrame>
      </mc:Choice>
      <mc:Fallback xmlns="">
        <xdr:sp macro="" textlink="">
          <xdr:nvSpPr>
            <xdr:cNvPr id="0" name=""/>
            <xdr:cNvSpPr>
              <a:spLocks noTextEdit="1"/>
            </xdr:cNvSpPr>
          </xdr:nvSpPr>
          <xdr:spPr>
            <a:xfrm>
              <a:off x="4832350" y="215900"/>
              <a:ext cx="1828800" cy="3143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539750</xdr:colOff>
      <xdr:row>1</xdr:row>
      <xdr:rowOff>12700</xdr:rowOff>
    </xdr:from>
    <xdr:to>
      <xdr:col>11</xdr:col>
      <xdr:colOff>234950</xdr:colOff>
      <xdr:row>15</xdr:row>
      <xdr:rowOff>177800</xdr:rowOff>
    </xdr:to>
    <xdr:graphicFrame macro="">
      <xdr:nvGraphicFramePr>
        <xdr:cNvPr id="2" name="Chart 1">
          <a:extLst>
            <a:ext uri="{FF2B5EF4-FFF2-40B4-BE49-F238E27FC236}">
              <a16:creationId xmlns:a16="http://schemas.microsoft.com/office/drawing/2014/main" id="{C9227038-F546-7DAE-0CF7-C3482A054B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361950</xdr:colOff>
      <xdr:row>1</xdr:row>
      <xdr:rowOff>88901</xdr:rowOff>
    </xdr:from>
    <xdr:to>
      <xdr:col>14</xdr:col>
      <xdr:colOff>361950</xdr:colOff>
      <xdr:row>12</xdr:row>
      <xdr:rowOff>57151</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E7E38BFC-293D-196C-5F9E-6882722ED02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7581900" y="273051"/>
              <a:ext cx="1828800" cy="1993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152400</xdr:colOff>
      <xdr:row>2</xdr:row>
      <xdr:rowOff>0</xdr:rowOff>
    </xdr:from>
    <xdr:to>
      <xdr:col>5</xdr:col>
      <xdr:colOff>450850</xdr:colOff>
      <xdr:row>16</xdr:row>
      <xdr:rowOff>146050</xdr:rowOff>
    </xdr:to>
    <xdr:graphicFrame macro="">
      <xdr:nvGraphicFramePr>
        <xdr:cNvPr id="3" name="Chart 2">
          <a:extLst>
            <a:ext uri="{FF2B5EF4-FFF2-40B4-BE49-F238E27FC236}">
              <a16:creationId xmlns:a16="http://schemas.microsoft.com/office/drawing/2014/main" id="{76A35924-F073-23DF-81A9-95C259F3D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323850</xdr:colOff>
      <xdr:row>2</xdr:row>
      <xdr:rowOff>22225</xdr:rowOff>
    </xdr:from>
    <xdr:to>
      <xdr:col>10</xdr:col>
      <xdr:colOff>19050</xdr:colOff>
      <xdr:row>17</xdr:row>
      <xdr:rowOff>3175</xdr:rowOff>
    </xdr:to>
    <xdr:graphicFrame macro="">
      <xdr:nvGraphicFramePr>
        <xdr:cNvPr id="2" name="Chart 1">
          <a:extLst>
            <a:ext uri="{FF2B5EF4-FFF2-40B4-BE49-F238E27FC236}">
              <a16:creationId xmlns:a16="http://schemas.microsoft.com/office/drawing/2014/main" id="{7073EFAA-BBB4-737E-D75E-B253C9E00F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177800</xdr:colOff>
      <xdr:row>2</xdr:row>
      <xdr:rowOff>15875</xdr:rowOff>
    </xdr:from>
    <xdr:to>
      <xdr:col>10</xdr:col>
      <xdr:colOff>482600</xdr:colOff>
      <xdr:row>16</xdr:row>
      <xdr:rowOff>180975</xdr:rowOff>
    </xdr:to>
    <xdr:graphicFrame macro="">
      <xdr:nvGraphicFramePr>
        <xdr:cNvPr id="2" name="Chart 1">
          <a:extLst>
            <a:ext uri="{FF2B5EF4-FFF2-40B4-BE49-F238E27FC236}">
              <a16:creationId xmlns:a16="http://schemas.microsoft.com/office/drawing/2014/main" id="{8C305CA7-5C02-BF80-B08B-FEB60F9F84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63500</xdr:colOff>
      <xdr:row>3</xdr:row>
      <xdr:rowOff>44451</xdr:rowOff>
    </xdr:from>
    <xdr:to>
      <xdr:col>8</xdr:col>
      <xdr:colOff>63500</xdr:colOff>
      <xdr:row>7</xdr:row>
      <xdr:rowOff>177801</xdr:rowOff>
    </xdr:to>
    <mc:AlternateContent xmlns:mc="http://schemas.openxmlformats.org/markup-compatibility/2006">
      <mc:Choice xmlns:a14="http://schemas.microsoft.com/office/drawing/2010/main" Requires="a14">
        <xdr:graphicFrame macro="">
          <xdr:nvGraphicFramePr>
            <xdr:cNvPr id="2" name="Attrition">
              <a:extLst>
                <a:ext uri="{FF2B5EF4-FFF2-40B4-BE49-F238E27FC236}">
                  <a16:creationId xmlns:a16="http://schemas.microsoft.com/office/drawing/2014/main" id="{68813A72-F6E3-9F18-6325-C6185BF817A1}"/>
                </a:ext>
              </a:extLst>
            </xdr:cNvPr>
            <xdr:cNvGraphicFramePr/>
          </xdr:nvGraphicFramePr>
          <xdr:xfrm>
            <a:off x="0" y="0"/>
            <a:ext cx="0" cy="0"/>
          </xdr:xfrm>
          <a:graphic>
            <a:graphicData uri="http://schemas.microsoft.com/office/drawing/2010/slicer">
              <sle:slicer xmlns:sle="http://schemas.microsoft.com/office/drawing/2010/slicer" name="Attrition"/>
            </a:graphicData>
          </a:graphic>
        </xdr:graphicFrame>
      </mc:Choice>
      <mc:Fallback>
        <xdr:sp macro="" textlink="">
          <xdr:nvSpPr>
            <xdr:cNvPr id="0" name=""/>
            <xdr:cNvSpPr>
              <a:spLocks noTextEdit="1"/>
            </xdr:cNvSpPr>
          </xdr:nvSpPr>
          <xdr:spPr>
            <a:xfrm>
              <a:off x="3530600" y="596901"/>
              <a:ext cx="1828800" cy="869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74511</xdr:colOff>
      <xdr:row>4</xdr:row>
      <xdr:rowOff>44281</xdr:rowOff>
    </xdr:from>
    <xdr:to>
      <xdr:col>2</xdr:col>
      <xdr:colOff>554180</xdr:colOff>
      <xdr:row>9</xdr:row>
      <xdr:rowOff>24856</xdr:rowOff>
    </xdr:to>
    <mc:AlternateContent xmlns:mc="http://schemas.openxmlformats.org/markup-compatibility/2006">
      <mc:Choice xmlns:a14="http://schemas.microsoft.com/office/drawing/2010/main" Requires="a14">
        <xdr:graphicFrame macro="">
          <xdr:nvGraphicFramePr>
            <xdr:cNvPr id="3" name="Gender 1">
              <a:extLst>
                <a:ext uri="{FF2B5EF4-FFF2-40B4-BE49-F238E27FC236}">
                  <a16:creationId xmlns:a16="http://schemas.microsoft.com/office/drawing/2014/main" id="{3440320C-586E-41B6-A31D-3E2064C78928}"/>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74511" y="783190"/>
              <a:ext cx="1703487" cy="9042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72040</xdr:colOff>
      <xdr:row>14</xdr:row>
      <xdr:rowOff>46182</xdr:rowOff>
    </xdr:from>
    <xdr:to>
      <xdr:col>2</xdr:col>
      <xdr:colOff>554182</xdr:colOff>
      <xdr:row>24</xdr:row>
      <xdr:rowOff>161636</xdr:rowOff>
    </xdr:to>
    <mc:AlternateContent xmlns:mc="http://schemas.openxmlformats.org/markup-compatibility/2006">
      <mc:Choice xmlns:a14="http://schemas.microsoft.com/office/drawing/2010/main" Requires="a14">
        <xdr:graphicFrame macro="">
          <xdr:nvGraphicFramePr>
            <xdr:cNvPr id="4" name="JobRole 1">
              <a:extLst>
                <a:ext uri="{FF2B5EF4-FFF2-40B4-BE49-F238E27FC236}">
                  <a16:creationId xmlns:a16="http://schemas.microsoft.com/office/drawing/2014/main" id="{2FE7ACC2-342F-45C8-A3ED-566AE65A4D07}"/>
                </a:ext>
              </a:extLst>
            </xdr:cNvPr>
            <xdr:cNvGraphicFramePr/>
          </xdr:nvGraphicFramePr>
          <xdr:xfrm>
            <a:off x="0" y="0"/>
            <a:ext cx="0" cy="0"/>
          </xdr:xfrm>
          <a:graphic>
            <a:graphicData uri="http://schemas.microsoft.com/office/drawing/2010/slicer">
              <sle:slicer xmlns:sle="http://schemas.microsoft.com/office/drawing/2010/slicer" name="JobRole 1"/>
            </a:graphicData>
          </a:graphic>
        </xdr:graphicFrame>
      </mc:Choice>
      <mc:Fallback>
        <xdr:sp macro="" textlink="">
          <xdr:nvSpPr>
            <xdr:cNvPr id="0" name=""/>
            <xdr:cNvSpPr>
              <a:spLocks noTextEdit="1"/>
            </xdr:cNvSpPr>
          </xdr:nvSpPr>
          <xdr:spPr>
            <a:xfrm>
              <a:off x="72040" y="2632364"/>
              <a:ext cx="1705960" cy="19627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138544</xdr:colOff>
      <xdr:row>20</xdr:row>
      <xdr:rowOff>140138</xdr:rowOff>
    </xdr:from>
    <xdr:to>
      <xdr:col>15</xdr:col>
      <xdr:colOff>572096</xdr:colOff>
      <xdr:row>33</xdr:row>
      <xdr:rowOff>103909</xdr:rowOff>
    </xdr:to>
    <xdr:graphicFrame macro="">
      <xdr:nvGraphicFramePr>
        <xdr:cNvPr id="5" name="Chart 4">
          <a:extLst>
            <a:ext uri="{FF2B5EF4-FFF2-40B4-BE49-F238E27FC236}">
              <a16:creationId xmlns:a16="http://schemas.microsoft.com/office/drawing/2014/main" id="{7412C8D2-E8C8-42F4-9092-5728AAC190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72037</xdr:colOff>
      <xdr:row>25</xdr:row>
      <xdr:rowOff>21042</xdr:rowOff>
    </xdr:from>
    <xdr:to>
      <xdr:col>2</xdr:col>
      <xdr:colOff>542635</xdr:colOff>
      <xdr:row>33</xdr:row>
      <xdr:rowOff>138546</xdr:rowOff>
    </xdr:to>
    <mc:AlternateContent xmlns:mc="http://schemas.openxmlformats.org/markup-compatibility/2006">
      <mc:Choice xmlns:a14="http://schemas.microsoft.com/office/drawing/2010/main" Requires="a14">
        <xdr:graphicFrame macro="">
          <xdr:nvGraphicFramePr>
            <xdr:cNvPr id="6" name="Department 1">
              <a:extLst>
                <a:ext uri="{FF2B5EF4-FFF2-40B4-BE49-F238E27FC236}">
                  <a16:creationId xmlns:a16="http://schemas.microsoft.com/office/drawing/2014/main" id="{BC5E985C-2FC9-4F3A-AF37-F7B6FCE8987E}"/>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dr:sp macro="" textlink="">
          <xdr:nvSpPr>
            <xdr:cNvPr id="0" name=""/>
            <xdr:cNvSpPr>
              <a:spLocks noTextEdit="1"/>
            </xdr:cNvSpPr>
          </xdr:nvSpPr>
          <xdr:spPr>
            <a:xfrm>
              <a:off x="72037" y="4639224"/>
              <a:ext cx="1694416" cy="15953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143686</xdr:colOff>
      <xdr:row>6</xdr:row>
      <xdr:rowOff>69272</xdr:rowOff>
    </xdr:from>
    <xdr:to>
      <xdr:col>15</xdr:col>
      <xdr:colOff>577273</xdr:colOff>
      <xdr:row>20</xdr:row>
      <xdr:rowOff>34637</xdr:rowOff>
    </xdr:to>
    <xdr:grpSp>
      <xdr:nvGrpSpPr>
        <xdr:cNvPr id="15" name="Group 14">
          <a:extLst>
            <a:ext uri="{FF2B5EF4-FFF2-40B4-BE49-F238E27FC236}">
              <a16:creationId xmlns:a16="http://schemas.microsoft.com/office/drawing/2014/main" id="{D04EB11F-8889-2116-6132-B36A5BF3291C}"/>
            </a:ext>
          </a:extLst>
        </xdr:cNvPr>
        <xdr:cNvGrpSpPr/>
      </xdr:nvGrpSpPr>
      <xdr:grpSpPr>
        <a:xfrm>
          <a:off x="5650868" y="1177636"/>
          <a:ext cx="4105041" cy="2551546"/>
          <a:chOff x="1509235" y="172426"/>
          <a:chExt cx="3557067" cy="1955134"/>
        </a:xfrm>
      </xdr:grpSpPr>
      <xdr:graphicFrame macro="">
        <xdr:nvGraphicFramePr>
          <xdr:cNvPr id="2" name="Chart 1">
            <a:extLst>
              <a:ext uri="{FF2B5EF4-FFF2-40B4-BE49-F238E27FC236}">
                <a16:creationId xmlns:a16="http://schemas.microsoft.com/office/drawing/2014/main" id="{3B83DA92-D03C-4706-97DE-E490E281CE85}"/>
              </a:ext>
            </a:extLst>
          </xdr:cNvPr>
          <xdr:cNvGraphicFramePr>
            <a:graphicFrameLocks/>
          </xdr:cNvGraphicFramePr>
        </xdr:nvGraphicFramePr>
        <xdr:xfrm>
          <a:off x="1509235" y="173307"/>
          <a:ext cx="3557067" cy="195425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 name="TextBox 7">
            <a:extLst>
              <a:ext uri="{FF2B5EF4-FFF2-40B4-BE49-F238E27FC236}">
                <a16:creationId xmlns:a16="http://schemas.microsoft.com/office/drawing/2014/main" id="{E23CFB0E-56D5-F913-AACE-E42CFCADADEB}"/>
              </a:ext>
            </a:extLst>
          </xdr:cNvPr>
          <xdr:cNvSpPr txBox="1"/>
        </xdr:nvSpPr>
        <xdr:spPr>
          <a:xfrm>
            <a:off x="2201836" y="172426"/>
            <a:ext cx="2386947" cy="23979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IN" sz="1400" b="1">
                <a:solidFill>
                  <a:schemeClr val="tx1"/>
                </a:solidFill>
                <a:effectLst/>
                <a:latin typeface="+mn-lt"/>
                <a:ea typeface="+mn-ea"/>
                <a:cs typeface="+mn-cs"/>
              </a:rPr>
              <a:t>Avg. Attrition Rate for All Depts.</a:t>
            </a:r>
            <a:endParaRPr lang="en-IN" sz="1400" b="1">
              <a:effectLst/>
            </a:endParaRPr>
          </a:p>
        </xdr:txBody>
      </xdr:sp>
    </xdr:grpSp>
    <xdr:clientData/>
  </xdr:twoCellAnchor>
  <xdr:twoCellAnchor>
    <xdr:from>
      <xdr:col>3</xdr:col>
      <xdr:colOff>56077</xdr:colOff>
      <xdr:row>20</xdr:row>
      <xdr:rowOff>127000</xdr:rowOff>
    </xdr:from>
    <xdr:to>
      <xdr:col>9</xdr:col>
      <xdr:colOff>47006</xdr:colOff>
      <xdr:row>33</xdr:row>
      <xdr:rowOff>127000</xdr:rowOff>
    </xdr:to>
    <xdr:graphicFrame macro="">
      <xdr:nvGraphicFramePr>
        <xdr:cNvPr id="13" name="Chart 12">
          <a:extLst>
            <a:ext uri="{FF2B5EF4-FFF2-40B4-BE49-F238E27FC236}">
              <a16:creationId xmlns:a16="http://schemas.microsoft.com/office/drawing/2014/main" id="{51011947-35D9-430D-858F-98A2A18E1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24</xdr:col>
      <xdr:colOff>173182</xdr:colOff>
      <xdr:row>9</xdr:row>
      <xdr:rowOff>127000</xdr:rowOff>
    </xdr:from>
    <xdr:ext cx="184731" cy="264560"/>
    <xdr:sp macro="" textlink="">
      <xdr:nvSpPr>
        <xdr:cNvPr id="22" name="TextBox 21">
          <a:extLst>
            <a:ext uri="{FF2B5EF4-FFF2-40B4-BE49-F238E27FC236}">
              <a16:creationId xmlns:a16="http://schemas.microsoft.com/office/drawing/2014/main" id="{CD815BE3-F49D-111A-5FF5-91911FBA497C}"/>
            </a:ext>
          </a:extLst>
        </xdr:cNvPr>
        <xdr:cNvSpPr txBox="1"/>
      </xdr:nvSpPr>
      <xdr:spPr>
        <a:xfrm>
          <a:off x="14859000" y="180109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3</xdr:col>
      <xdr:colOff>82550</xdr:colOff>
      <xdr:row>2</xdr:row>
      <xdr:rowOff>56274</xdr:rowOff>
    </xdr:from>
    <xdr:to>
      <xdr:col>6</xdr:col>
      <xdr:colOff>208643</xdr:colOff>
      <xdr:row>5</xdr:row>
      <xdr:rowOff>163286</xdr:rowOff>
    </xdr:to>
    <xdr:grpSp>
      <xdr:nvGrpSpPr>
        <xdr:cNvPr id="14" name="Group 13">
          <a:extLst>
            <a:ext uri="{FF2B5EF4-FFF2-40B4-BE49-F238E27FC236}">
              <a16:creationId xmlns:a16="http://schemas.microsoft.com/office/drawing/2014/main" id="{15B6C573-671A-05B3-AF37-CF725F7ACCCC}"/>
            </a:ext>
          </a:extLst>
        </xdr:cNvPr>
        <xdr:cNvGrpSpPr/>
      </xdr:nvGrpSpPr>
      <xdr:grpSpPr>
        <a:xfrm>
          <a:off x="1918277" y="425729"/>
          <a:ext cx="1961821" cy="661193"/>
          <a:chOff x="1905907" y="428202"/>
          <a:chExt cx="1804463" cy="646927"/>
        </a:xfrm>
      </xdr:grpSpPr>
      <xdr:sp macro="" textlink="Sheet7!B4">
        <xdr:nvSpPr>
          <xdr:cNvPr id="16" name="Rectangle: Rounded Corners 15">
            <a:extLst>
              <a:ext uri="{FF2B5EF4-FFF2-40B4-BE49-F238E27FC236}">
                <a16:creationId xmlns:a16="http://schemas.microsoft.com/office/drawing/2014/main" id="{1DCE705D-3A7F-4C25-8F3F-97B490EF7C9C}"/>
              </a:ext>
            </a:extLst>
          </xdr:cNvPr>
          <xdr:cNvSpPr/>
        </xdr:nvSpPr>
        <xdr:spPr>
          <a:xfrm>
            <a:off x="1907626" y="748538"/>
            <a:ext cx="1802744" cy="326591"/>
          </a:xfrm>
          <a:prstGeom prst="roundRect">
            <a:avLst>
              <a:gd name="adj" fmla="val 0"/>
            </a:avLst>
          </a:prstGeom>
          <a:solidFill>
            <a:schemeClr val="bg1"/>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ADD4DB3-960F-407F-9B41-C6B47881D94C}" type="TxLink">
              <a:rPr lang="en-US" sz="1800" b="1" i="0" u="none" strike="noStrike">
                <a:solidFill>
                  <a:srgbClr val="C00000"/>
                </a:solidFill>
                <a:latin typeface="Calibri"/>
                <a:ea typeface="Calibri"/>
                <a:cs typeface="Calibri"/>
              </a:rPr>
              <a:pPr algn="ctr"/>
              <a:t>50 K</a:t>
            </a:fld>
            <a:endParaRPr lang="en-IN" sz="1800" b="1">
              <a:solidFill>
                <a:srgbClr val="C00000"/>
              </a:solidFill>
            </a:endParaRPr>
          </a:p>
        </xdr:txBody>
      </xdr:sp>
      <xdr:sp macro="" textlink="">
        <xdr:nvSpPr>
          <xdr:cNvPr id="25" name="Rectangle 24">
            <a:extLst>
              <a:ext uri="{FF2B5EF4-FFF2-40B4-BE49-F238E27FC236}">
                <a16:creationId xmlns:a16="http://schemas.microsoft.com/office/drawing/2014/main" id="{14D51A58-6035-1934-A129-F973FFF6100F}"/>
              </a:ext>
            </a:extLst>
          </xdr:cNvPr>
          <xdr:cNvSpPr/>
        </xdr:nvSpPr>
        <xdr:spPr>
          <a:xfrm>
            <a:off x="1905907" y="428202"/>
            <a:ext cx="1804463" cy="320335"/>
          </a:xfrm>
          <a:prstGeom prst="rect">
            <a:avLst/>
          </a:prstGeom>
          <a:solidFill>
            <a:srgbClr val="00206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t>Total</a:t>
            </a:r>
            <a:r>
              <a:rPr lang="en-IN" sz="1400" b="1" baseline="0"/>
              <a:t> Employees</a:t>
            </a:r>
            <a:endParaRPr lang="en-IN" sz="1400" b="1"/>
          </a:p>
        </xdr:txBody>
      </xdr:sp>
    </xdr:grpSp>
    <xdr:clientData/>
  </xdr:twoCellAnchor>
  <xdr:twoCellAnchor>
    <xdr:from>
      <xdr:col>5</xdr:col>
      <xdr:colOff>292292</xdr:colOff>
      <xdr:row>1</xdr:row>
      <xdr:rowOff>178626</xdr:rowOff>
    </xdr:from>
    <xdr:to>
      <xdr:col>6</xdr:col>
      <xdr:colOff>188518</xdr:colOff>
      <xdr:row>4</xdr:row>
      <xdr:rowOff>73581</xdr:rowOff>
    </xdr:to>
    <xdr:pic>
      <xdr:nvPicPr>
        <xdr:cNvPr id="27" name="Graphic 26" descr="Children with solid fill">
          <a:extLst>
            <a:ext uri="{FF2B5EF4-FFF2-40B4-BE49-F238E27FC236}">
              <a16:creationId xmlns:a16="http://schemas.microsoft.com/office/drawing/2014/main" id="{DC340545-5515-0B82-45D2-D5F8C354E9A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331221" y="360055"/>
          <a:ext cx="504011" cy="439240"/>
        </a:xfrm>
        <a:prstGeom prst="rect">
          <a:avLst/>
        </a:prstGeom>
      </xdr:spPr>
    </xdr:pic>
    <xdr:clientData/>
  </xdr:twoCellAnchor>
  <xdr:twoCellAnchor>
    <xdr:from>
      <xdr:col>9</xdr:col>
      <xdr:colOff>589556</xdr:colOff>
      <xdr:row>2</xdr:row>
      <xdr:rowOff>32727</xdr:rowOff>
    </xdr:from>
    <xdr:to>
      <xdr:col>12</xdr:col>
      <xdr:colOff>576818</xdr:colOff>
      <xdr:row>5</xdr:row>
      <xdr:rowOff>162034</xdr:rowOff>
    </xdr:to>
    <xdr:grpSp>
      <xdr:nvGrpSpPr>
        <xdr:cNvPr id="42" name="Group 41">
          <a:extLst>
            <a:ext uri="{FF2B5EF4-FFF2-40B4-BE49-F238E27FC236}">
              <a16:creationId xmlns:a16="http://schemas.microsoft.com/office/drawing/2014/main" id="{07A7AA3B-5A44-B48E-4721-26DE2C4DFB4A}"/>
            </a:ext>
          </a:extLst>
        </xdr:cNvPr>
        <xdr:cNvGrpSpPr/>
      </xdr:nvGrpSpPr>
      <xdr:grpSpPr>
        <a:xfrm>
          <a:off x="6096738" y="402182"/>
          <a:ext cx="1822989" cy="683488"/>
          <a:chOff x="5635157" y="418374"/>
          <a:chExt cx="1788260" cy="657712"/>
        </a:xfrm>
      </xdr:grpSpPr>
      <xdr:sp macro="" textlink="Sheet8!$A$6">
        <xdr:nvSpPr>
          <xdr:cNvPr id="37" name="Rectangle: Rounded Corners 36">
            <a:extLst>
              <a:ext uri="{FF2B5EF4-FFF2-40B4-BE49-F238E27FC236}">
                <a16:creationId xmlns:a16="http://schemas.microsoft.com/office/drawing/2014/main" id="{EF59D863-8CE5-AB18-3AD4-A6F1D7C26305}"/>
              </a:ext>
            </a:extLst>
          </xdr:cNvPr>
          <xdr:cNvSpPr/>
        </xdr:nvSpPr>
        <xdr:spPr>
          <a:xfrm>
            <a:off x="5637252" y="751034"/>
            <a:ext cx="1786164" cy="325052"/>
          </a:xfrm>
          <a:prstGeom prst="roundRect">
            <a:avLst>
              <a:gd name="adj" fmla="val 0"/>
            </a:avLst>
          </a:prstGeom>
          <a:solidFill>
            <a:schemeClr val="bg1"/>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74DDF3E-A50F-4035-9EEE-43B25B45AB5D}" type="TxLink">
              <a:rPr lang="en-US" sz="1800" b="1" i="0" u="none" strike="noStrike">
                <a:solidFill>
                  <a:srgbClr val="C00000"/>
                </a:solidFill>
                <a:latin typeface="Calibri"/>
                <a:ea typeface="Calibri"/>
                <a:cs typeface="Calibri"/>
              </a:rPr>
              <a:pPr algn="ctr"/>
              <a:t>25.11 K</a:t>
            </a:fld>
            <a:endParaRPr lang="en-US" sz="1800" b="1" i="0" u="none" strike="noStrike">
              <a:solidFill>
                <a:srgbClr val="C00000"/>
              </a:solidFill>
              <a:latin typeface="Calibri"/>
              <a:ea typeface="Calibri"/>
              <a:cs typeface="Calibri"/>
            </a:endParaRPr>
          </a:p>
        </xdr:txBody>
      </xdr:sp>
      <xdr:sp macro="" textlink="">
        <xdr:nvSpPr>
          <xdr:cNvPr id="38" name="Rectangle 37">
            <a:extLst>
              <a:ext uri="{FF2B5EF4-FFF2-40B4-BE49-F238E27FC236}">
                <a16:creationId xmlns:a16="http://schemas.microsoft.com/office/drawing/2014/main" id="{CC0DDAB8-F6D6-BC76-B2BF-666BF9F8A980}"/>
              </a:ext>
            </a:extLst>
          </xdr:cNvPr>
          <xdr:cNvSpPr/>
        </xdr:nvSpPr>
        <xdr:spPr>
          <a:xfrm>
            <a:off x="5635157" y="435567"/>
            <a:ext cx="1788260" cy="315465"/>
          </a:xfrm>
          <a:prstGeom prst="rect">
            <a:avLst/>
          </a:prstGeom>
          <a:solidFill>
            <a:srgbClr val="00206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400" b="1">
                <a:solidFill>
                  <a:schemeClr val="lt1"/>
                </a:solidFill>
                <a:effectLst/>
                <a:latin typeface="+mn-lt"/>
                <a:ea typeface="+mn-ea"/>
                <a:cs typeface="+mn-cs"/>
              </a:rPr>
              <a:t>Total Attrition</a:t>
            </a:r>
            <a:endParaRPr lang="en-IN" sz="1400">
              <a:effectLst/>
            </a:endParaRPr>
          </a:p>
        </xdr:txBody>
      </xdr:sp>
      <xdr:pic>
        <xdr:nvPicPr>
          <xdr:cNvPr id="41" name="Graphic 40" descr="Walk with solid fill">
            <a:extLst>
              <a:ext uri="{FF2B5EF4-FFF2-40B4-BE49-F238E27FC236}">
                <a16:creationId xmlns:a16="http://schemas.microsoft.com/office/drawing/2014/main" id="{3A43581A-244C-1D1E-BCFA-57D7ED3E6E4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038119" y="418374"/>
            <a:ext cx="353872" cy="346623"/>
          </a:xfrm>
          <a:prstGeom prst="rect">
            <a:avLst/>
          </a:prstGeom>
        </xdr:spPr>
      </xdr:pic>
    </xdr:grpSp>
    <xdr:clientData/>
  </xdr:twoCellAnchor>
  <xdr:twoCellAnchor>
    <xdr:from>
      <xdr:col>16</xdr:col>
      <xdr:colOff>130875</xdr:colOff>
      <xdr:row>2</xdr:row>
      <xdr:rowOff>48846</xdr:rowOff>
    </xdr:from>
    <xdr:to>
      <xdr:col>19</xdr:col>
      <xdr:colOff>195936</xdr:colOff>
      <xdr:row>3</xdr:row>
      <xdr:rowOff>183354</xdr:rowOff>
    </xdr:to>
    <xdr:sp macro="" textlink="">
      <xdr:nvSpPr>
        <xdr:cNvPr id="71" name="Rectangle 70">
          <a:extLst>
            <a:ext uri="{FF2B5EF4-FFF2-40B4-BE49-F238E27FC236}">
              <a16:creationId xmlns:a16="http://schemas.microsoft.com/office/drawing/2014/main" id="{D0F22FBF-4754-68E9-7A64-2EFD72D0B764}"/>
            </a:ext>
          </a:extLst>
        </xdr:cNvPr>
        <xdr:cNvSpPr/>
      </xdr:nvSpPr>
      <xdr:spPr>
        <a:xfrm>
          <a:off x="9870461" y="416708"/>
          <a:ext cx="1891234" cy="318439"/>
        </a:xfrm>
        <a:prstGeom prst="rect">
          <a:avLst/>
        </a:prstGeom>
        <a:solidFill>
          <a:srgbClr val="00206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400" b="1">
              <a:solidFill>
                <a:schemeClr val="lt1"/>
              </a:solidFill>
              <a:effectLst/>
              <a:latin typeface="+mn-lt"/>
              <a:ea typeface="+mn-ea"/>
              <a:cs typeface="+mn-cs"/>
            </a:rPr>
            <a:t>Avg. Hourly Rate</a:t>
          </a:r>
          <a:endParaRPr lang="en-IN" sz="1400">
            <a:effectLst/>
          </a:endParaRPr>
        </a:p>
      </xdr:txBody>
    </xdr:sp>
    <xdr:clientData/>
  </xdr:twoCellAnchor>
  <xdr:twoCellAnchor>
    <xdr:from>
      <xdr:col>6</xdr:col>
      <xdr:colOff>274381</xdr:colOff>
      <xdr:row>1</xdr:row>
      <xdr:rowOff>170395</xdr:rowOff>
    </xdr:from>
    <xdr:to>
      <xdr:col>9</xdr:col>
      <xdr:colOff>526135</xdr:colOff>
      <xdr:row>5</xdr:row>
      <xdr:rowOff>162034</xdr:rowOff>
    </xdr:to>
    <xdr:grpSp>
      <xdr:nvGrpSpPr>
        <xdr:cNvPr id="10" name="Group 9">
          <a:extLst>
            <a:ext uri="{FF2B5EF4-FFF2-40B4-BE49-F238E27FC236}">
              <a16:creationId xmlns:a16="http://schemas.microsoft.com/office/drawing/2014/main" id="{EC3BAD89-C396-589D-D72D-D17CAA5939E9}"/>
            </a:ext>
          </a:extLst>
        </xdr:cNvPr>
        <xdr:cNvGrpSpPr/>
      </xdr:nvGrpSpPr>
      <xdr:grpSpPr>
        <a:xfrm>
          <a:off x="3945836" y="355122"/>
          <a:ext cx="2087481" cy="730548"/>
          <a:chOff x="3766888" y="361209"/>
          <a:chExt cx="2075111" cy="710288"/>
        </a:xfrm>
      </xdr:grpSpPr>
      <xdr:grpSp>
        <xdr:nvGrpSpPr>
          <xdr:cNvPr id="35" name="Group 34">
            <a:extLst>
              <a:ext uri="{FF2B5EF4-FFF2-40B4-BE49-F238E27FC236}">
                <a16:creationId xmlns:a16="http://schemas.microsoft.com/office/drawing/2014/main" id="{8A127D65-CA24-5469-9A06-8A3D195F3F50}"/>
              </a:ext>
            </a:extLst>
          </xdr:cNvPr>
          <xdr:cNvGrpSpPr/>
        </xdr:nvGrpSpPr>
        <xdr:grpSpPr>
          <a:xfrm>
            <a:off x="3766888" y="430977"/>
            <a:ext cx="2075111" cy="640520"/>
            <a:chOff x="3795704" y="449120"/>
            <a:chExt cx="1807238" cy="656528"/>
          </a:xfrm>
        </xdr:grpSpPr>
        <xdr:sp macro="" textlink="Sheet8!$B$6">
          <xdr:nvSpPr>
            <xdr:cNvPr id="30" name="Rectangle: Rounded Corners 29">
              <a:extLst>
                <a:ext uri="{FF2B5EF4-FFF2-40B4-BE49-F238E27FC236}">
                  <a16:creationId xmlns:a16="http://schemas.microsoft.com/office/drawing/2014/main" id="{492152DE-6788-F2D0-6CCC-7001A4D59B52}"/>
                </a:ext>
              </a:extLst>
            </xdr:cNvPr>
            <xdr:cNvSpPr/>
          </xdr:nvSpPr>
          <xdr:spPr>
            <a:xfrm>
              <a:off x="3797425" y="774211"/>
              <a:ext cx="1805516" cy="331437"/>
            </a:xfrm>
            <a:prstGeom prst="roundRect">
              <a:avLst>
                <a:gd name="adj" fmla="val 0"/>
              </a:avLst>
            </a:prstGeom>
            <a:solidFill>
              <a:schemeClr val="bg1"/>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E7E818C-1762-4A92-B420-1AC7C7945728}" type="TxLink">
                <a:rPr lang="en-US" sz="1800" b="1" i="0" u="none" strike="noStrike">
                  <a:solidFill>
                    <a:srgbClr val="C00000"/>
                  </a:solidFill>
                  <a:latin typeface="Calibri"/>
                  <a:ea typeface="Calibri"/>
                  <a:cs typeface="Calibri"/>
                </a:rPr>
                <a:pPr algn="ctr"/>
                <a:t>24.9 K</a:t>
              </a:fld>
              <a:endParaRPr lang="en-US" sz="1800" b="1" i="0" u="none" strike="noStrike">
                <a:solidFill>
                  <a:srgbClr val="C00000"/>
                </a:solidFill>
                <a:latin typeface="Calibri"/>
                <a:ea typeface="Calibri"/>
                <a:cs typeface="Calibri"/>
              </a:endParaRPr>
            </a:p>
          </xdr:txBody>
        </xdr:sp>
        <xdr:sp macro="" textlink="">
          <xdr:nvSpPr>
            <xdr:cNvPr id="31" name="Rectangle 30">
              <a:extLst>
                <a:ext uri="{FF2B5EF4-FFF2-40B4-BE49-F238E27FC236}">
                  <a16:creationId xmlns:a16="http://schemas.microsoft.com/office/drawing/2014/main" id="{0F157064-1DCF-DF8B-67F0-0CBD59B8D1F0}"/>
                </a:ext>
              </a:extLst>
            </xdr:cNvPr>
            <xdr:cNvSpPr/>
          </xdr:nvSpPr>
          <xdr:spPr>
            <a:xfrm>
              <a:off x="3795704" y="449120"/>
              <a:ext cx="1807238" cy="325089"/>
            </a:xfrm>
            <a:prstGeom prst="rect">
              <a:avLst/>
            </a:prstGeom>
            <a:solidFill>
              <a:srgbClr val="00206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400" b="1">
                  <a:solidFill>
                    <a:schemeClr val="lt1"/>
                  </a:solidFill>
                  <a:effectLst/>
                  <a:latin typeface="+mn-lt"/>
                  <a:ea typeface="+mn-ea"/>
                  <a:cs typeface="+mn-cs"/>
                </a:rPr>
                <a:t>Active Employees</a:t>
              </a:r>
              <a:endParaRPr lang="en-IN" sz="1400">
                <a:effectLst/>
              </a:endParaRPr>
            </a:p>
          </xdr:txBody>
        </xdr:sp>
      </xdr:grpSp>
      <xdr:pic>
        <xdr:nvPicPr>
          <xdr:cNvPr id="75" name="Graphic 74" descr="Meeting with solid fill">
            <a:extLst>
              <a:ext uri="{FF2B5EF4-FFF2-40B4-BE49-F238E27FC236}">
                <a16:creationId xmlns:a16="http://schemas.microsoft.com/office/drawing/2014/main" id="{F13BCDE9-9473-6CDF-95D6-1DB4DC3D9A6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325753" y="361209"/>
            <a:ext cx="448624" cy="445692"/>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0</xdr:col>
          <xdr:colOff>95250</xdr:colOff>
          <xdr:row>2</xdr:row>
          <xdr:rowOff>46181</xdr:rowOff>
        </xdr:from>
        <xdr:to>
          <xdr:col>2</xdr:col>
          <xdr:colOff>533400</xdr:colOff>
          <xdr:row>4</xdr:row>
          <xdr:rowOff>11546</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600" b="1" i="0" u="none" strike="noStrike" baseline="0">
                  <a:solidFill>
                    <a:srgbClr val="000000"/>
                  </a:solidFill>
                  <a:latin typeface="Calibri"/>
                  <a:ea typeface="Calibri"/>
                  <a:cs typeface="Calibri"/>
                </a:rPr>
                <a:t>Reset Slicers</a:t>
              </a:r>
            </a:p>
          </xdr:txBody>
        </xdr:sp>
        <xdr:clientData fPrintsWithSheet="0"/>
      </xdr:twoCellAnchor>
    </mc:Choice>
    <mc:Fallback/>
  </mc:AlternateContent>
  <xdr:twoCellAnchor>
    <xdr:from>
      <xdr:col>13</xdr:col>
      <xdr:colOff>37226</xdr:colOff>
      <xdr:row>2</xdr:row>
      <xdr:rowOff>29307</xdr:rowOff>
    </xdr:from>
    <xdr:to>
      <xdr:col>16</xdr:col>
      <xdr:colOff>64434</xdr:colOff>
      <xdr:row>5</xdr:row>
      <xdr:rowOff>160422</xdr:rowOff>
    </xdr:to>
    <xdr:grpSp>
      <xdr:nvGrpSpPr>
        <xdr:cNvPr id="7" name="Group 6">
          <a:extLst>
            <a:ext uri="{FF2B5EF4-FFF2-40B4-BE49-F238E27FC236}">
              <a16:creationId xmlns:a16="http://schemas.microsoft.com/office/drawing/2014/main" id="{37B6EBCF-7214-F649-DBC9-05A32A52080D}"/>
            </a:ext>
          </a:extLst>
        </xdr:cNvPr>
        <xdr:cNvGrpSpPr/>
      </xdr:nvGrpSpPr>
      <xdr:grpSpPr>
        <a:xfrm>
          <a:off x="7992044" y="398762"/>
          <a:ext cx="1862935" cy="685296"/>
          <a:chOff x="7384142" y="381821"/>
          <a:chExt cx="1850572" cy="655044"/>
        </a:xfrm>
      </xdr:grpSpPr>
      <xdr:grpSp>
        <xdr:nvGrpSpPr>
          <xdr:cNvPr id="49" name="Group 48">
            <a:extLst>
              <a:ext uri="{FF2B5EF4-FFF2-40B4-BE49-F238E27FC236}">
                <a16:creationId xmlns:a16="http://schemas.microsoft.com/office/drawing/2014/main" id="{12559B81-DC4D-C6F8-36A9-BEDA1AA7E579}"/>
              </a:ext>
            </a:extLst>
          </xdr:cNvPr>
          <xdr:cNvGrpSpPr/>
        </xdr:nvGrpSpPr>
        <xdr:grpSpPr>
          <a:xfrm>
            <a:off x="7384142" y="399143"/>
            <a:ext cx="1850572" cy="637722"/>
            <a:chOff x="7530047" y="438150"/>
            <a:chExt cx="1796555" cy="645886"/>
          </a:xfrm>
        </xdr:grpSpPr>
        <xdr:sp macro="" textlink="Sheet2!$A$5">
          <xdr:nvSpPr>
            <xdr:cNvPr id="44" name="Rectangle: Rounded Corners 43">
              <a:extLst>
                <a:ext uri="{FF2B5EF4-FFF2-40B4-BE49-F238E27FC236}">
                  <a16:creationId xmlns:a16="http://schemas.microsoft.com/office/drawing/2014/main" id="{60553D53-E2AB-44A7-01F9-CDEC50B55709}"/>
                </a:ext>
              </a:extLst>
            </xdr:cNvPr>
            <xdr:cNvSpPr/>
          </xdr:nvSpPr>
          <xdr:spPr>
            <a:xfrm>
              <a:off x="7530047" y="751034"/>
              <a:ext cx="1796554" cy="333002"/>
            </a:xfrm>
            <a:prstGeom prst="roundRect">
              <a:avLst>
                <a:gd name="adj" fmla="val 0"/>
              </a:avLst>
            </a:prstGeom>
            <a:solidFill>
              <a:schemeClr val="bg1"/>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18152E8-7FF2-45FE-8611-6DD92ACF4312}" type="TxLink">
                <a:rPr lang="en-US" sz="1800" b="1" i="0" u="none" strike="noStrike">
                  <a:solidFill>
                    <a:srgbClr val="C00000"/>
                  </a:solidFill>
                  <a:latin typeface="Calibri"/>
                  <a:ea typeface="Calibri"/>
                  <a:cs typeface="Calibri"/>
                </a:rPr>
                <a:pPr algn="ctr"/>
                <a:t>50.21%</a:t>
              </a:fld>
              <a:endParaRPr lang="en-US" sz="1800" b="1" i="0" u="none" strike="noStrike">
                <a:solidFill>
                  <a:srgbClr val="C00000"/>
                </a:solidFill>
                <a:latin typeface="Calibri"/>
                <a:ea typeface="Calibri"/>
                <a:cs typeface="Calibri"/>
              </a:endParaRPr>
            </a:p>
          </xdr:txBody>
        </xdr:sp>
        <xdr:sp macro="" textlink="">
          <xdr:nvSpPr>
            <xdr:cNvPr id="45" name="Rectangle 44">
              <a:extLst>
                <a:ext uri="{FF2B5EF4-FFF2-40B4-BE49-F238E27FC236}">
                  <a16:creationId xmlns:a16="http://schemas.microsoft.com/office/drawing/2014/main" id="{5E4E9268-366B-8D77-06FF-9294D6B87990}"/>
                </a:ext>
              </a:extLst>
            </xdr:cNvPr>
            <xdr:cNvSpPr/>
          </xdr:nvSpPr>
          <xdr:spPr>
            <a:xfrm>
              <a:off x="7531834" y="438150"/>
              <a:ext cx="1794768" cy="312965"/>
            </a:xfrm>
            <a:prstGeom prst="rect">
              <a:avLst/>
            </a:prstGeom>
            <a:solidFill>
              <a:srgbClr val="00206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400" b="1">
                  <a:solidFill>
                    <a:schemeClr val="lt1"/>
                  </a:solidFill>
                  <a:effectLst/>
                  <a:latin typeface="+mn-lt"/>
                  <a:ea typeface="+mn-ea"/>
                  <a:cs typeface="+mn-cs"/>
                </a:rPr>
                <a:t>Attrition Rate</a:t>
              </a:r>
              <a:endParaRPr lang="en-IN" sz="1400">
                <a:effectLst/>
              </a:endParaRPr>
            </a:p>
          </xdr:txBody>
        </xdr:sp>
        <xdr:sp macro="" textlink="">
          <xdr:nvSpPr>
            <xdr:cNvPr id="48" name="TextBox 47">
              <a:extLst>
                <a:ext uri="{FF2B5EF4-FFF2-40B4-BE49-F238E27FC236}">
                  <a16:creationId xmlns:a16="http://schemas.microsoft.com/office/drawing/2014/main" id="{DA7B295A-7DE5-0D08-44BD-A5050E3AA089}"/>
                </a:ext>
              </a:extLst>
            </xdr:cNvPr>
            <xdr:cNvSpPr txBox="1"/>
          </xdr:nvSpPr>
          <xdr:spPr>
            <a:xfrm>
              <a:off x="8775700" y="469900"/>
              <a:ext cx="298450" cy="234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200" b="1">
                  <a:solidFill>
                    <a:schemeClr val="bg1"/>
                  </a:solidFill>
                  <a:sym typeface="Symbol" panose="05050102010706020507" pitchFamily="18" charset="2"/>
                </a:rPr>
                <a:t></a:t>
              </a:r>
              <a:endParaRPr lang="en-IN" sz="1200" b="1">
                <a:solidFill>
                  <a:schemeClr val="bg1"/>
                </a:solidFill>
              </a:endParaRPr>
            </a:p>
          </xdr:txBody>
        </xdr:sp>
      </xdr:grpSp>
      <xdr:pic>
        <xdr:nvPicPr>
          <xdr:cNvPr id="76" name="Graphic 75" descr="Walk with solid fill">
            <a:extLst>
              <a:ext uri="{FF2B5EF4-FFF2-40B4-BE49-F238E27FC236}">
                <a16:creationId xmlns:a16="http://schemas.microsoft.com/office/drawing/2014/main" id="{ACFD3BFC-E421-4693-991A-A03A498B8B5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80102" y="381821"/>
            <a:ext cx="337219" cy="345381"/>
          </a:xfrm>
          <a:prstGeom prst="rect">
            <a:avLst/>
          </a:prstGeom>
        </xdr:spPr>
      </xdr:pic>
    </xdr:grpSp>
    <xdr:clientData/>
  </xdr:twoCellAnchor>
  <xdr:twoCellAnchor>
    <xdr:from>
      <xdr:col>3</xdr:col>
      <xdr:colOff>69271</xdr:colOff>
      <xdr:row>6</xdr:row>
      <xdr:rowOff>80818</xdr:rowOff>
    </xdr:from>
    <xdr:to>
      <xdr:col>9</xdr:col>
      <xdr:colOff>46182</xdr:colOff>
      <xdr:row>20</xdr:row>
      <xdr:rowOff>23091</xdr:rowOff>
    </xdr:to>
    <xdr:graphicFrame macro="">
      <xdr:nvGraphicFramePr>
        <xdr:cNvPr id="11" name="Chart 10">
          <a:extLst>
            <a:ext uri="{FF2B5EF4-FFF2-40B4-BE49-F238E27FC236}">
              <a16:creationId xmlns:a16="http://schemas.microsoft.com/office/drawing/2014/main" id="{CDE007DD-93FA-41BE-BD87-CD3CAB6A6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540411</xdr:colOff>
      <xdr:row>6</xdr:row>
      <xdr:rowOff>120805</xdr:rowOff>
    </xdr:from>
    <xdr:to>
      <xdr:col>8</xdr:col>
      <xdr:colOff>212960</xdr:colOff>
      <xdr:row>8</xdr:row>
      <xdr:rowOff>23089</xdr:rowOff>
    </xdr:to>
    <xdr:sp macro="" textlink="">
      <xdr:nvSpPr>
        <xdr:cNvPr id="9" name="TextBox 8">
          <a:extLst>
            <a:ext uri="{FF2B5EF4-FFF2-40B4-BE49-F238E27FC236}">
              <a16:creationId xmlns:a16="http://schemas.microsoft.com/office/drawing/2014/main" id="{CB18EA71-7A94-4565-9112-43E5E801F8E8}"/>
            </a:ext>
          </a:extLst>
        </xdr:cNvPr>
        <xdr:cNvSpPr txBox="1"/>
      </xdr:nvSpPr>
      <xdr:spPr>
        <a:xfrm>
          <a:off x="2376138" y="1229169"/>
          <a:ext cx="2732095" cy="2717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sz="1400" b="1" i="0" baseline="0">
              <a:solidFill>
                <a:schemeClr val="tx1"/>
              </a:solidFill>
              <a:effectLst/>
              <a:latin typeface="+mn-lt"/>
              <a:ea typeface="+mn-ea"/>
              <a:cs typeface="+mn-cs"/>
            </a:rPr>
            <a:t>Avg. Working Years for Each Dept.</a:t>
          </a:r>
          <a:endParaRPr lang="en-IN" sz="1400">
            <a:effectLst/>
          </a:endParaRPr>
        </a:p>
      </xdr:txBody>
    </xdr:sp>
    <xdr:clientData/>
  </xdr:twoCellAnchor>
  <xdr:twoCellAnchor>
    <xdr:from>
      <xdr:col>16</xdr:col>
      <xdr:colOff>69273</xdr:colOff>
      <xdr:row>6</xdr:row>
      <xdr:rowOff>67235</xdr:rowOff>
    </xdr:from>
    <xdr:to>
      <xdr:col>22</xdr:col>
      <xdr:colOff>508000</xdr:colOff>
      <xdr:row>33</xdr:row>
      <xdr:rowOff>103907</xdr:rowOff>
    </xdr:to>
    <xdr:graphicFrame macro="">
      <xdr:nvGraphicFramePr>
        <xdr:cNvPr id="12" name="Chart 11">
          <a:extLst>
            <a:ext uri="{FF2B5EF4-FFF2-40B4-BE49-F238E27FC236}">
              <a16:creationId xmlns:a16="http://schemas.microsoft.com/office/drawing/2014/main" id="{757205AF-468F-4E56-A871-EA9B1643E1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19</xdr:col>
      <xdr:colOff>267138</xdr:colOff>
      <xdr:row>2</xdr:row>
      <xdr:rowOff>48847</xdr:rowOff>
    </xdr:from>
    <xdr:to>
      <xdr:col>22</xdr:col>
      <xdr:colOff>503621</xdr:colOff>
      <xdr:row>5</xdr:row>
      <xdr:rowOff>163046</xdr:rowOff>
    </xdr:to>
    <xdr:grpSp>
      <xdr:nvGrpSpPr>
        <xdr:cNvPr id="21" name="Group 20">
          <a:extLst>
            <a:ext uri="{FF2B5EF4-FFF2-40B4-BE49-F238E27FC236}">
              <a16:creationId xmlns:a16="http://schemas.microsoft.com/office/drawing/2014/main" id="{05AC5FFE-4EDC-7DF0-6248-DD4B93891216}"/>
            </a:ext>
          </a:extLst>
        </xdr:cNvPr>
        <xdr:cNvGrpSpPr/>
      </xdr:nvGrpSpPr>
      <xdr:grpSpPr>
        <a:xfrm>
          <a:off x="11893411" y="418302"/>
          <a:ext cx="2072210" cy="668380"/>
          <a:chOff x="11868100" y="434474"/>
          <a:chExt cx="2068213" cy="646879"/>
        </a:xfrm>
      </xdr:grpSpPr>
      <xdr:sp macro="" textlink="">
        <xdr:nvSpPr>
          <xdr:cNvPr id="55" name="Rectangle 54">
            <a:extLst>
              <a:ext uri="{FF2B5EF4-FFF2-40B4-BE49-F238E27FC236}">
                <a16:creationId xmlns:a16="http://schemas.microsoft.com/office/drawing/2014/main" id="{0F1ABD7D-5BE7-D7D0-D141-E1861A98C43D}"/>
              </a:ext>
            </a:extLst>
          </xdr:cNvPr>
          <xdr:cNvSpPr/>
        </xdr:nvSpPr>
        <xdr:spPr>
          <a:xfrm>
            <a:off x="11868100" y="434474"/>
            <a:ext cx="2068209" cy="310003"/>
          </a:xfrm>
          <a:prstGeom prst="rect">
            <a:avLst/>
          </a:prstGeom>
          <a:solidFill>
            <a:srgbClr val="00206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400" b="1">
                <a:solidFill>
                  <a:schemeClr val="lt1"/>
                </a:solidFill>
                <a:effectLst/>
                <a:latin typeface="+mn-lt"/>
                <a:ea typeface="+mn-ea"/>
                <a:cs typeface="+mn-cs"/>
              </a:rPr>
              <a:t>Avg. Monthly Income </a:t>
            </a:r>
            <a:endParaRPr lang="en-IN" sz="1400">
              <a:effectLst/>
            </a:endParaRPr>
          </a:p>
        </xdr:txBody>
      </xdr:sp>
      <xdr:sp macro="" textlink="Sheet9!$A$6">
        <xdr:nvSpPr>
          <xdr:cNvPr id="17" name="Rectangle 16">
            <a:extLst>
              <a:ext uri="{FF2B5EF4-FFF2-40B4-BE49-F238E27FC236}">
                <a16:creationId xmlns:a16="http://schemas.microsoft.com/office/drawing/2014/main" id="{28E1A609-C5E8-0D30-8F8A-789EEDFC37DF}"/>
              </a:ext>
            </a:extLst>
          </xdr:cNvPr>
          <xdr:cNvSpPr/>
        </xdr:nvSpPr>
        <xdr:spPr>
          <a:xfrm>
            <a:off x="11868100" y="737932"/>
            <a:ext cx="2068213" cy="343421"/>
          </a:xfrm>
          <a:prstGeom prst="rect">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BD0391A7-4947-4A19-987F-5018D8472F26}" type="TxLink">
              <a:rPr lang="en-US" sz="1800" b="1" i="0" u="none" strike="noStrike">
                <a:solidFill>
                  <a:srgbClr val="C00000"/>
                </a:solidFill>
                <a:latin typeface="Calibri"/>
                <a:ea typeface="Calibri"/>
                <a:cs typeface="Calibri"/>
              </a:rPr>
              <a:pPr algn="ctr"/>
              <a:t>26.02 K</a:t>
            </a:fld>
            <a:endParaRPr lang="en-IN" sz="1800" b="1">
              <a:solidFill>
                <a:srgbClr val="C00000"/>
              </a:solidFill>
            </a:endParaRPr>
          </a:p>
        </xdr:txBody>
      </xdr:sp>
      <xdr:pic>
        <xdr:nvPicPr>
          <xdr:cNvPr id="19" name="Graphic 18" descr="Coins with solid fill">
            <a:extLst>
              <a:ext uri="{FF2B5EF4-FFF2-40B4-BE49-F238E27FC236}">
                <a16:creationId xmlns:a16="http://schemas.microsoft.com/office/drawing/2014/main" id="{CDBCC0DB-D878-83A9-2991-CBDDDA34FF4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3589000" y="434731"/>
            <a:ext cx="340147" cy="330822"/>
          </a:xfrm>
          <a:prstGeom prst="rect">
            <a:avLst/>
          </a:prstGeom>
        </xdr:spPr>
      </xdr:pic>
    </xdr:grpSp>
    <xdr:clientData/>
  </xdr:twoCellAnchor>
  <xdr:twoCellAnchor>
    <xdr:from>
      <xdr:col>16</xdr:col>
      <xdr:colOff>131884</xdr:colOff>
      <xdr:row>3</xdr:row>
      <xdr:rowOff>181706</xdr:rowOff>
    </xdr:from>
    <xdr:to>
      <xdr:col>19</xdr:col>
      <xdr:colOff>195384</xdr:colOff>
      <xdr:row>5</xdr:row>
      <xdr:rowOff>161192</xdr:rowOff>
    </xdr:to>
    <xdr:sp macro="" textlink="Sheet10!$A$6">
      <xdr:nvSpPr>
        <xdr:cNvPr id="24" name="Rectangle 23">
          <a:extLst>
            <a:ext uri="{FF2B5EF4-FFF2-40B4-BE49-F238E27FC236}">
              <a16:creationId xmlns:a16="http://schemas.microsoft.com/office/drawing/2014/main" id="{15BD5E61-BCA5-768B-619F-40856A3707A6}"/>
            </a:ext>
          </a:extLst>
        </xdr:cNvPr>
        <xdr:cNvSpPr/>
      </xdr:nvSpPr>
      <xdr:spPr>
        <a:xfrm>
          <a:off x="9901115" y="738552"/>
          <a:ext cx="1895231" cy="350717"/>
        </a:xfrm>
        <a:prstGeom prst="rect">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4AD2F323-145A-4614-9266-6F0F876D3807}" type="TxLink">
            <a:rPr lang="en-US" sz="1800" b="1" i="0" u="none" strike="noStrike">
              <a:solidFill>
                <a:srgbClr val="C00000"/>
              </a:solidFill>
              <a:latin typeface="Calibri"/>
              <a:ea typeface="Calibri"/>
              <a:cs typeface="Calibri"/>
            </a:rPr>
            <a:pPr algn="ctr"/>
            <a:t>115.43</a:t>
          </a:fld>
          <a:endParaRPr lang="en-IN" sz="1800" b="1">
            <a:solidFill>
              <a:srgbClr val="C00000"/>
            </a:solidFill>
          </a:endParaRPr>
        </a:p>
      </xdr:txBody>
    </xdr:sp>
    <xdr:clientData/>
  </xdr:twoCellAnchor>
  <xdr:twoCellAnchor editAs="oneCell">
    <xdr:from>
      <xdr:col>18</xdr:col>
      <xdr:colOff>437931</xdr:colOff>
      <xdr:row>2</xdr:row>
      <xdr:rowOff>56932</xdr:rowOff>
    </xdr:from>
    <xdr:to>
      <xdr:col>19</xdr:col>
      <xdr:colOff>153276</xdr:colOff>
      <xdr:row>3</xdr:row>
      <xdr:rowOff>172035</xdr:rowOff>
    </xdr:to>
    <xdr:pic>
      <xdr:nvPicPr>
        <xdr:cNvPr id="33" name="Picture 32">
          <a:extLst>
            <a:ext uri="{FF2B5EF4-FFF2-40B4-BE49-F238E27FC236}">
              <a16:creationId xmlns:a16="http://schemas.microsoft.com/office/drawing/2014/main" id="{FE1C3E85-424B-1C38-AF82-EBF4368F5B4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394965" y="424794"/>
          <a:ext cx="324070" cy="299034"/>
        </a:xfrm>
        <a:prstGeom prst="rect">
          <a:avLst/>
        </a:prstGeom>
      </xdr:spPr>
    </xdr:pic>
    <xdr:clientData/>
  </xdr:twoCellAnchor>
  <xdr:twoCellAnchor editAs="oneCell">
    <xdr:from>
      <xdr:col>0</xdr:col>
      <xdr:colOff>80817</xdr:colOff>
      <xdr:row>9</xdr:row>
      <xdr:rowOff>57728</xdr:rowOff>
    </xdr:from>
    <xdr:to>
      <xdr:col>2</xdr:col>
      <xdr:colOff>542637</xdr:colOff>
      <xdr:row>14</xdr:row>
      <xdr:rowOff>23090</xdr:rowOff>
    </xdr:to>
    <mc:AlternateContent xmlns:mc="http://schemas.openxmlformats.org/markup-compatibility/2006">
      <mc:Choice xmlns:a14="http://schemas.microsoft.com/office/drawing/2010/main" Requires="a14">
        <xdr:graphicFrame macro="">
          <xdr:nvGraphicFramePr>
            <xdr:cNvPr id="36" name="Attrition 1">
              <a:extLst>
                <a:ext uri="{FF2B5EF4-FFF2-40B4-BE49-F238E27FC236}">
                  <a16:creationId xmlns:a16="http://schemas.microsoft.com/office/drawing/2014/main" id="{0D6410AD-867A-4FBA-BB83-69BAA3EFF0B2}"/>
                </a:ext>
              </a:extLst>
            </xdr:cNvPr>
            <xdr:cNvGraphicFramePr/>
          </xdr:nvGraphicFramePr>
          <xdr:xfrm>
            <a:off x="0" y="0"/>
            <a:ext cx="0" cy="0"/>
          </xdr:xfrm>
          <a:graphic>
            <a:graphicData uri="http://schemas.microsoft.com/office/drawing/2010/slicer">
              <sle:slicer xmlns:sle="http://schemas.microsoft.com/office/drawing/2010/slicer" name="Attrition 1"/>
            </a:graphicData>
          </a:graphic>
        </xdr:graphicFrame>
      </mc:Choice>
      <mc:Fallback>
        <xdr:sp macro="" textlink="">
          <xdr:nvSpPr>
            <xdr:cNvPr id="0" name=""/>
            <xdr:cNvSpPr>
              <a:spLocks noTextEdit="1"/>
            </xdr:cNvSpPr>
          </xdr:nvSpPr>
          <xdr:spPr>
            <a:xfrm>
              <a:off x="80817" y="1720273"/>
              <a:ext cx="1685638" cy="8889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08680558" createdVersion="8" refreshedVersion="8" minRefreshableVersion="3" recordCount="0" supportSubquery="1" supportAdvancedDrill="1" xr:uid="{65F89FBF-36DC-449C-A70C-6A3B1F94026E}">
  <cacheSource type="external" connectionId="2"/>
  <cacheFields count="4">
    <cacheField name="[Measures].[Attrition_rate]" caption="Attrition_rate" numFmtId="0" hierarchy="45" level="32767"/>
    <cacheField name="[Measures].[Attrition_rate_male]" caption="Attrition_rate_male" numFmtId="0" hierarchy="46" level="32767"/>
    <cacheField name="[Measures].[Attrition_rate_female]" caption="Attrition_rate_female" numFmtId="0" hierarchy="47" level="32767"/>
    <cacheField name="[HR_All].[JobRole].[JobRole]" caption="JobRole" numFmtId="0" hierarchy="15"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0" memberValueDatatype="130" unbalanced="0"/>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fieldsUsage count="2">
        <fieldUsage x="-1"/>
        <fieldUsage x="3"/>
      </fieldsUsage>
    </cacheHierarchy>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oneField="1">
      <fieldsUsage count="1">
        <fieldUsage x="0"/>
      </fieldsUsage>
    </cacheHierarchy>
    <cacheHierarchy uniqueName="[Measures].[Attrition_rate_male]" caption="Attrition_rate_male" measure="1" displayFolder="" measureGroup="HR_All" count="0" oneField="1">
      <fieldsUsage count="1">
        <fieldUsage x="1"/>
      </fieldsUsage>
    </cacheHierarchy>
    <cacheHierarchy uniqueName="[Measures].[Attrition_rate_female]" caption="Attrition_rate_female" measure="1" displayFolder="" measureGroup="HR_All" count="0" oneField="1">
      <fieldsUsage count="1">
        <fieldUsage x="2"/>
      </fieldsUsage>
    </cacheHierarchy>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09027774" createdVersion="5" refreshedVersion="8" minRefreshableVersion="3" recordCount="0" supportSubquery="1" supportAdvancedDrill="1" xr:uid="{1B372C1C-4D89-4B96-9CFD-F492D078A578}">
  <cacheSource type="external" connectionId="2"/>
  <cacheFields count="3">
    <cacheField name="[HR_All].[Department].[Department]" caption="Department" numFmtId="0" hierarchy="4" level="1">
      <sharedItems count="6">
        <s v="Hardware"/>
        <s v="Human Resources"/>
        <s v="Research &amp; Development"/>
        <s v="Sales"/>
        <s v="Software"/>
        <s v="Support"/>
      </sharedItems>
    </cacheField>
    <cacheField name="[Measures].[Attrition_rate]" caption="Attrition_rate" numFmtId="0" hierarchy="45" level="32767"/>
    <cacheField name="[HR_All].[JobRole].[JobRole]" caption="JobRole" numFmtId="0" hierarchy="15"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0" memberValueDatatype="130" unbalanced="0"/>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fieldsUsage count="2">
        <fieldUsage x="-1"/>
        <fieldUsage x="0"/>
      </fieldsUsage>
    </cacheHierarchy>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fieldsUsage count="2">
        <fieldUsage x="-1"/>
        <fieldUsage x="2"/>
      </fieldsUsage>
    </cacheHierarchy>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oneField="1">
      <fieldsUsage count="1">
        <fieldUsage x="1"/>
      </fieldsUsage>
    </cacheHierarchy>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09606482" createdVersion="5" refreshedVersion="8" minRefreshableVersion="3" recordCount="0" supportSubquery="1" supportAdvancedDrill="1" xr:uid="{795CDE9E-1C4E-4915-825B-1FC615FB7458}">
  <cacheSource type="external" connectionId="2"/>
  <cacheFields count="3">
    <cacheField name="[HR_All].[SalaryStatus].[SalaryStatus]" caption="SalaryStatus" numFmtId="0" hierarchy="35" level="1">
      <sharedItems count="5">
        <s v="&gt; 40K"/>
        <s v="10K - 20K"/>
        <s v="1K - 10K"/>
        <s v="20K - 30K"/>
        <s v="30K - 40K"/>
      </sharedItems>
    </cacheField>
    <cacheField name="[Measures].[Attrition_rate]" caption="Attrition_rate" numFmtId="0" hierarchy="45" level="32767"/>
    <cacheField name="[HR_All].[JobRole].[JobRole]" caption="JobRole" numFmtId="0" hierarchy="15"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0" memberValueDatatype="130" unbalanced="0"/>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fieldsUsage count="2">
        <fieldUsage x="-1"/>
        <fieldUsage x="2"/>
      </fieldsUsage>
    </cacheHierarchy>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2" memberValueDatatype="130" unbalanced="0">
      <fieldsUsage count="2">
        <fieldUsage x="-1"/>
        <fieldUsage x="0"/>
      </fieldsUsage>
    </cacheHierarchy>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oneField="1">
      <fieldsUsage count="1">
        <fieldUsage x="1"/>
      </fieldsUsage>
    </cacheHierarchy>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10532406" createdVersion="5" refreshedVersion="8" minRefreshableVersion="3" recordCount="0" supportSubquery="1" supportAdvancedDrill="1" xr:uid="{EE8263FD-412A-4F62-9CCC-F5A45662DC5D}">
  <cacheSource type="external" connectionId="2"/>
  <cacheFields count="3">
    <cacheField name="[HR_All].[PromotionStatus].[PromotionStatus]" caption="PromotionStatus" numFmtId="0" hierarchy="36" level="1">
      <sharedItems count="5">
        <s v="&lt; 5 Yrs"/>
        <s v="10 - 20 Yrs"/>
        <s v="20 - 30 Yrs"/>
        <s v="30 - 40 Yrs"/>
        <s v="5 - 10 Yrs"/>
      </sharedItems>
    </cacheField>
    <cacheField name="[Measures].[Attrition_rate]" caption="Attrition_rate" numFmtId="0" hierarchy="45" level="32767"/>
    <cacheField name="[HR_All].[JobRole].[JobRole]" caption="JobRole" numFmtId="0" hierarchy="15"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0" memberValueDatatype="130" unbalanced="0"/>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fieldsUsage count="2">
        <fieldUsage x="-1"/>
        <fieldUsage x="2"/>
      </fieldsUsage>
    </cacheHierarchy>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2" memberValueDatatype="130" unbalanced="0">
      <fieldsUsage count="2">
        <fieldUsage x="-1"/>
        <fieldUsage x="0"/>
      </fieldsUsage>
    </cacheHierarchy>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oneField="1">
      <fieldsUsage count="1">
        <fieldUsage x="1"/>
      </fieldsUsage>
    </cacheHierarchy>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10532406" createdVersion="8" refreshedVersion="8" minRefreshableVersion="3" recordCount="0" supportSubquery="1" supportAdvancedDrill="1" xr:uid="{B4A85298-C17F-4B63-BECB-41F9D2E0154C}">
  <cacheSource type="external" connectionId="2"/>
  <cacheFields count="2">
    <cacheField name="[Measures].[Sum of EmployeeCount]" caption="Sum of EmployeeCount" numFmtId="0" hierarchy="41" level="32767"/>
    <cacheField name="[HR_All].[JobRole].[JobRole]" caption="JobRole" numFmtId="0" hierarchy="15"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0" memberValueDatatype="130" unbalanced="0"/>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fieldsUsage count="2">
        <fieldUsage x="-1"/>
        <fieldUsage x="1"/>
      </fieldsUsage>
    </cacheHierarchy>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oneField="1">
      <fieldsUsage count="1">
        <fieldUsage x="0"/>
      </fieldsUsage>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10879629" createdVersion="8" refreshedVersion="8" minRefreshableVersion="3" recordCount="0" supportSubquery="1" supportAdvancedDrill="1" xr:uid="{C9E6737E-DD6B-45B3-946E-F24FFD424566}">
  <cacheSource type="external" connectionId="2"/>
  <cacheFields count="3">
    <cacheField name="[Measures].[total_attrition]" caption="total_attrition" numFmtId="0" hierarchy="48" level="32767"/>
    <cacheField name="[Measures].[Active_employee]" caption="Active_employee" numFmtId="0" hierarchy="49" level="32767"/>
    <cacheField name="[HR_All].[JobRole].[JobRole]" caption="JobRole" numFmtId="0" hierarchy="15"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0" memberValueDatatype="130" unbalanced="0"/>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fieldsUsage count="2">
        <fieldUsage x="-1"/>
        <fieldUsage x="2"/>
      </fieldsUsage>
    </cacheHierarchy>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oneField="1">
      <fieldsUsage count="1">
        <fieldUsage x="0"/>
      </fieldsUsage>
    </cacheHierarchy>
    <cacheHierarchy uniqueName="[Measures].[Active_employee]" caption="Active_employee" measure="1" displayFolder="" measureGroup="HR_All" count="0" oneField="1">
      <fieldsUsage count="1">
        <fieldUsage x="1"/>
      </fieldsUsage>
    </cacheHierarchy>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14004631" createdVersion="8" refreshedVersion="8" minRefreshableVersion="3" recordCount="0" supportSubquery="1" supportAdvancedDrill="1" xr:uid="{AED7953E-BD3C-4AD3-92FB-6CB669A795E2}">
  <cacheSource type="external" connectionId="2"/>
  <cacheFields count="2">
    <cacheField name="[Measures].[Avg_hourly_rate]" caption="Avg_hourly_rate" numFmtId="0" hierarchy="51" level="32767"/>
    <cacheField name="[HR_All].[Attrition].[Attrition]" caption="Attrition" numFmtId="0" hierarchy="1"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2" memberValueDatatype="5" unbalanced="0"/>
    <cacheHierarchy uniqueName="[HR_All].[Attrition]" caption="Attrition" attribute="1" defaultMemberUniqueName="[HR_All].[Attrition].[All]" allUniqueName="[HR_All].[Attrition].[All]" dimensionUniqueName="[HR_All]" displayFolder="" count="2" memberValueDatatype="130" unbalanced="0">
      <fieldsUsage count="2">
        <fieldUsage x="-1"/>
        <fieldUsage x="1"/>
      </fieldsUsage>
    </cacheHierarchy>
    <cacheHierarchy uniqueName="[HR_All].[BusinessTravel]" caption="BusinessTravel" attribute="1" defaultMemberUniqueName="[HR_All].[BusinessTravel].[All]" allUniqueName="[HR_All].[BusinessTravel].[All]" dimensionUniqueName="[HR_All]" displayFolder="" count="2" memberValueDatatype="130" unbalanced="0"/>
    <cacheHierarchy uniqueName="[HR_All].[DailyRate]" caption="DailyRate" attribute="1" defaultMemberUniqueName="[HR_All].[DailyRate].[All]" allUniqueName="[HR_All].[DailyRate].[All]" dimensionUniqueName="[HR_All]" displayFolder="" count="2" memberValueDatatype="5" unbalanced="0"/>
    <cacheHierarchy uniqueName="[HR_All].[Department]" caption="Department" attribute="1" defaultMemberUniqueName="[HR_All].[Department].[All]" allUniqueName="[HR_All].[Department].[All]" dimensionUniqueName="[HR_All]" displayFolder="" count="2" memberValueDatatype="130" unbalanced="0"/>
    <cacheHierarchy uniqueName="[HR_All].[DistanceFromHome]" caption="DistanceFromHome" attribute="1" defaultMemberUniqueName="[HR_All].[DistanceFromHome].[All]" allUniqueName="[HR_All].[DistanceFromHome].[All]" dimensionUniqueName="[HR_All]" displayFolder="" count="2" memberValueDatatype="5" unbalanced="0"/>
    <cacheHierarchy uniqueName="[HR_All].[Education]" caption="Education" attribute="1" defaultMemberUniqueName="[HR_All].[Education].[All]" allUniqueName="[HR_All].[Education].[All]" dimensionUniqueName="[HR_All]" displayFolder="" count="2" memberValueDatatype="5" unbalanced="0"/>
    <cacheHierarchy uniqueName="[HR_All].[EducationField]" caption="EducationField" attribute="1" defaultMemberUniqueName="[HR_All].[EducationField].[All]" allUniqueName="[HR_All].[EducationField].[All]" dimensionUniqueName="[HR_All]" displayFolder="" count="2" memberValueDatatype="130" unbalanced="0"/>
    <cacheHierarchy uniqueName="[HR_All].[EmployeeCount]" caption="EmployeeCount" attribute="1" defaultMemberUniqueName="[HR_All].[EmployeeCount].[All]" allUniqueName="[HR_All].[EmployeeCount].[All]" dimensionUniqueName="[HR_All]" displayFolder="" count="2" memberValueDatatype="5" unbalanced="0"/>
    <cacheHierarchy uniqueName="[HR_All].[EmployeeNumber]" caption="EmployeeNumber" attribute="1" defaultMemberUniqueName="[HR_All].[EmployeeNumber].[All]" allUniqueName="[HR_All].[EmployeeNumber].[All]" dimensionUniqueName="[HR_All]" displayFolder="" count="2" memberValueDatatype="5" unbalanced="0"/>
    <cacheHierarchy uniqueName="[HR_All].[EnvironmentSatisfaction]" caption="EnvironmentSatisfaction" attribute="1" defaultMemberUniqueName="[HR_All].[EnvironmentSatisfaction].[All]" allUniqueName="[HR_All].[EnvironmentSatisfaction].[All]" dimensionUniqueName="[HR_All]" displayFolder="" count="2"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2" memberValueDatatype="5" unbalanced="0"/>
    <cacheHierarchy uniqueName="[HR_All].[JobInvolvement]" caption="JobInvolvement" attribute="1" defaultMemberUniqueName="[HR_All].[JobInvolvement].[All]" allUniqueName="[HR_All].[JobInvolvement].[All]" dimensionUniqueName="[HR_All]" displayFolder="" count="2" memberValueDatatype="5" unbalanced="0"/>
    <cacheHierarchy uniqueName="[HR_All].[JobLevel]" caption="JobLevel" attribute="1" defaultMemberUniqueName="[HR_All].[JobLevel].[All]" allUniqueName="[HR_All].[JobLevel].[All]" dimensionUniqueName="[HR_All]" displayFolder="" count="2" memberValueDatatype="5" unbalanced="0"/>
    <cacheHierarchy uniqueName="[HR_All].[JobRole]" caption="JobRole" attribute="1" defaultMemberUniqueName="[HR_All].[JobRole].[All]" allUniqueName="[HR_All].[JobRole].[All]" dimensionUniqueName="[HR_All]" displayFolder="" count="2" memberValueDatatype="130" unbalanced="0"/>
    <cacheHierarchy uniqueName="[HR_All].[JobSatisfaction]" caption="JobSatisfaction" attribute="1" defaultMemberUniqueName="[HR_All].[JobSatisfaction].[All]" allUniqueName="[HR_All].[JobSatisfaction].[All]" dimensionUniqueName="[HR_All]" displayFolder="" count="2" memberValueDatatype="5" unbalanced="0"/>
    <cacheHierarchy uniqueName="[HR_All].[MaritalStatus]" caption="MaritalStatus" attribute="1" defaultMemberUniqueName="[HR_All].[MaritalStatus].[All]" allUniqueName="[HR_All].[MaritalStatus].[All]" dimensionUniqueName="[HR_All]" displayFolder="" count="2" memberValueDatatype="130" unbalanced="0"/>
    <cacheHierarchy uniqueName="[HR_All].[MonthlyIncome]" caption="MonthlyIncome" attribute="1" defaultMemberUniqueName="[HR_All].[MonthlyIncome].[All]" allUniqueName="[HR_All].[MonthlyIncome].[All]" dimensionUniqueName="[HR_All]" displayFolder="" count="2" memberValueDatatype="5" unbalanced="0"/>
    <cacheHierarchy uniqueName="[HR_All].[MonthlyRate]" caption="MonthlyRate" attribute="1" defaultMemberUniqueName="[HR_All].[MonthlyRate].[All]" allUniqueName="[HR_All].[MonthlyRate].[All]" dimensionUniqueName="[HR_All]" displayFolder="" count="2" memberValueDatatype="5" unbalanced="0"/>
    <cacheHierarchy uniqueName="[HR_All].[NumCompaniesWorked]" caption="NumCompaniesWorked" attribute="1" defaultMemberUniqueName="[HR_All].[NumCompaniesWorked].[All]" allUniqueName="[HR_All].[NumCompaniesWorked].[All]" dimensionUniqueName="[HR_All]" displayFolder="" count="2" memberValueDatatype="5" unbalanced="0"/>
    <cacheHierarchy uniqueName="[HR_All].[Over18]" caption="Over18" attribute="1" defaultMemberUniqueName="[HR_All].[Over18].[All]" allUniqueName="[HR_All].[Over18].[All]" dimensionUniqueName="[HR_All]" displayFolder="" count="2" memberValueDatatype="130" unbalanced="0"/>
    <cacheHierarchy uniqueName="[HR_All].[OverTime]" caption="OverTime" attribute="1" defaultMemberUniqueName="[HR_All].[OverTime].[All]" allUniqueName="[HR_All].[OverTime].[All]" dimensionUniqueName="[HR_All]" displayFolder="" count="2" memberValueDatatype="130" unbalanced="0"/>
    <cacheHierarchy uniqueName="[HR_All].[PercentSalaryHike]" caption="PercentSalaryHike" attribute="1" defaultMemberUniqueName="[HR_All].[PercentSalaryHike].[All]" allUniqueName="[HR_All].[PercentSalaryHike].[All]" dimensionUniqueName="[HR_All]" displayFolder="" count="2" memberValueDatatype="5" unbalanced="0"/>
    <cacheHierarchy uniqueName="[HR_All].[PerformanceRating]" caption="PerformanceRating" attribute="1" defaultMemberUniqueName="[HR_All].[PerformanceRating].[All]" allUniqueName="[HR_All].[PerformanceRating].[All]" dimensionUniqueName="[HR_All]" displayFolder="" count="2"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2" memberValueDatatype="5" unbalanced="0"/>
    <cacheHierarchy uniqueName="[HR_All].[StandardHours]" caption="StandardHours" attribute="1" defaultMemberUniqueName="[HR_All].[StandardHours].[All]" allUniqueName="[HR_All].[StandardHours].[All]" dimensionUniqueName="[HR_All]" displayFolder="" count="2" memberValueDatatype="5" unbalanced="0"/>
    <cacheHierarchy uniqueName="[HR_All].[StockOptionLevel]" caption="StockOptionLevel" attribute="1" defaultMemberUniqueName="[HR_All].[StockOptionLevel].[All]" allUniqueName="[HR_All].[StockOptionLevel].[All]" dimensionUniqueName="[HR_All]" displayFolder="" count="2" memberValueDatatype="5" unbalanced="0"/>
    <cacheHierarchy uniqueName="[HR_All].[TotalWorkingYears]" caption="TotalWorkingYears" attribute="1" defaultMemberUniqueName="[HR_All].[TotalWorkingYears].[All]" allUniqueName="[HR_All].[TotalWorkingYears].[All]" dimensionUniqueName="[HR_All]" displayFolder="" count="2" memberValueDatatype="5" unbalanced="0"/>
    <cacheHierarchy uniqueName="[HR_All].[TrainingTimesLastYear]" caption="TrainingTimesLastYear" attribute="1" defaultMemberUniqueName="[HR_All].[TrainingTimesLastYear].[All]" allUniqueName="[HR_All].[TrainingTimesLastYear].[All]" dimensionUniqueName="[HR_All]" displayFolder="" count="2" memberValueDatatype="5" unbalanced="0"/>
    <cacheHierarchy uniqueName="[HR_All].[WorkLifeBalance]" caption="WorkLifeBalance" attribute="1" defaultMemberUniqueName="[HR_All].[WorkLifeBalance].[All]" allUniqueName="[HR_All].[WorkLifeBalance].[All]" dimensionUniqueName="[HR_All]" displayFolder="" count="2" memberValueDatatype="5" unbalanced="0"/>
    <cacheHierarchy uniqueName="[HR_All].[YearsAtCompany]" caption="YearsAtCompany" attribute="1" defaultMemberUniqueName="[HR_All].[YearsAtCompany].[All]" allUniqueName="[HR_All].[YearsAtCompany].[All]" dimensionUniqueName="[HR_All]" displayFolder="" count="2" memberValueDatatype="5" unbalanced="0"/>
    <cacheHierarchy uniqueName="[HR_All].[YearsInCurrentRole]" caption="YearsInCurrentRole" attribute="1" defaultMemberUniqueName="[HR_All].[YearsInCurrentRole].[All]" allUniqueName="[HR_All].[YearsInCurrentRole].[All]" dimensionUniqueName="[HR_All]" displayFolder="" count="2" memberValueDatatype="5" unbalanced="0"/>
    <cacheHierarchy uniqueName="[HR_All].[YearsSinceLastPromotion]" caption="YearsSinceLastPromotion" attribute="1" defaultMemberUniqueName="[HR_All].[YearsSinceLastPromotion].[All]" allUniqueName="[HR_All].[YearsSinceLastPromotion].[All]" dimensionUniqueName="[HR_All]" displayFolder="" count="2" memberValueDatatype="5" unbalanced="0"/>
    <cacheHierarchy uniqueName="[HR_All].[YearsWithCurrManager]" caption="YearsWithCurrManager" attribute="1" defaultMemberUniqueName="[HR_All].[YearsWithCurrManager].[All]" allUniqueName="[HR_All].[YearsWithCurrManager].[All]" dimensionUniqueName="[HR_All]" displayFolder="" count="2" memberValueDatatype="5" unbalanced="0"/>
    <cacheHierarchy uniqueName="[HR_All].[SalaryStatus]" caption="SalaryStatus" attribute="1" defaultMemberUniqueName="[HR_All].[SalaryStatus].[All]" allUniqueName="[HR_All].[SalaryStatus].[All]" dimensionUniqueName="[HR_All]" displayFolder="" count="2" memberValueDatatype="130" unbalanced="0"/>
    <cacheHierarchy uniqueName="[HR_All].[PromotionStatus]" caption="PromotionStatus" attribute="1" defaultMemberUniqueName="[HR_All].[PromotionStatus].[All]" allUniqueName="[HR_All].[PromotionStatus].[All]" dimensionUniqueName="[HR_All]" displayFolder="" count="2"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oneField="1">
      <fieldsUsage count="1">
        <fieldUsage x="0"/>
      </fieldsUsage>
    </cacheHierarchy>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14583332" createdVersion="8" refreshedVersion="8" minRefreshableVersion="3" recordCount="0" supportSubquery="1" supportAdvancedDrill="1" xr:uid="{3DB42A94-AF60-42A1-8BCB-EAB3B7CC115D}">
  <cacheSource type="external" connectionId="2"/>
  <cacheFields count="3">
    <cacheField name="[HR_All].[Department].[Department]" caption="Department" numFmtId="0" hierarchy="4" level="1">
      <sharedItems count="6">
        <s v="Hardware"/>
        <s v="Human Resources"/>
        <s v="Research &amp; Development"/>
        <s v="Sales"/>
        <s v="Software"/>
        <s v="Support"/>
      </sharedItems>
    </cacheField>
    <cacheField name="[Measures].[Average of YearsAtCompany]" caption="Average of YearsAtCompany" numFmtId="0" hierarchy="43" level="32767"/>
    <cacheField name="[HR_All].[Attrition].[Attrition]" caption="Attrition" numFmtId="0" hierarchy="1"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2" memberValueDatatype="130" unbalanced="0">
      <fieldsUsage count="2">
        <fieldUsage x="-1"/>
        <fieldUsage x="2"/>
      </fieldsUsage>
    </cacheHierarchy>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fieldsUsage count="2">
        <fieldUsage x="-1"/>
        <fieldUsage x="0"/>
      </fieldsUsage>
    </cacheHierarchy>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oneField="1">
      <fieldsUsage count="1">
        <fieldUsage x="1"/>
      </fieldsUsage>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15046294" createdVersion="8" refreshedVersion="8" minRefreshableVersion="3" recordCount="0" supportSubquery="1" supportAdvancedDrill="1" xr:uid="{2DF09B3A-F823-460B-ADD6-38DF502A4244}">
  <cacheSource type="external" connectionId="2"/>
  <cacheFields count="3">
    <cacheField name="[HR_All].[JobRole].[JobRole]" caption="JobRole" numFmtId="0" hierarchy="15" level="1">
      <sharedItems count="10">
        <s v="Developer"/>
        <s v="Healthcare Representative"/>
        <s v="Human Resources"/>
        <s v="Laboratory Technician"/>
        <s v="Manager"/>
        <s v="Manufacturing Director"/>
        <s v="Research Director"/>
        <s v="Research Scientist"/>
        <s v="Sales Executive"/>
        <s v="Sales Representative"/>
      </sharedItems>
    </cacheField>
    <cacheField name="[Measures].[Average of WorkLifeBalance]" caption="Average of WorkLifeBalance" numFmtId="0" hierarchy="44" level="32767"/>
    <cacheField name="[HR_All].[Attrition].[Attrition]" caption="Attrition" numFmtId="0" hierarchy="1"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2" memberValueDatatype="130" unbalanced="0">
      <fieldsUsage count="2">
        <fieldUsage x="-1"/>
        <fieldUsage x="2"/>
      </fieldsUsage>
    </cacheHierarchy>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fieldsUsage count="2">
        <fieldUsage x="-1"/>
        <fieldUsage x="0"/>
      </fieldsUsage>
    </cacheHierarchy>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oneField="1">
      <fieldsUsage count="1">
        <fieldUsage x="1"/>
      </fieldsUsage>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505815046294" createdVersion="8" refreshedVersion="8" minRefreshableVersion="3" recordCount="0" supportSubquery="1" supportAdvancedDrill="1" xr:uid="{83EED8E0-A81C-4234-9FC1-B4C91C03BEBC}">
  <cacheSource type="external" connectionId="2"/>
  <cacheFields count="2">
    <cacheField name="[Measures].[Avg_salary]" caption="Avg_salary" numFmtId="0" hierarchy="50" level="32767"/>
    <cacheField name="[HR_All].[Attrition].[Attrition]" caption="Attrition" numFmtId="0" hierarchy="1" level="1">
      <sharedItems containsSemiMixedTypes="0" containsNonDate="0" containsString="0"/>
    </cacheField>
  </cacheFields>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2" memberValueDatatype="130" unbalanced="0">
      <fieldsUsage count="2">
        <fieldUsage x="-1"/>
        <fieldUsage x="1"/>
      </fieldsUsage>
    </cacheHierarchy>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oneField="1">
      <fieldsUsage count="1">
        <fieldUsage x="0"/>
      </fieldsUsage>
    </cacheHierarchy>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dimensions count="2">
    <dimension name="HR_All" uniqueName="[HR_All]" caption="HR_All"/>
    <dimension measure="1" name="Measures" uniqueName="[Measures]" caption="Measures"/>
  </dimensions>
  <measureGroups count="1">
    <measureGroup name="HR_All" caption="HR_Al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451967476853" createdVersion="3" refreshedVersion="8" minRefreshableVersion="3" recordCount="0" supportSubquery="1" supportAdvancedDrill="1" xr:uid="{C4CE222B-E9A4-4377-B393-C3E1B7596F39}">
  <cacheSource type="external" connectionId="2">
    <extLst>
      <ext xmlns:x14="http://schemas.microsoft.com/office/spreadsheetml/2009/9/main" uri="{F057638F-6D5F-4e77-A914-E7F072B9BCA8}">
        <x14:sourceConnection name="ThisWorkbookDataModel"/>
      </ext>
    </extLst>
  </cacheSource>
  <cacheFields count="0"/>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0" memberValueDatatype="130" unbalanced="0"/>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2" memberValueDatatype="130" unbalanced="0"/>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2"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2" memberValueDatatype="130" unbalanced="0"/>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80698103"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dip Ghosh" refreshedDate="45970.464731134256" createdVersion="3" refreshedVersion="8" minRefreshableVersion="3" recordCount="0" supportSubquery="1" supportAdvancedDrill="1" xr:uid="{6802007C-A859-41DD-8077-D1AFE53DD77A}">
  <cacheSource type="external" connectionId="2">
    <extLst>
      <ext xmlns:x14="http://schemas.microsoft.com/office/spreadsheetml/2009/9/main" uri="{F057638F-6D5F-4e77-A914-E7F072B9BCA8}">
        <x14:sourceConnection name="ThisWorkbookDataModel"/>
      </ext>
    </extLst>
  </cacheSource>
  <cacheFields count="0"/>
  <cacheHierarchies count="54">
    <cacheHierarchy uniqueName="[HR_All].[Age]" caption="Age" attribute="1" defaultMemberUniqueName="[HR_All].[Age].[All]" allUniqueName="[HR_All].[Age].[All]" dimensionUniqueName="[HR_All]" displayFolder="" count="0" memberValueDatatype="5" unbalanced="0"/>
    <cacheHierarchy uniqueName="[HR_All].[Attrition]" caption="Attrition" attribute="1" defaultMemberUniqueName="[HR_All].[Attrition].[All]" allUniqueName="[HR_All].[Attrition].[All]" dimensionUniqueName="[HR_All]" displayFolder="" count="2" memberValueDatatype="130" unbalanced="0"/>
    <cacheHierarchy uniqueName="[HR_All].[BusinessTravel]" caption="BusinessTravel" attribute="1" defaultMemberUniqueName="[HR_All].[BusinessTravel].[All]" allUniqueName="[HR_All].[BusinessTravel].[All]" dimensionUniqueName="[HR_All]" displayFolder="" count="0" memberValueDatatype="130" unbalanced="0"/>
    <cacheHierarchy uniqueName="[HR_All].[DailyRate]" caption="DailyRate" attribute="1" defaultMemberUniqueName="[HR_All].[DailyRate].[All]" allUniqueName="[HR_All].[DailyRate].[All]" dimensionUniqueName="[HR_All]" displayFolder="" count="0" memberValueDatatype="5" unbalanced="0"/>
    <cacheHierarchy uniqueName="[HR_All].[Department]" caption="Department" attribute="1" defaultMemberUniqueName="[HR_All].[Department].[All]" allUniqueName="[HR_All].[Department].[All]" dimensionUniqueName="[HR_All]" displayFolder="" count="0" memberValueDatatype="130" unbalanced="0"/>
    <cacheHierarchy uniqueName="[HR_All].[DistanceFromHome]" caption="DistanceFromHome" attribute="1" defaultMemberUniqueName="[HR_All].[DistanceFromHome].[All]" allUniqueName="[HR_All].[DistanceFromHome].[All]" dimensionUniqueName="[HR_All]" displayFolder="" count="0" memberValueDatatype="5" unbalanced="0"/>
    <cacheHierarchy uniqueName="[HR_All].[Education]" caption="Education" attribute="1" defaultMemberUniqueName="[HR_All].[Education].[All]" allUniqueName="[HR_All].[Education].[All]" dimensionUniqueName="[HR_All]" displayFolder="" count="0" memberValueDatatype="5" unbalanced="0"/>
    <cacheHierarchy uniqueName="[HR_All].[EducationField]" caption="EducationField" attribute="1" defaultMemberUniqueName="[HR_All].[EducationField].[All]" allUniqueName="[HR_All].[EducationField].[All]" dimensionUniqueName="[HR_All]" displayFolder="" count="0" memberValueDatatype="130" unbalanced="0"/>
    <cacheHierarchy uniqueName="[HR_All].[EmployeeCount]" caption="EmployeeCount" attribute="1" defaultMemberUniqueName="[HR_All].[EmployeeCount].[All]" allUniqueName="[HR_All].[EmployeeCount].[All]" dimensionUniqueName="[HR_All]" displayFolder="" count="0" memberValueDatatype="5" unbalanced="0"/>
    <cacheHierarchy uniqueName="[HR_All].[EmployeeNumber]" caption="EmployeeNumber" attribute="1" defaultMemberUniqueName="[HR_All].[EmployeeNumber].[All]" allUniqueName="[HR_All].[EmployeeNumber].[All]" dimensionUniqueName="[HR_All]" displayFolder="" count="0" memberValueDatatype="5" unbalanced="0"/>
    <cacheHierarchy uniqueName="[HR_All].[EnvironmentSatisfaction]" caption="EnvironmentSatisfaction" attribute="1" defaultMemberUniqueName="[HR_All].[EnvironmentSatisfaction].[All]" allUniqueName="[HR_All].[EnvironmentSatisfaction].[All]" dimensionUniqueName="[HR_All]" displayFolder="" count="0" memberValueDatatype="5" unbalanced="0"/>
    <cacheHierarchy uniqueName="[HR_All].[Gender]" caption="Gender" attribute="1" defaultMemberUniqueName="[HR_All].[Gender].[All]" allUniqueName="[HR_All].[Gender].[All]" dimensionUniqueName="[HR_All]" displayFolder="" count="0" memberValueDatatype="130" unbalanced="0"/>
    <cacheHierarchy uniqueName="[HR_All].[HourlyRate]" caption="HourlyRate" attribute="1" defaultMemberUniqueName="[HR_All].[HourlyRate].[All]" allUniqueName="[HR_All].[HourlyRate].[All]" dimensionUniqueName="[HR_All]" displayFolder="" count="0" memberValueDatatype="5" unbalanced="0"/>
    <cacheHierarchy uniqueName="[HR_All].[JobInvolvement]" caption="JobInvolvement" attribute="1" defaultMemberUniqueName="[HR_All].[JobInvolvement].[All]" allUniqueName="[HR_All].[JobInvolvement].[All]" dimensionUniqueName="[HR_All]" displayFolder="" count="0" memberValueDatatype="5" unbalanced="0"/>
    <cacheHierarchy uniqueName="[HR_All].[JobLevel]" caption="JobLevel" attribute="1" defaultMemberUniqueName="[HR_All].[JobLevel].[All]" allUniqueName="[HR_All].[JobLevel].[All]" dimensionUniqueName="[HR_All]" displayFolder="" count="0" memberValueDatatype="5" unbalanced="0"/>
    <cacheHierarchy uniqueName="[HR_All].[JobRole]" caption="JobRole" attribute="1" defaultMemberUniqueName="[HR_All].[JobRole].[All]" allUniqueName="[HR_All].[JobRole].[All]" dimensionUniqueName="[HR_All]" displayFolder="" count="0" memberValueDatatype="130" unbalanced="0"/>
    <cacheHierarchy uniqueName="[HR_All].[JobSatisfaction]" caption="JobSatisfaction" attribute="1" defaultMemberUniqueName="[HR_All].[JobSatisfaction].[All]" allUniqueName="[HR_All].[JobSatisfaction].[All]" dimensionUniqueName="[HR_All]" displayFolder="" count="0" memberValueDatatype="5" unbalanced="0"/>
    <cacheHierarchy uniqueName="[HR_All].[MaritalStatus]" caption="MaritalStatus" attribute="1" defaultMemberUniqueName="[HR_All].[MaritalStatus].[All]" allUniqueName="[HR_All].[MaritalStatus].[All]" dimensionUniqueName="[HR_All]" displayFolder="" count="0" memberValueDatatype="130" unbalanced="0"/>
    <cacheHierarchy uniqueName="[HR_All].[MonthlyIncome]" caption="MonthlyIncome" attribute="1" defaultMemberUniqueName="[HR_All].[MonthlyIncome].[All]" allUniqueName="[HR_All].[MonthlyIncome].[All]" dimensionUniqueName="[HR_All]" displayFolder="" count="0" memberValueDatatype="5" unbalanced="0"/>
    <cacheHierarchy uniqueName="[HR_All].[MonthlyRate]" caption="MonthlyRate" attribute="1" defaultMemberUniqueName="[HR_All].[MonthlyRate].[All]" allUniqueName="[HR_All].[MonthlyRate].[All]" dimensionUniqueName="[HR_All]" displayFolder="" count="0" memberValueDatatype="5" unbalanced="0"/>
    <cacheHierarchy uniqueName="[HR_All].[NumCompaniesWorked]" caption="NumCompaniesWorked" attribute="1" defaultMemberUniqueName="[HR_All].[NumCompaniesWorked].[All]" allUniqueName="[HR_All].[NumCompaniesWorked].[All]" dimensionUniqueName="[HR_All]" displayFolder="" count="0" memberValueDatatype="5" unbalanced="0"/>
    <cacheHierarchy uniqueName="[HR_All].[Over18]" caption="Over18" attribute="1" defaultMemberUniqueName="[HR_All].[Over18].[All]" allUniqueName="[HR_All].[Over18].[All]" dimensionUniqueName="[HR_All]" displayFolder="" count="0" memberValueDatatype="130" unbalanced="0"/>
    <cacheHierarchy uniqueName="[HR_All].[OverTime]" caption="OverTime" attribute="1" defaultMemberUniqueName="[HR_All].[OverTime].[All]" allUniqueName="[HR_All].[OverTime].[All]" dimensionUniqueName="[HR_All]" displayFolder="" count="0" memberValueDatatype="130" unbalanced="0"/>
    <cacheHierarchy uniqueName="[HR_All].[PercentSalaryHike]" caption="PercentSalaryHike" attribute="1" defaultMemberUniqueName="[HR_All].[PercentSalaryHike].[All]" allUniqueName="[HR_All].[PercentSalaryHike].[All]" dimensionUniqueName="[HR_All]" displayFolder="" count="0" memberValueDatatype="5" unbalanced="0"/>
    <cacheHierarchy uniqueName="[HR_All].[PerformanceRating]" caption="PerformanceRating" attribute="1" defaultMemberUniqueName="[HR_All].[PerformanceRating].[All]" allUniqueName="[HR_All].[PerformanceRating].[All]" dimensionUniqueName="[HR_All]" displayFolder="" count="0" memberValueDatatype="5" unbalanced="0"/>
    <cacheHierarchy uniqueName="[HR_All].[RelationshipSatisfaction]" caption="RelationshipSatisfaction" attribute="1" defaultMemberUniqueName="[HR_All].[RelationshipSatisfaction].[All]" allUniqueName="[HR_All].[RelationshipSatisfaction].[All]" dimensionUniqueName="[HR_All]" displayFolder="" count="0" memberValueDatatype="5" unbalanced="0"/>
    <cacheHierarchy uniqueName="[HR_All].[StandardHours]" caption="StandardHours" attribute="1" defaultMemberUniqueName="[HR_All].[StandardHours].[All]" allUniqueName="[HR_All].[StandardHours].[All]" dimensionUniqueName="[HR_All]" displayFolder="" count="0" memberValueDatatype="5" unbalanced="0"/>
    <cacheHierarchy uniqueName="[HR_All].[StockOptionLevel]" caption="StockOptionLevel" attribute="1" defaultMemberUniqueName="[HR_All].[StockOptionLevel].[All]" allUniqueName="[HR_All].[StockOptionLevel].[All]" dimensionUniqueName="[HR_All]" displayFolder="" count="0" memberValueDatatype="5" unbalanced="0"/>
    <cacheHierarchy uniqueName="[HR_All].[TotalWorkingYears]" caption="TotalWorkingYears" attribute="1" defaultMemberUniqueName="[HR_All].[TotalWorkingYears].[All]" allUniqueName="[HR_All].[TotalWorkingYears].[All]" dimensionUniqueName="[HR_All]" displayFolder="" count="0" memberValueDatatype="5" unbalanced="0"/>
    <cacheHierarchy uniqueName="[HR_All].[TrainingTimesLastYear]" caption="TrainingTimesLastYear" attribute="1" defaultMemberUniqueName="[HR_All].[TrainingTimesLastYear].[All]" allUniqueName="[HR_All].[TrainingTimesLastYear].[All]" dimensionUniqueName="[HR_All]" displayFolder="" count="0" memberValueDatatype="5" unbalanced="0"/>
    <cacheHierarchy uniqueName="[HR_All].[WorkLifeBalance]" caption="WorkLifeBalance" attribute="1" defaultMemberUniqueName="[HR_All].[WorkLifeBalance].[All]" allUniqueName="[HR_All].[WorkLifeBalance].[All]" dimensionUniqueName="[HR_All]" displayFolder="" count="0" memberValueDatatype="5" unbalanced="0"/>
    <cacheHierarchy uniqueName="[HR_All].[YearsAtCompany]" caption="YearsAtCompany" attribute="1" defaultMemberUniqueName="[HR_All].[YearsAtCompany].[All]" allUniqueName="[HR_All].[YearsAtCompany].[All]" dimensionUniqueName="[HR_All]" displayFolder="" count="0" memberValueDatatype="5" unbalanced="0"/>
    <cacheHierarchy uniqueName="[HR_All].[YearsInCurrentRole]" caption="YearsInCurrentRole" attribute="1" defaultMemberUniqueName="[HR_All].[YearsInCurrentRole].[All]" allUniqueName="[HR_All].[YearsInCurrentRole].[All]" dimensionUniqueName="[HR_All]" displayFolder="" count="0" memberValueDatatype="5" unbalanced="0"/>
    <cacheHierarchy uniqueName="[HR_All].[YearsSinceLastPromotion]" caption="YearsSinceLastPromotion" attribute="1" defaultMemberUniqueName="[HR_All].[YearsSinceLastPromotion].[All]" allUniqueName="[HR_All].[YearsSinceLastPromotion].[All]" dimensionUniqueName="[HR_All]" displayFolder="" count="0" memberValueDatatype="5" unbalanced="0"/>
    <cacheHierarchy uniqueName="[HR_All].[YearsWithCurrManager]" caption="YearsWithCurrManager" attribute="1" defaultMemberUniqueName="[HR_All].[YearsWithCurrManager].[All]" allUniqueName="[HR_All].[YearsWithCurrManager].[All]" dimensionUniqueName="[HR_All]" displayFolder="" count="0" memberValueDatatype="5" unbalanced="0"/>
    <cacheHierarchy uniqueName="[HR_All].[SalaryStatus]" caption="SalaryStatus" attribute="1" defaultMemberUniqueName="[HR_All].[SalaryStatus].[All]" allUniqueName="[HR_All].[SalaryStatus].[All]" dimensionUniqueName="[HR_All]" displayFolder="" count="0" memberValueDatatype="130" unbalanced="0"/>
    <cacheHierarchy uniqueName="[HR_All].[PromotionStatus]" caption="PromotionStatus" attribute="1" defaultMemberUniqueName="[HR_All].[PromotionStatus].[All]" allUniqueName="[HR_All].[PromotionStatus].[All]" dimensionUniqueName="[HR_All]" displayFolder="" count="0" memberValueDatatype="130" unbalanced="0"/>
    <cacheHierarchy uniqueName="[Measures].[Sum of TotalWorkingYears]" caption="Sum of TotalWorkingYears" measure="1" displayFolder="" measureGroup="HR_All" count="0">
      <extLst>
        <ext xmlns:x15="http://schemas.microsoft.com/office/spreadsheetml/2010/11/main" uri="{B97F6D7D-B522-45F9-BDA1-12C45D357490}">
          <x15:cacheHierarchy aggregatedColumn="28"/>
        </ext>
      </extLst>
    </cacheHierarchy>
    <cacheHierarchy uniqueName="[Measures].[Average of TotalWorkingYears]" caption="Average of TotalWorkingYears" measure="1" displayFolder="" measureGroup="HR_All" count="0">
      <extLst>
        <ext xmlns:x15="http://schemas.microsoft.com/office/spreadsheetml/2010/11/main" uri="{B97F6D7D-B522-45F9-BDA1-12C45D357490}">
          <x15:cacheHierarchy aggregatedColumn="28"/>
        </ext>
      </extLst>
    </cacheHierarchy>
    <cacheHierarchy uniqueName="[Measures].[Sum of WorkLifeBalance]" caption="Sum of WorkLifeBalance" measure="1" displayFolder="" measureGroup="HR_All" count="0">
      <extLst>
        <ext xmlns:x15="http://schemas.microsoft.com/office/spreadsheetml/2010/11/main" uri="{B97F6D7D-B522-45F9-BDA1-12C45D357490}">
          <x15:cacheHierarchy aggregatedColumn="30"/>
        </ext>
      </extLst>
    </cacheHierarchy>
    <cacheHierarchy uniqueName="[Measures].[Sum of YearsSinceLastPromotion]" caption="Sum of YearsSinceLastPromotion" measure="1" displayFolder="" measureGroup="HR_All" count="0">
      <extLst>
        <ext xmlns:x15="http://schemas.microsoft.com/office/spreadsheetml/2010/11/main" uri="{B97F6D7D-B522-45F9-BDA1-12C45D357490}">
          <x15:cacheHierarchy aggregatedColumn="33"/>
        </ext>
      </extLst>
    </cacheHierarchy>
    <cacheHierarchy uniqueName="[Measures].[Sum of EmployeeCount]" caption="Sum of EmployeeCount" measure="1" displayFolder="" measureGroup="HR_All" count="0">
      <extLst>
        <ext xmlns:x15="http://schemas.microsoft.com/office/spreadsheetml/2010/11/main" uri="{B97F6D7D-B522-45F9-BDA1-12C45D357490}">
          <x15:cacheHierarchy aggregatedColumn="8"/>
        </ext>
      </extLst>
    </cacheHierarchy>
    <cacheHierarchy uniqueName="[Measures].[Sum of YearsAtCompany]" caption="Sum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YearsAtCompany]" caption="Average of YearsAtCompany" measure="1" displayFolder="" measureGroup="HR_All" count="0">
      <extLst>
        <ext xmlns:x15="http://schemas.microsoft.com/office/spreadsheetml/2010/11/main" uri="{B97F6D7D-B522-45F9-BDA1-12C45D357490}">
          <x15:cacheHierarchy aggregatedColumn="31"/>
        </ext>
      </extLst>
    </cacheHierarchy>
    <cacheHierarchy uniqueName="[Measures].[Average of WorkLifeBalance]" caption="Average of WorkLifeBalance" measure="1" displayFolder="" measureGroup="HR_All" count="0">
      <extLst>
        <ext xmlns:x15="http://schemas.microsoft.com/office/spreadsheetml/2010/11/main" uri="{B97F6D7D-B522-45F9-BDA1-12C45D357490}">
          <x15:cacheHierarchy aggregatedColumn="30"/>
        </ext>
      </extLst>
    </cacheHierarchy>
    <cacheHierarchy uniqueName="[Measures].[Attrition_rate]" caption="Attrition_rate" measure="1" displayFolder="" measureGroup="HR_All" count="0"/>
    <cacheHierarchy uniqueName="[Measures].[Attrition_rate_male]" caption="Attrition_rate_male" measure="1" displayFolder="" measureGroup="HR_All" count="0"/>
    <cacheHierarchy uniqueName="[Measures].[Attrition_rate_female]" caption="Attrition_rate_female" measure="1" displayFolder="" measureGroup="HR_All" count="0"/>
    <cacheHierarchy uniqueName="[Measures].[total_attrition]" caption="total_attrition" measure="1" displayFolder="" measureGroup="HR_All" count="0"/>
    <cacheHierarchy uniqueName="[Measures].[Active_employee]" caption="Active_employee" measure="1" displayFolder="" measureGroup="HR_All" count="0"/>
    <cacheHierarchy uniqueName="[Measures].[Avg_salary]" caption="Avg_salary" measure="1" displayFolder="" measureGroup="HR_All" count="0"/>
    <cacheHierarchy uniqueName="[Measures].[Avg_hourly_rate]" caption="Avg_hourly_rate" measure="1" displayFolder="" measureGroup="HR_All" count="0"/>
    <cacheHierarchy uniqueName="[Measures].[__XL_Count HR_All]" caption="__XL_Count HR_All" measure="1" displayFolder="" measureGroup="HR_All"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6273820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69A12E-7326-4E7D-A8C8-F0CC5640FA21}" name="PivotTable1" cacheId="1152" applyNumberFormats="0" applyBorderFormats="0" applyFontFormats="0" applyPatternFormats="0" applyAlignmentFormats="0" applyWidthHeightFormats="1" dataCaption="Values" tag="9c4ba157-a1d5-4141-bbbd-05093d2ebeae" updatedVersion="8" minRefreshableVersion="3" useAutoFormatting="1" subtotalHiddenItems="1" rowGrandTotals="0" colGrandTotals="0" itemPrintTitles="1" createdVersion="5" indent="0" outline="1" outlineData="1" multipleFieldFilters="0" chartFormat="32">
  <location ref="A1:B7"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 chart="20" format="14" series="1">
      <pivotArea type="data" outline="0" fieldPosition="0">
        <references count="1">
          <reference field="4294967294" count="1" selected="0">
            <x v="0"/>
          </reference>
        </references>
      </pivotArea>
    </chartFormat>
    <chartFormat chart="20" format="15">
      <pivotArea type="data" outline="0" fieldPosition="0">
        <references count="2">
          <reference field="4294967294" count="1" selected="0">
            <x v="0"/>
          </reference>
          <reference field="0" count="1" selected="0">
            <x v="0"/>
          </reference>
        </references>
      </pivotArea>
    </chartFormat>
    <chartFormat chart="20" format="16">
      <pivotArea type="data" outline="0" fieldPosition="0">
        <references count="2">
          <reference field="4294967294" count="1" selected="0">
            <x v="0"/>
          </reference>
          <reference field="0" count="1" selected="0">
            <x v="1"/>
          </reference>
        </references>
      </pivotArea>
    </chartFormat>
    <chartFormat chart="20" format="17">
      <pivotArea type="data" outline="0" fieldPosition="0">
        <references count="2">
          <reference field="4294967294" count="1" selected="0">
            <x v="0"/>
          </reference>
          <reference field="0" count="1" selected="0">
            <x v="2"/>
          </reference>
        </references>
      </pivotArea>
    </chartFormat>
    <chartFormat chart="20" format="18">
      <pivotArea type="data" outline="0" fieldPosition="0">
        <references count="2">
          <reference field="4294967294" count="1" selected="0">
            <x v="0"/>
          </reference>
          <reference field="0" count="1" selected="0">
            <x v="3"/>
          </reference>
        </references>
      </pivotArea>
    </chartFormat>
    <chartFormat chart="20" format="19">
      <pivotArea type="data" outline="0" fieldPosition="0">
        <references count="2">
          <reference field="4294967294" count="1" selected="0">
            <x v="0"/>
          </reference>
          <reference field="0" count="1" selected="0">
            <x v="4"/>
          </reference>
        </references>
      </pivotArea>
    </chartFormat>
    <chartFormat chart="20" format="20">
      <pivotArea type="data" outline="0" fieldPosition="0">
        <references count="2">
          <reference field="4294967294" count="1" selected="0">
            <x v="0"/>
          </reference>
          <reference field="0" count="1" selected="0">
            <x v="5"/>
          </reference>
        </references>
      </pivotArea>
    </chartFormat>
  </chartFormats>
  <pivotHierarchies count="5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7F8D13-A0C2-4204-84F5-30CE5A32B185}" name="PivotTable3" cacheId="1150" applyNumberFormats="0" applyBorderFormats="0" applyFontFormats="0" applyPatternFormats="0" applyAlignmentFormats="0" applyWidthHeightFormats="1" dataCaption="Values" tag="0b09c1e7-03a7-4b44-8070-91e515593d83" updatedVersion="8" minRefreshableVersion="3" useAutoFormatting="1" subtotalHiddenItems="1" itemPrintTitles="1" createdVersion="8" indent="0" outline="1" outlineData="1" multipleFieldFilters="0">
  <location ref="A3:C4"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numFmtId="10"/>
    <dataField fld="1" subtotal="count" baseField="0" baseItem="1" numFmtId="10"/>
    <dataField fld="2" subtotal="count" baseField="0" baseItem="1" numFmtId="10"/>
  </dataFields>
  <pivotHierarchies count="5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E073CA8-3285-4E2A-A01A-2508145AFEC4}" name="PivotTable5" cacheId="1154" applyNumberFormats="0" applyBorderFormats="0" applyFontFormats="0" applyPatternFormats="0" applyAlignmentFormats="0" applyWidthHeightFormats="1" dataCaption="Values" tag="ae4dcc15-cf94-40aa-a22e-4c8cd0c6b0d5" updatedVersion="8" minRefreshableVersion="3" useAutoFormatting="1" subtotalHiddenItems="1" rowGrandTotals="0" colGrandTotals="0" itemPrintTitles="1" createdVersion="5" indent="0" outline="1" outlineData="1" multipleFieldFilters="0" chartFormat="23">
  <location ref="B3:C8" firstHeaderRow="1" firstDataRow="1" firstDataCol="1"/>
  <pivotFields count="3">
    <pivotField axis="axisRow" allDrilled="1" subtotalTop="0" showAll="0" defaultSubtotal="0" defaultAttributeDrillState="1">
      <items count="5">
        <item x="0"/>
        <item x="4"/>
        <item x="3"/>
        <item x="1"/>
        <item x="2"/>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2" numFmtId="164"/>
  </dataFields>
  <chartFormats count="2">
    <chartFormat chart="0" format="0"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F42474-60CD-4B15-8B34-66171A48129B}" name="PivotTable6" cacheId="1174" applyNumberFormats="0" applyBorderFormats="0" applyFontFormats="0" applyPatternFormats="0" applyAlignmentFormats="0" applyWidthHeightFormats="1" dataCaption="Values" tag="f4b951eb-8c0d-4325-b8e1-bd82ef5e354b" updatedVersion="8" minRefreshableVersion="3" useAutoFormatting="1" subtotalHiddenItems="1" rowGrandTotals="0" colGrandTotals="0" itemPrintTitles="1" createdVersion="8" indent="0" outline="1" outlineData="1" multipleFieldFilters="0" chartFormat="33">
  <location ref="A3:B9"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name="Average of YearsAtCompany" fld="1" subtotal="average" baseField="0" baseItem="3" numFmtId="2"/>
  </dataFields>
  <chartFormats count="14">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0" count="1" selected="0">
            <x v="5"/>
          </reference>
        </references>
      </pivotArea>
    </chartFormat>
    <chartFormat chart="10" format="9">
      <pivotArea type="data" outline="0" fieldPosition="0">
        <references count="2">
          <reference field="4294967294" count="1" selected="0">
            <x v="0"/>
          </reference>
          <reference field="0" count="1" selected="0">
            <x v="3"/>
          </reference>
        </references>
      </pivotArea>
    </chartFormat>
    <chartFormat chart="10" format="10">
      <pivotArea type="data" outline="0" fieldPosition="0">
        <references count="2">
          <reference field="4294967294" count="1" selected="0">
            <x v="0"/>
          </reference>
          <reference field="0" count="1" selected="0">
            <x v="4"/>
          </reference>
        </references>
      </pivotArea>
    </chartFormat>
    <chartFormat chart="10" format="11">
      <pivotArea type="data" outline="0" fieldPosition="0">
        <references count="2">
          <reference field="4294967294" count="1" selected="0">
            <x v="0"/>
          </reference>
          <reference field="0" count="1" selected="0">
            <x v="0"/>
          </reference>
        </references>
      </pivotArea>
    </chartFormat>
    <chartFormat chart="10" format="12">
      <pivotArea type="data" outline="0" fieldPosition="0">
        <references count="2">
          <reference field="4294967294" count="1" selected="0">
            <x v="0"/>
          </reference>
          <reference field="0" count="1" selected="0">
            <x v="2"/>
          </reference>
        </references>
      </pivotArea>
    </chartFormat>
    <chartFormat chart="10" format="13">
      <pivotArea type="data" outline="0" fieldPosition="0">
        <references count="2">
          <reference field="4294967294" count="1" selected="0">
            <x v="0"/>
          </reference>
          <reference field="0" count="1" selected="0">
            <x v="1"/>
          </reference>
        </references>
      </pivotArea>
    </chartFormat>
    <chartFormat chart="32" format="21" series="1">
      <pivotArea type="data" outline="0" fieldPosition="0">
        <references count="1">
          <reference field="4294967294" count="1" selected="0">
            <x v="0"/>
          </reference>
        </references>
      </pivotArea>
    </chartFormat>
    <chartFormat chart="32" format="22">
      <pivotArea type="data" outline="0" fieldPosition="0">
        <references count="2">
          <reference field="4294967294" count="1" selected="0">
            <x v="0"/>
          </reference>
          <reference field="0" count="1" selected="0">
            <x v="0"/>
          </reference>
        </references>
      </pivotArea>
    </chartFormat>
    <chartFormat chart="32" format="23">
      <pivotArea type="data" outline="0" fieldPosition="0">
        <references count="2">
          <reference field="4294967294" count="1" selected="0">
            <x v="0"/>
          </reference>
          <reference field="0" count="1" selected="0">
            <x v="1"/>
          </reference>
        </references>
      </pivotArea>
    </chartFormat>
    <chartFormat chart="32" format="24">
      <pivotArea type="data" outline="0" fieldPosition="0">
        <references count="2">
          <reference field="4294967294" count="1" selected="0">
            <x v="0"/>
          </reference>
          <reference field="0" count="1" selected="0">
            <x v="2"/>
          </reference>
        </references>
      </pivotArea>
    </chartFormat>
    <chartFormat chart="32" format="25">
      <pivotArea type="data" outline="0" fieldPosition="0">
        <references count="2">
          <reference field="4294967294" count="1" selected="0">
            <x v="0"/>
          </reference>
          <reference field="0" count="1" selected="0">
            <x v="3"/>
          </reference>
        </references>
      </pivotArea>
    </chartFormat>
    <chartFormat chart="32" format="26">
      <pivotArea type="data" outline="0" fieldPosition="0">
        <references count="2">
          <reference field="4294967294" count="1" selected="0">
            <x v="0"/>
          </reference>
          <reference field="0" count="1" selected="0">
            <x v="4"/>
          </reference>
        </references>
      </pivotArea>
    </chartFormat>
    <chartFormat chart="32" format="27">
      <pivotArea type="data" outline="0" fieldPosition="0">
        <references count="2">
          <reference field="4294967294" count="1" selected="0">
            <x v="0"/>
          </reference>
          <reference field="0" count="1" selected="0">
            <x v="5"/>
          </reference>
        </references>
      </pivotArea>
    </chartFormat>
  </chartFormats>
  <pivotHierarchies count="54">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TotalWorkingYears"/>
    <pivotHierarchy dragToData="1"/>
    <pivotHierarchy dragToData="1"/>
    <pivotHierarchy dragToData="1"/>
    <pivotHierarchy dragToData="1"/>
    <pivotHierarchy dragToData="1" caption="Average of YearsAtCompan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A39D8-9463-475B-971F-4D614A42423E}" name="PivotTable7" cacheId="1176" applyNumberFormats="0" applyBorderFormats="0" applyFontFormats="0" applyPatternFormats="0" applyAlignmentFormats="0" applyWidthHeightFormats="1" dataCaption="Values" tag="47dde368-d38f-4c0a-8384-079915d1f818" updatedVersion="8" minRefreshableVersion="3" useAutoFormatting="1" subtotalHiddenItems="1" rowGrandTotals="0" colGrandTotals="0" itemPrintTitles="1" createdVersion="8" indent="0" outline="1" outlineData="1" multipleFieldFilters="0" chartFormat="64">
  <location ref="A3:B13" firstHeaderRow="1" firstDataRow="1" firstDataCol="1"/>
  <pivotFields count="3">
    <pivotField axis="axisRow"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8"/>
    </i>
    <i>
      <x v="3"/>
    </i>
    <i>
      <x v="6"/>
    </i>
    <i>
      <x v="4"/>
    </i>
    <i>
      <x v="9"/>
    </i>
    <i>
      <x v="5"/>
    </i>
    <i>
      <x v="2"/>
    </i>
    <i>
      <x v="1"/>
    </i>
    <i>
      <x/>
    </i>
    <i>
      <x v="7"/>
    </i>
  </rowItems>
  <colItems count="1">
    <i/>
  </colItems>
  <dataFields count="1">
    <dataField name="Average of WorkLifeBalance" fld="1" subtotal="average" baseField="0" baseItem="4" numFmtId="165"/>
  </dataFields>
  <chartFormats count="3">
    <chartFormat chart="54" format="0" series="1">
      <pivotArea type="data" outline="0" fieldPosition="0">
        <references count="1">
          <reference field="4294967294" count="1" selected="0">
            <x v="0"/>
          </reference>
        </references>
      </pivotArea>
    </chartFormat>
    <chartFormat chart="58" format="2" series="1">
      <pivotArea type="data" outline="0" fieldPosition="0">
        <references count="1">
          <reference field="4294967294" count="1" selected="0">
            <x v="0"/>
          </reference>
        </references>
      </pivotArea>
    </chartFormat>
    <chartFormat chart="63" format="2" series="1">
      <pivotArea type="data" outline="0" fieldPosition="0">
        <references count="1">
          <reference field="4294967294" count="1" selected="0">
            <x v="0"/>
          </reference>
        </references>
      </pivotArea>
    </chartFormat>
  </chartFormats>
  <pivotHierarchies count="54">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WorkLifeBala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049F4B6-E36C-471D-9F8E-EE40BF86E81A}" name="PivotTable9" cacheId="1158" applyNumberFormats="0" applyBorderFormats="0" applyFontFormats="0" applyPatternFormats="0" applyAlignmentFormats="0" applyWidthHeightFormats="1" dataCaption="Values" tag="9c0c5b25-8e00-4363-ac4c-4ef2d29fe9f6" updatedVersion="8" minRefreshableVersion="3" useAutoFormatting="1" subtotalHiddenItems="1" rowGrandTotals="0" colGrandTotals="0" itemPrintTitles="1" createdVersion="5" indent="0" outline="1" outlineData="1" multipleFieldFilters="0" chartFormat="7">
  <location ref="B3:C8" firstHeaderRow="1" firstDataRow="1" firstDataCol="1"/>
  <pivotFields count="3">
    <pivotField axis="axisRow" allDrilled="1" subtotalTop="0" showAll="0" defaultSubtotal="0" defaultAttributeDrillState="1">
      <items count="5">
        <item x="0"/>
        <item x="4"/>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0" numFmtId="164"/>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048832"/>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0" count="1" selected="0">
            <x v="1048832"/>
          </reference>
        </references>
      </pivotArea>
    </chartFormat>
    <chartFormat chart="5" format="6">
      <pivotArea type="data" outline="0" fieldPosition="0">
        <references count="2">
          <reference field="4294967294" count="1" selected="0">
            <x v="0"/>
          </reference>
          <reference field="0" count="1" selected="0">
            <x v="3"/>
          </reference>
        </references>
      </pivotArea>
    </chartFormat>
  </chartFormats>
  <pivotHierarchies count="5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438F49-D837-4262-B6EA-48FE789D3109}" name="PivotTable10" cacheId="1160" applyNumberFormats="0" applyBorderFormats="0" applyFontFormats="0" applyPatternFormats="0" applyAlignmentFormats="0" applyWidthHeightFormats="1" dataCaption="Values" tag="45bf9133-28e8-4f59-bd3c-39c767b6bd68" updatedVersion="8" minRefreshableVersion="3" useAutoFormatting="1" subtotalHiddenItems="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EmployeeCount" fld="0" baseField="0" baseItem="0"/>
  </dataFields>
  <pivotHierarchies count="5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E4D753-9972-4843-8D1F-7C719B92B7AC}" name="PivotTable11" cacheId="1162" applyNumberFormats="0" applyBorderFormats="0" applyFontFormats="0" applyPatternFormats="0" applyAlignmentFormats="0" applyWidthHeightFormats="1" dataCaption="Values" tag="65bfd92c-d289-43e4-9fd3-7eec7d4ead6c" updatedVersion="8" minRefreshableVersion="3" useAutoFormatting="1" subtotalHiddenItems="1" itemPrintTitles="1" createdVersion="8" indent="0" outline="1" outlineData="1" multipleFieldFilters="0">
  <location ref="A3:B4"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pivotHierarchies count="5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32B6295-3A02-4E82-9561-89EA8E95CFB9}" name="PivotTable2" cacheId="1178" applyNumberFormats="0" applyBorderFormats="0" applyFontFormats="0" applyPatternFormats="0" applyAlignmentFormats="0" applyWidthHeightFormats="1" dataCaption="Values" tag="df1ff279-db45-4b04-bcac-4bb3f985e1ea" updatedVersion="8" minRefreshableVersion="3" useAutoFormatting="1" subtotalHiddenItems="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4">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65A49D5-1394-447E-819C-DDC4C05766A1}" name="PivotTable1" cacheId="1172" applyNumberFormats="0" applyBorderFormats="0" applyFontFormats="0" applyPatternFormats="0" applyAlignmentFormats="0" applyWidthHeightFormats="1" dataCaption="Values" tag="eef5c6f9-a9cc-4205-a00d-ea1463803c20" updatedVersion="8" minRefreshableVersion="3" useAutoFormatting="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4">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All]"/>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90AD3B24-B67C-4ABB-8036-F3230280301E}" sourceName="[HR_All].[Department]">
  <pivotTables>
    <pivotTable tabId="4" name="PivotTable5"/>
    <pivotTable tabId="2" name="PivotTable3"/>
    <pivotTable tabId="6" name="PivotTable7"/>
    <pivotTable tabId="9" name="PivotTable9"/>
    <pivotTable tabId="10" name="PivotTable10"/>
    <pivotTable tabId="11" name="PivotTable11"/>
    <pivotTable tabId="13" name="PivotTable2"/>
    <pivotTable tabId="14" name="PivotTable1"/>
  </pivotTables>
  <data>
    <olap pivotCacheId="280698103">
      <levels count="2">
        <level uniqueName="[HR_All].[Department].[(All)]" sourceCaption="(All)" count="0"/>
        <level uniqueName="[HR_All].[Department].[Department]" sourceCaption="Department" count="6">
          <ranges>
            <range startItem="0">
              <i n="[HR_All].[Department].&amp;[Hardware]" c="Hardware"/>
              <i n="[HR_All].[Department].&amp;[Human Resources]" c="Human Resources"/>
              <i n="[HR_All].[Department].&amp;[Research &amp; Development]" c="Research &amp; Development"/>
              <i n="[HR_All].[Department].&amp;[Sales]" c="Sales"/>
              <i n="[HR_All].[Department].&amp;[Software]" c="Software"/>
              <i n="[HR_All].[Department].&amp;[Support]" c="Support"/>
            </range>
          </ranges>
        </level>
      </levels>
      <selections count="1">
        <selection n="[HR_All].[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3430FF2-E9B8-423C-B059-21F6489D79EF}" sourceName="[HR_All].[Gender]">
  <pivotTables>
    <pivotTable tabId="1" name="PivotTable1"/>
    <pivotTable tabId="4" name="PivotTable5"/>
    <pivotTable tabId="5" name="PivotTable6"/>
    <pivotTable tabId="6" name="PivotTable7"/>
    <pivotTable tabId="9" name="PivotTable9"/>
    <pivotTable tabId="10" name="PivotTable10"/>
    <pivotTable tabId="11" name="PivotTable11"/>
    <pivotTable tabId="2" name="PivotTable3"/>
    <pivotTable tabId="13" name="PivotTable2"/>
    <pivotTable tabId="14" name="PivotTable1"/>
  </pivotTables>
  <data>
    <olap pivotCacheId="280698103">
      <levels count="2">
        <level uniqueName="[HR_All].[Gender].[(All)]" sourceCaption="(All)" count="0"/>
        <level uniqueName="[HR_All].[Gender].[Gender]" sourceCaption="Gender" count="2">
          <ranges>
            <range startItem="0">
              <i n="[HR_All].[Gender].&amp;[Female]" c="Female"/>
              <i n="[HR_All].[Gender].&amp;[Male]" c="Male"/>
            </range>
          </ranges>
        </level>
      </levels>
      <selections count="1">
        <selection n="[HR_All].[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Role" xr10:uid="{5E538568-45C6-4508-B11E-3B863EA1EAA7}" sourceName="[HR_All].[JobRole]">
  <pivotTables>
    <pivotTable tabId="2" name="PivotTable3"/>
    <pivotTable tabId="1" name="PivotTable1"/>
    <pivotTable tabId="4" name="PivotTable5"/>
    <pivotTable tabId="5" name="PivotTable6"/>
    <pivotTable tabId="9" name="PivotTable9"/>
    <pivotTable tabId="10" name="PivotTable10"/>
    <pivotTable tabId="11" name="PivotTable11"/>
    <pivotTable tabId="13" name="PivotTable2"/>
    <pivotTable tabId="14" name="PivotTable1"/>
  </pivotTables>
  <data>
    <olap pivotCacheId="280698103">
      <levels count="2">
        <level uniqueName="[HR_All].[JobRole].[(All)]" sourceCaption="(All)" count="0"/>
        <level uniqueName="[HR_All].[JobRole].[JobRole]" sourceCaption="JobRole" count="10">
          <ranges>
            <range startItem="0">
              <i n="[HR_All].[JobRole].&amp;[Developer]" c="Developer"/>
              <i n="[HR_All].[JobRole].&amp;[Healthcare Representative]" c="Healthcare Representative"/>
              <i n="[HR_All].[JobRole].&amp;[Human Resources]" c="Human Resources"/>
              <i n="[HR_All].[JobRole].&amp;[Laboratory Technician]" c="Laboratory Technician"/>
              <i n="[HR_All].[JobRole].&amp;[Manager]" c="Manager"/>
              <i n="[HR_All].[JobRole].&amp;[Manufacturing Director]" c="Manufacturing Director"/>
              <i n="[HR_All].[JobRole].&amp;[Research Director]" c="Research Director"/>
              <i n="[HR_All].[JobRole].&amp;[Research Scientist]" c="Research Scientist"/>
              <i n="[HR_All].[JobRole].&amp;[Sales Executive]" c="Sales Executive"/>
              <i n="[HR_All].[JobRole].&amp;[Sales Representative]" c="Sales Representative"/>
            </range>
          </ranges>
        </level>
      </levels>
      <selections count="1">
        <selection n="[HR_All].[JobRol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tion" xr10:uid="{99988492-9328-40A0-9CD3-066812AB3B81}" sourceName="[HR_All].[Attrition]">
  <pivotTables>
    <pivotTable tabId="14" name="PivotTable1"/>
    <pivotTable tabId="5" name="PivotTable6"/>
    <pivotTable tabId="6" name="PivotTable7"/>
    <pivotTable tabId="13" name="PivotTable2"/>
  </pivotTables>
  <data>
    <olap pivotCacheId="2062738205">
      <levels count="2">
        <level uniqueName="[HR_All].[Attrition].[(All)]" sourceCaption="(All)" count="0"/>
        <level uniqueName="[HR_All].[Attrition].[Attrition]" sourceCaption="Attrition" count="2">
          <ranges>
            <range startItem="0">
              <i n="[HR_All].[Attrition].&amp;[No]" c="No"/>
              <i n="[HR_All].[Attrition].&amp;[Yes]" c="Yes"/>
            </range>
          </ranges>
        </level>
      </levels>
      <selections count="1">
        <selection n="[HR_All].[Attrit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E20DBDEA-B679-49D1-A1D5-6FEED5452828}" cache="Slicer_Gender" caption="Gender"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Role" xr10:uid="{3C99A367-9A02-42A0-8BEA-EFBC84578426}" cache="Slicer_JobRole" caption="JobRole"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56FE3F35-C7F2-4A9F-99A8-B2F34F30CA23}" cache="Slicer_Department" caption="Department" level="1" style="SlicerStyleOther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tion" xr10:uid="{02A8B7B6-7D59-4ECB-BD0F-5B1E565CC53C}" cache="Slicer_Attrition" caption="Attrition"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0E112C4F-9CD8-439B-B88E-94C19E344C9F}" cache="Slicer_Department" caption="Department" level="1" style="SlicerStyleDark6" rowHeight="241300"/>
  <slicer name="Gender 1" xr10:uid="{6025C784-3516-45A8-B329-91176232AD55}" cache="Slicer_Gender" caption="Gender" level="1" style="SlicerStyleDark6" rowHeight="241300"/>
  <slicer name="JobRole 1" xr10:uid="{602C8A14-B528-4DD3-9099-14031D44025A}" cache="Slicer_JobRole" caption="JobRole" startItem="4" level="1" style="SlicerStyleDark6" rowHeight="241300"/>
  <slicer name="Attrition 1" xr10:uid="{717E3A08-C9D4-4373-B28F-EB203514830C}" cache="Slicer_Attrition" caption="Attrition" level="1" style="SlicerStyleDark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8.xml"/><Relationship Id="rId4" Type="http://schemas.microsoft.com/office/2007/relationships/slicer" Target="../slicers/slicer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472AC-8E60-4D22-BF03-30B451AF68F3}">
  <sheetPr codeName="Sheet1"/>
  <dimension ref="A1:B7"/>
  <sheetViews>
    <sheetView workbookViewId="0">
      <selection activeCell="AA29" sqref="AA29"/>
    </sheetView>
  </sheetViews>
  <sheetFormatPr defaultRowHeight="14.5" x14ac:dyDescent="0.35"/>
  <cols>
    <col min="1" max="1" width="22.08984375" bestFit="1" customWidth="1"/>
    <col min="2" max="2" width="12.453125" bestFit="1" customWidth="1"/>
  </cols>
  <sheetData>
    <row r="1" spans="1:2" x14ac:dyDescent="0.35">
      <c r="A1" s="1" t="s">
        <v>0</v>
      </c>
      <c r="B1" t="s">
        <v>7</v>
      </c>
    </row>
    <row r="2" spans="1:2" x14ac:dyDescent="0.35">
      <c r="A2" s="2" t="s">
        <v>1</v>
      </c>
      <c r="B2" s="3">
        <v>0.49443016281062552</v>
      </c>
    </row>
    <row r="3" spans="1:2" x14ac:dyDescent="0.35">
      <c r="A3" s="2" t="s">
        <v>2</v>
      </c>
      <c r="B3" s="3">
        <v>0.49857448325017817</v>
      </c>
    </row>
    <row r="4" spans="1:2" x14ac:dyDescent="0.35">
      <c r="A4" s="2" t="s">
        <v>3</v>
      </c>
      <c r="B4" s="3">
        <v>0.51208077893977644</v>
      </c>
    </row>
    <row r="5" spans="1:2" x14ac:dyDescent="0.35">
      <c r="A5" s="2" t="s">
        <v>4</v>
      </c>
      <c r="B5" s="3">
        <v>0.50017745179226314</v>
      </c>
    </row>
    <row r="6" spans="1:2" x14ac:dyDescent="0.35">
      <c r="A6" s="2" t="s">
        <v>5</v>
      </c>
      <c r="B6" s="3">
        <v>0.50539827255278313</v>
      </c>
    </row>
    <row r="7" spans="1:2" x14ac:dyDescent="0.35">
      <c r="A7" s="2" t="s">
        <v>6</v>
      </c>
      <c r="B7" s="3">
        <v>0.5018663455749548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3B533-E7FF-4977-85B2-70BDAECD5E86}">
  <sheetPr codeName="Sheet2"/>
  <dimension ref="A3:C5"/>
  <sheetViews>
    <sheetView topLeftCell="A2" workbookViewId="0">
      <selection activeCell="A5" sqref="A5"/>
    </sheetView>
  </sheetViews>
  <sheetFormatPr defaultRowHeight="14.5" x14ac:dyDescent="0.35"/>
  <cols>
    <col min="1" max="1" width="12.453125" bestFit="1" customWidth="1"/>
    <col min="2" max="2" width="17.7265625" bestFit="1" customWidth="1"/>
    <col min="3" max="3" width="19.36328125" bestFit="1" customWidth="1"/>
  </cols>
  <sheetData>
    <row r="3" spans="1:3" x14ac:dyDescent="0.35">
      <c r="A3" t="s">
        <v>7</v>
      </c>
      <c r="B3" t="s">
        <v>13</v>
      </c>
      <c r="C3" t="s">
        <v>14</v>
      </c>
    </row>
    <row r="4" spans="1:3" x14ac:dyDescent="0.35">
      <c r="A4" s="3">
        <v>0.50209999999999999</v>
      </c>
      <c r="B4" s="3">
        <v>0.50061854024502173</v>
      </c>
      <c r="C4" s="3">
        <v>0.50358846878633579</v>
      </c>
    </row>
    <row r="5" spans="1:3" x14ac:dyDescent="0.35">
      <c r="A5" s="3">
        <f>$A$4</f>
        <v>0.50209999999999999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DA4DC-E353-4CF7-9C5A-537F340E0A4A}">
  <sheetPr codeName="Sheet3"/>
  <dimension ref="B3:C8"/>
  <sheetViews>
    <sheetView workbookViewId="0">
      <selection activeCell="AA29" sqref="AA29"/>
    </sheetView>
  </sheetViews>
  <sheetFormatPr defaultRowHeight="14.5" x14ac:dyDescent="0.35"/>
  <cols>
    <col min="2" max="2" width="12.36328125" bestFit="1" customWidth="1"/>
    <col min="3" max="3" width="12.453125" bestFit="1" customWidth="1"/>
  </cols>
  <sheetData>
    <row r="3" spans="2:3" x14ac:dyDescent="0.35">
      <c r="B3" s="1" t="s">
        <v>0</v>
      </c>
      <c r="C3" t="s">
        <v>7</v>
      </c>
    </row>
    <row r="4" spans="2:3" x14ac:dyDescent="0.35">
      <c r="B4" s="2" t="s">
        <v>8</v>
      </c>
      <c r="C4" s="4">
        <v>0.5089081772498858</v>
      </c>
    </row>
    <row r="5" spans="2:3" x14ac:dyDescent="0.35">
      <c r="B5" s="2" t="s">
        <v>12</v>
      </c>
      <c r="C5" s="4">
        <v>0.49801901743264659</v>
      </c>
    </row>
    <row r="6" spans="2:3" x14ac:dyDescent="0.35">
      <c r="B6" s="2" t="s">
        <v>11</v>
      </c>
      <c r="C6" s="4">
        <v>0.50158604282315622</v>
      </c>
    </row>
    <row r="7" spans="2:3" x14ac:dyDescent="0.35">
      <c r="B7" s="2" t="s">
        <v>9</v>
      </c>
      <c r="C7" s="4">
        <v>0.49883615018722799</v>
      </c>
    </row>
    <row r="8" spans="2:3" x14ac:dyDescent="0.35">
      <c r="B8" s="2" t="s">
        <v>10</v>
      </c>
      <c r="C8" s="4">
        <v>0.50255839822024473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F9076-38A4-4E56-B104-DC7E946E0E89}">
  <sheetPr codeName="Sheet4"/>
  <dimension ref="A3:B9"/>
  <sheetViews>
    <sheetView workbookViewId="0">
      <selection activeCell="B5" sqref="B5"/>
    </sheetView>
  </sheetViews>
  <sheetFormatPr defaultRowHeight="14.5" x14ac:dyDescent="0.35"/>
  <cols>
    <col min="1" max="1" width="22.08984375" bestFit="1" customWidth="1"/>
    <col min="2" max="2" width="24.81640625" bestFit="1" customWidth="1"/>
    <col min="3" max="3" width="21.7265625" bestFit="1" customWidth="1"/>
  </cols>
  <sheetData>
    <row r="3" spans="1:2" x14ac:dyDescent="0.35">
      <c r="A3" s="1" t="s">
        <v>0</v>
      </c>
      <c r="B3" t="s">
        <v>34</v>
      </c>
    </row>
    <row r="4" spans="1:2" x14ac:dyDescent="0.35">
      <c r="A4" s="2" t="s">
        <v>1</v>
      </c>
      <c r="B4" s="5">
        <v>10.814910025706942</v>
      </c>
    </row>
    <row r="5" spans="1:2" x14ac:dyDescent="0.35">
      <c r="A5" s="2" t="s">
        <v>2</v>
      </c>
      <c r="B5" s="5">
        <v>10.769541458778807</v>
      </c>
    </row>
    <row r="6" spans="1:2" x14ac:dyDescent="0.35">
      <c r="A6" s="2" t="s">
        <v>3</v>
      </c>
      <c r="B6" s="5">
        <v>10.681211684096647</v>
      </c>
    </row>
    <row r="7" spans="1:2" x14ac:dyDescent="0.35">
      <c r="A7" s="2" t="s">
        <v>4</v>
      </c>
      <c r="B7" s="5">
        <v>10.844197326392997</v>
      </c>
    </row>
    <row r="8" spans="1:2" x14ac:dyDescent="0.35">
      <c r="A8" s="2" t="s">
        <v>5</v>
      </c>
      <c r="B8" s="5">
        <v>10.77507197696737</v>
      </c>
    </row>
    <row r="9" spans="1:2" x14ac:dyDescent="0.35">
      <c r="A9" s="2" t="s">
        <v>6</v>
      </c>
      <c r="B9" s="5">
        <v>10.741240216736905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D4682-E647-436D-BA01-8DE5700F54CD}">
  <sheetPr codeName="Sheet5"/>
  <dimension ref="A3:B13"/>
  <sheetViews>
    <sheetView workbookViewId="0">
      <selection activeCell="B3" sqref="B3"/>
    </sheetView>
  </sheetViews>
  <sheetFormatPr defaultRowHeight="14.5" x14ac:dyDescent="0.35"/>
  <cols>
    <col min="1" max="1" width="23" bestFit="1" customWidth="1"/>
    <col min="2" max="2" width="24.453125" bestFit="1" customWidth="1"/>
  </cols>
  <sheetData>
    <row r="3" spans="1:2" x14ac:dyDescent="0.35">
      <c r="A3" s="1" t="s">
        <v>0</v>
      </c>
      <c r="B3" t="s">
        <v>35</v>
      </c>
    </row>
    <row r="4" spans="1:2" x14ac:dyDescent="0.35">
      <c r="A4" s="2" t="s">
        <v>22</v>
      </c>
      <c r="B4" s="17">
        <v>2.4688303977834951</v>
      </c>
    </row>
    <row r="5" spans="1:2" x14ac:dyDescent="0.35">
      <c r="A5" s="2" t="s">
        <v>17</v>
      </c>
      <c r="B5" s="17">
        <v>2.4904315960912053</v>
      </c>
    </row>
    <row r="6" spans="1:2" x14ac:dyDescent="0.35">
      <c r="A6" s="2" t="s">
        <v>20</v>
      </c>
      <c r="B6" s="17">
        <v>2.4938296178343951</v>
      </c>
    </row>
    <row r="7" spans="1:2" x14ac:dyDescent="0.35">
      <c r="A7" s="2" t="s">
        <v>18</v>
      </c>
      <c r="B7" s="17">
        <v>2.4966243050039716</v>
      </c>
    </row>
    <row r="8" spans="1:2" x14ac:dyDescent="0.35">
      <c r="A8" s="2" t="s">
        <v>23</v>
      </c>
      <c r="B8" s="17">
        <v>2.4989041641761305</v>
      </c>
    </row>
    <row r="9" spans="1:2" x14ac:dyDescent="0.35">
      <c r="A9" s="2" t="s">
        <v>19</v>
      </c>
      <c r="B9" s="17">
        <v>2.5016083634901487</v>
      </c>
    </row>
    <row r="10" spans="1:2" x14ac:dyDescent="0.35">
      <c r="A10" s="2" t="s">
        <v>2</v>
      </c>
      <c r="B10" s="17">
        <v>2.5052759740259742</v>
      </c>
    </row>
    <row r="11" spans="1:2" x14ac:dyDescent="0.35">
      <c r="A11" s="2" t="s">
        <v>16</v>
      </c>
      <c r="B11" s="17">
        <v>2.5066402378592665</v>
      </c>
    </row>
    <row r="12" spans="1:2" x14ac:dyDescent="0.35">
      <c r="A12" s="2" t="s">
        <v>15</v>
      </c>
      <c r="B12" s="17">
        <v>2.5113340020060182</v>
      </c>
    </row>
    <row r="13" spans="1:2" x14ac:dyDescent="0.35">
      <c r="A13" s="2" t="s">
        <v>21</v>
      </c>
      <c r="B13" s="17">
        <v>2.5139331210191083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61EB6-1CD1-43C8-8DD5-E94A9769DB7F}">
  <sheetPr codeName="Sheet6"/>
  <dimension ref="B3:C8"/>
  <sheetViews>
    <sheetView workbookViewId="0">
      <selection activeCell="B4" sqref="B4"/>
    </sheetView>
  </sheetViews>
  <sheetFormatPr defaultRowHeight="14.5" x14ac:dyDescent="0.35"/>
  <cols>
    <col min="2" max="2" width="12.36328125" bestFit="1" customWidth="1"/>
    <col min="3" max="3" width="12.453125" bestFit="1" customWidth="1"/>
  </cols>
  <sheetData>
    <row r="3" spans="2:3" x14ac:dyDescent="0.35">
      <c r="B3" s="1" t="s">
        <v>0</v>
      </c>
      <c r="C3" t="s">
        <v>7</v>
      </c>
    </row>
    <row r="4" spans="2:3" x14ac:dyDescent="0.35">
      <c r="B4" s="2" t="s">
        <v>27</v>
      </c>
      <c r="C4" s="4">
        <v>0.50275003160955878</v>
      </c>
    </row>
    <row r="5" spans="2:3" x14ac:dyDescent="0.35">
      <c r="B5" s="2" t="s">
        <v>31</v>
      </c>
      <c r="C5" s="4">
        <v>0.50321328968109613</v>
      </c>
    </row>
    <row r="6" spans="2:3" x14ac:dyDescent="0.35">
      <c r="B6" s="2" t="s">
        <v>28</v>
      </c>
      <c r="C6" s="4">
        <v>0.49645390070921985</v>
      </c>
    </row>
    <row r="7" spans="2:3" x14ac:dyDescent="0.35">
      <c r="B7" s="2" t="s">
        <v>29</v>
      </c>
      <c r="C7" s="4">
        <v>0.50619834710743805</v>
      </c>
    </row>
    <row r="8" spans="2:3" x14ac:dyDescent="0.35">
      <c r="B8" s="2" t="s">
        <v>30</v>
      </c>
      <c r="C8" s="4">
        <v>0.52631578947368418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7A172-9350-4531-867D-FA739B9307FF}">
  <sheetPr codeName="Sheet7"/>
  <dimension ref="A3:B4"/>
  <sheetViews>
    <sheetView workbookViewId="0">
      <selection activeCell="B5" sqref="B5"/>
    </sheetView>
  </sheetViews>
  <sheetFormatPr defaultRowHeight="14.5" x14ac:dyDescent="0.35"/>
  <cols>
    <col min="1" max="1" width="20.54296875" bestFit="1" customWidth="1"/>
  </cols>
  <sheetData>
    <row r="3" spans="1:2" x14ac:dyDescent="0.35">
      <c r="A3" t="s">
        <v>24</v>
      </c>
    </row>
    <row r="4" spans="1:2" x14ac:dyDescent="0.35">
      <c r="A4" s="22">
        <v>50000</v>
      </c>
      <c r="B4" t="str">
        <f>_xlfn.CONCAT(ROUND($A$4/1000,2)," K")</f>
        <v>50 K</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DF8F-8C96-4F4C-81A4-735C23DAF5BA}">
  <sheetPr codeName="Sheet8"/>
  <dimension ref="A3:B6"/>
  <sheetViews>
    <sheetView workbookViewId="0">
      <selection activeCell="B9" sqref="B9"/>
    </sheetView>
  </sheetViews>
  <sheetFormatPr defaultRowHeight="14.5" x14ac:dyDescent="0.35"/>
  <cols>
    <col min="1" max="1" width="12.90625" bestFit="1" customWidth="1"/>
    <col min="2" max="2" width="15.1796875" bestFit="1" customWidth="1"/>
  </cols>
  <sheetData>
    <row r="3" spans="1:2" x14ac:dyDescent="0.35">
      <c r="A3" t="s">
        <v>25</v>
      </c>
      <c r="B3" t="s">
        <v>26</v>
      </c>
    </row>
    <row r="4" spans="1:2" x14ac:dyDescent="0.35">
      <c r="A4" s="22">
        <v>25105</v>
      </c>
      <c r="B4" s="22">
        <v>24895</v>
      </c>
    </row>
    <row r="6" spans="1:2" x14ac:dyDescent="0.35">
      <c r="A6" t="str">
        <f>_xlfn.CONCAT(ROUND($A$4/1000,2)," K")</f>
        <v>25.11 K</v>
      </c>
      <c r="B6" t="str">
        <f>_xlfn.CONCAT(ROUND($B$4/1000,2)," K")</f>
        <v>24.9 K</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FB0DE-8B1A-47BC-A1CD-9D0CCA273A8B}">
  <sheetPr codeName="Sheet9"/>
  <dimension ref="A3:A6"/>
  <sheetViews>
    <sheetView workbookViewId="0">
      <selection activeCell="B6" sqref="B6"/>
    </sheetView>
  </sheetViews>
  <sheetFormatPr defaultRowHeight="14.5" x14ac:dyDescent="0.35"/>
  <cols>
    <col min="1" max="1" width="11.81640625" bestFit="1" customWidth="1"/>
    <col min="2" max="2" width="13.90625" bestFit="1" customWidth="1"/>
  </cols>
  <sheetData>
    <row r="3" spans="1:1" x14ac:dyDescent="0.35">
      <c r="A3" t="s">
        <v>36</v>
      </c>
    </row>
    <row r="4" spans="1:1" x14ac:dyDescent="0.35">
      <c r="A4" s="22">
        <v>26015.78126</v>
      </c>
    </row>
    <row r="6" spans="1:1" x14ac:dyDescent="0.35">
      <c r="A6" t="str">
        <f>_xlfn.CONCAT(ROUND($A$4/1000,2)," K")</f>
        <v>26.02 K</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10A8-E9CA-4625-9C20-74038EAA0FBA}">
  <dimension ref="A3:A6"/>
  <sheetViews>
    <sheetView workbookViewId="0">
      <selection activeCell="A4" sqref="A4"/>
    </sheetView>
  </sheetViews>
  <sheetFormatPr defaultRowHeight="14.5" x14ac:dyDescent="0.35"/>
  <cols>
    <col min="1" max="1" width="14.7265625" bestFit="1" customWidth="1"/>
  </cols>
  <sheetData>
    <row r="3" spans="1:1" x14ac:dyDescent="0.35">
      <c r="A3" t="s">
        <v>33</v>
      </c>
    </row>
    <row r="4" spans="1:1" x14ac:dyDescent="0.35">
      <c r="A4" s="22">
        <v>115.43294</v>
      </c>
    </row>
    <row r="6" spans="1:1" x14ac:dyDescent="0.35">
      <c r="A6">
        <f>ROUND($A$4,2)</f>
        <v>115.43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3186F-97A5-4E11-8C7C-20423D06A77F}">
  <sheetPr codeName="Sheet10"/>
  <dimension ref="A1:BD34"/>
  <sheetViews>
    <sheetView showGridLines="0" tabSelected="1" zoomScale="55" zoomScaleNormal="55" workbookViewId="0">
      <selection activeCell="Y18" sqref="Y18:Z19"/>
    </sheetView>
  </sheetViews>
  <sheetFormatPr defaultRowHeight="14.5" x14ac:dyDescent="0.35"/>
  <cols>
    <col min="3" max="3" width="8.7265625" customWidth="1"/>
    <col min="20" max="20" width="8.7265625" customWidth="1"/>
  </cols>
  <sheetData>
    <row r="1" spans="1:56" ht="14.5" customHeight="1" x14ac:dyDescent="0.35">
      <c r="A1" s="21" t="s">
        <v>32</v>
      </c>
      <c r="B1" s="21"/>
      <c r="C1" s="21"/>
      <c r="D1" s="21"/>
      <c r="E1" s="21"/>
      <c r="F1" s="21"/>
      <c r="G1" s="21"/>
      <c r="H1" s="21"/>
      <c r="I1" s="21"/>
      <c r="J1" s="21"/>
      <c r="K1" s="21"/>
      <c r="L1" s="21"/>
      <c r="M1" s="21"/>
      <c r="N1" s="21"/>
      <c r="O1" s="21"/>
      <c r="P1" s="21"/>
      <c r="Q1" s="21"/>
      <c r="R1" s="21"/>
      <c r="S1" s="21"/>
      <c r="T1" s="21"/>
      <c r="U1" s="21"/>
      <c r="V1" s="21"/>
      <c r="W1" s="21"/>
      <c r="X1" s="16"/>
      <c r="Y1" s="16"/>
      <c r="Z1" s="16"/>
      <c r="AA1" s="16"/>
      <c r="AB1" s="16"/>
      <c r="AC1" s="19"/>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row>
    <row r="2" spans="1:56" x14ac:dyDescent="0.35">
      <c r="A2" s="21"/>
      <c r="B2" s="21"/>
      <c r="C2" s="21"/>
      <c r="D2" s="21"/>
      <c r="E2" s="21"/>
      <c r="F2" s="21"/>
      <c r="G2" s="21"/>
      <c r="H2" s="21"/>
      <c r="I2" s="21"/>
      <c r="J2" s="21"/>
      <c r="K2" s="21"/>
      <c r="L2" s="21"/>
      <c r="M2" s="21"/>
      <c r="N2" s="21"/>
      <c r="O2" s="21"/>
      <c r="P2" s="21"/>
      <c r="Q2" s="21"/>
      <c r="R2" s="21"/>
      <c r="S2" s="21"/>
      <c r="T2" s="21"/>
      <c r="U2" s="21"/>
      <c r="V2" s="21"/>
      <c r="W2" s="21"/>
      <c r="X2" s="16"/>
      <c r="Y2" s="16"/>
      <c r="Z2" s="16"/>
      <c r="AA2" s="16"/>
      <c r="AB2" s="16"/>
      <c r="AC2" s="20"/>
      <c r="AD2" s="20"/>
      <c r="AE2" s="20"/>
      <c r="AF2" s="20"/>
      <c r="AG2" s="20"/>
      <c r="AH2" s="20"/>
      <c r="AI2" s="20"/>
      <c r="AJ2" s="20"/>
      <c r="AK2" s="20"/>
      <c r="AL2" s="20"/>
      <c r="AM2" s="20"/>
      <c r="AN2" s="20"/>
      <c r="AO2" s="20"/>
      <c r="AP2" s="20"/>
      <c r="AQ2" s="20"/>
      <c r="AR2" s="20"/>
      <c r="AS2" s="20"/>
      <c r="AT2" s="20"/>
      <c r="AU2" s="20"/>
      <c r="AV2" s="20"/>
      <c r="AW2" s="20"/>
      <c r="AX2" s="20"/>
      <c r="AY2" s="20"/>
      <c r="AZ2" s="20"/>
      <c r="BA2" s="20"/>
      <c r="BB2" s="20"/>
      <c r="BC2" s="20"/>
      <c r="BD2" s="20"/>
    </row>
    <row r="3" spans="1:56" ht="14.5" customHeight="1" x14ac:dyDescent="0.35">
      <c r="A3" s="11"/>
      <c r="B3" s="12"/>
      <c r="C3" s="12"/>
      <c r="D3" s="6"/>
      <c r="E3" s="6"/>
      <c r="F3" s="6"/>
      <c r="G3" s="6"/>
      <c r="H3" s="6"/>
      <c r="I3" s="6"/>
      <c r="J3" s="6"/>
      <c r="K3" s="6"/>
      <c r="L3" s="6"/>
      <c r="M3" s="6"/>
      <c r="N3" s="6"/>
      <c r="O3" s="6"/>
      <c r="P3" s="6"/>
      <c r="Q3" s="6"/>
      <c r="R3" s="6"/>
      <c r="S3" s="6"/>
      <c r="T3" s="6"/>
      <c r="U3" s="6"/>
      <c r="V3" s="6"/>
      <c r="W3" s="7"/>
    </row>
    <row r="4" spans="1:56" x14ac:dyDescent="0.35">
      <c r="A4" s="11"/>
      <c r="B4" s="12"/>
      <c r="C4" s="12"/>
      <c r="D4" s="6"/>
      <c r="E4" s="6"/>
      <c r="F4" s="6"/>
      <c r="G4" s="6"/>
      <c r="H4" s="6"/>
      <c r="I4" s="6"/>
      <c r="J4" s="6"/>
      <c r="K4" s="6"/>
      <c r="L4" s="6"/>
      <c r="M4" s="6"/>
      <c r="N4" s="6"/>
      <c r="O4" s="6"/>
      <c r="P4" s="6"/>
      <c r="Q4" s="6"/>
      <c r="R4" s="6"/>
      <c r="S4" s="6"/>
      <c r="T4" s="6"/>
      <c r="U4" s="6"/>
      <c r="V4" s="6"/>
      <c r="W4" s="7"/>
    </row>
    <row r="5" spans="1:56" ht="14.5" customHeight="1" x14ac:dyDescent="0.35">
      <c r="A5" s="11"/>
      <c r="B5" s="12"/>
      <c r="C5" s="12"/>
      <c r="D5" s="6"/>
      <c r="E5" s="6"/>
      <c r="F5" s="6"/>
      <c r="G5" s="6"/>
      <c r="H5" s="6"/>
      <c r="I5" s="6"/>
      <c r="J5" s="6"/>
      <c r="K5" s="6"/>
      <c r="L5" s="6"/>
      <c r="M5" s="6"/>
      <c r="N5" s="6"/>
      <c r="O5" s="6"/>
      <c r="P5" s="6"/>
      <c r="Q5" s="6"/>
      <c r="R5" s="6"/>
      <c r="S5" s="6"/>
      <c r="T5" s="6"/>
      <c r="U5" s="6"/>
      <c r="V5" s="6"/>
      <c r="W5" s="7"/>
    </row>
    <row r="6" spans="1:56" x14ac:dyDescent="0.35">
      <c r="A6" s="11"/>
      <c r="B6" s="12"/>
      <c r="C6" s="12"/>
      <c r="D6" s="6"/>
      <c r="E6" s="6"/>
      <c r="F6" s="6"/>
      <c r="G6" s="6"/>
      <c r="H6" s="6"/>
      <c r="I6" s="6"/>
      <c r="J6" s="6"/>
      <c r="K6" s="6"/>
      <c r="L6" s="6"/>
      <c r="M6" s="6"/>
      <c r="N6" s="6"/>
      <c r="O6" s="6"/>
      <c r="P6" s="6"/>
      <c r="Q6" s="6"/>
      <c r="R6" s="6"/>
      <c r="S6" s="6"/>
      <c r="T6" s="6"/>
      <c r="U6" s="6"/>
      <c r="V6" s="6"/>
      <c r="W6" s="7"/>
    </row>
    <row r="7" spans="1:56" x14ac:dyDescent="0.35">
      <c r="A7" s="11"/>
      <c r="B7" s="12"/>
      <c r="C7" s="12"/>
      <c r="D7" s="6"/>
      <c r="E7" s="6"/>
      <c r="F7" s="6"/>
      <c r="G7" s="6"/>
      <c r="H7" s="6"/>
      <c r="I7" s="6"/>
      <c r="J7" s="6"/>
      <c r="K7" s="6"/>
      <c r="L7" s="6"/>
      <c r="M7" s="8"/>
      <c r="N7" s="6"/>
      <c r="O7" s="6"/>
      <c r="P7" s="6"/>
      <c r="Q7" s="6"/>
      <c r="R7" s="6"/>
      <c r="S7" s="6"/>
      <c r="T7" s="6"/>
      <c r="U7" s="6"/>
      <c r="V7" s="6"/>
      <c r="W7" s="7"/>
    </row>
    <row r="8" spans="1:56" x14ac:dyDescent="0.35">
      <c r="A8" s="11"/>
      <c r="B8" s="12"/>
      <c r="C8" s="12"/>
      <c r="D8" s="6"/>
      <c r="E8" s="6"/>
      <c r="F8" s="6"/>
      <c r="G8" s="6"/>
      <c r="H8" s="6"/>
      <c r="I8" s="6"/>
      <c r="J8" s="6"/>
      <c r="K8" s="6"/>
      <c r="L8" s="6"/>
      <c r="M8" s="6"/>
      <c r="N8" s="6"/>
      <c r="O8" s="6"/>
      <c r="P8" s="6"/>
      <c r="Q8" s="6"/>
      <c r="R8" s="6"/>
      <c r="S8" s="6"/>
      <c r="T8" s="6"/>
      <c r="U8" s="6"/>
      <c r="V8" s="6"/>
      <c r="W8" s="7"/>
    </row>
    <row r="9" spans="1:56" x14ac:dyDescent="0.35">
      <c r="A9" s="11"/>
      <c r="B9" s="12"/>
      <c r="C9" s="12"/>
      <c r="D9" s="6"/>
      <c r="E9" s="6"/>
      <c r="F9" s="6"/>
      <c r="G9" s="6"/>
      <c r="H9" s="6"/>
      <c r="I9" s="6"/>
      <c r="J9" s="6"/>
      <c r="K9" s="6"/>
      <c r="L9" s="6"/>
      <c r="M9" s="6"/>
      <c r="N9" s="6"/>
      <c r="O9" s="6"/>
      <c r="P9" s="6"/>
      <c r="Q9" s="6"/>
      <c r="R9" s="6"/>
      <c r="S9" s="6"/>
      <c r="T9" s="6"/>
      <c r="U9" s="6"/>
      <c r="V9" s="6"/>
      <c r="W9" s="7"/>
    </row>
    <row r="10" spans="1:56" x14ac:dyDescent="0.35">
      <c r="A10" s="11"/>
      <c r="B10" s="12"/>
      <c r="C10" s="12"/>
      <c r="D10" s="6"/>
      <c r="E10" s="6"/>
      <c r="F10" s="6"/>
      <c r="G10" s="6"/>
      <c r="H10" s="6"/>
      <c r="I10" s="6"/>
      <c r="J10" s="6"/>
      <c r="K10" s="6"/>
      <c r="L10" s="6"/>
      <c r="M10" s="6"/>
      <c r="N10" s="6"/>
      <c r="O10" s="6"/>
      <c r="P10" s="6"/>
      <c r="Q10" s="6"/>
      <c r="R10" s="6"/>
      <c r="S10" s="6"/>
      <c r="T10" s="6"/>
      <c r="U10" s="6"/>
      <c r="V10" s="6"/>
      <c r="W10" s="7"/>
    </row>
    <row r="11" spans="1:56" x14ac:dyDescent="0.35">
      <c r="A11" s="11"/>
      <c r="B11" s="12"/>
      <c r="C11" s="12"/>
      <c r="D11" s="6"/>
      <c r="E11" s="6"/>
      <c r="F11" s="6"/>
      <c r="G11" s="6"/>
      <c r="H11" s="6"/>
      <c r="I11" s="6"/>
      <c r="J11" s="6"/>
      <c r="K11" s="6"/>
      <c r="L11" s="6"/>
      <c r="M11" s="6"/>
      <c r="N11" s="6"/>
      <c r="O11" s="6"/>
      <c r="P11" s="6"/>
      <c r="Q11" s="6"/>
      <c r="R11" s="6"/>
      <c r="S11" s="6"/>
      <c r="T11" s="6"/>
      <c r="U11" s="6"/>
      <c r="V11" s="6"/>
      <c r="W11" s="7"/>
    </row>
    <row r="12" spans="1:56" x14ac:dyDescent="0.35">
      <c r="A12" s="11"/>
      <c r="B12" s="12"/>
      <c r="C12" s="12"/>
      <c r="D12" s="6"/>
      <c r="E12" s="6"/>
      <c r="F12" s="6"/>
      <c r="G12" s="6"/>
      <c r="H12" s="6"/>
      <c r="I12" s="6"/>
      <c r="J12" s="6"/>
      <c r="K12" s="6"/>
      <c r="L12" s="6"/>
      <c r="M12" s="6"/>
      <c r="N12" s="6"/>
      <c r="O12" s="6"/>
      <c r="P12" s="6"/>
      <c r="Q12" s="6"/>
      <c r="R12" s="6"/>
      <c r="S12" s="6"/>
      <c r="T12" s="6"/>
      <c r="U12" s="6"/>
      <c r="V12" s="6"/>
      <c r="W12" s="7"/>
    </row>
    <row r="13" spans="1:56" x14ac:dyDescent="0.35">
      <c r="A13" s="11"/>
      <c r="B13" s="12"/>
      <c r="C13" s="12"/>
      <c r="D13" s="6"/>
      <c r="E13" s="6"/>
      <c r="F13" s="6"/>
      <c r="G13" s="6"/>
      <c r="H13" s="6"/>
      <c r="I13" s="6"/>
      <c r="J13" s="6"/>
      <c r="K13" s="6"/>
      <c r="L13" s="6"/>
      <c r="M13" s="6"/>
      <c r="N13" s="6"/>
      <c r="O13" s="6"/>
      <c r="P13" s="6"/>
      <c r="Q13" s="6"/>
      <c r="R13" s="6"/>
      <c r="S13" s="6"/>
      <c r="T13" s="6"/>
      <c r="U13" s="6"/>
      <c r="V13" s="6"/>
      <c r="W13" s="7"/>
    </row>
    <row r="14" spans="1:56" x14ac:dyDescent="0.35">
      <c r="A14" s="11"/>
      <c r="B14" s="12"/>
      <c r="C14" s="12"/>
      <c r="D14" s="6"/>
      <c r="E14" s="6"/>
      <c r="F14" s="6"/>
      <c r="G14" s="6"/>
      <c r="H14" s="6"/>
      <c r="I14" s="6"/>
      <c r="J14" s="6"/>
      <c r="K14" s="6"/>
      <c r="L14" s="6"/>
      <c r="M14" s="6"/>
      <c r="N14" s="6"/>
      <c r="O14" s="6"/>
      <c r="P14" s="6"/>
      <c r="Q14" s="6"/>
      <c r="R14" s="6"/>
      <c r="S14" s="6"/>
      <c r="T14" s="6"/>
      <c r="U14" s="6"/>
      <c r="V14" s="6"/>
      <c r="W14" s="7"/>
      <c r="Z14" s="15"/>
    </row>
    <row r="15" spans="1:56" x14ac:dyDescent="0.35">
      <c r="A15" s="11"/>
      <c r="B15" s="12"/>
      <c r="C15" s="12"/>
      <c r="D15" s="6"/>
      <c r="E15" s="6"/>
      <c r="F15" s="6"/>
      <c r="G15" s="6"/>
      <c r="H15" s="6"/>
      <c r="I15" s="6"/>
      <c r="J15" s="6"/>
      <c r="K15" s="6"/>
      <c r="L15" s="6"/>
      <c r="M15" s="6"/>
      <c r="N15" s="6"/>
      <c r="O15" s="6"/>
      <c r="P15" s="6"/>
      <c r="Q15" s="6"/>
      <c r="R15" s="6"/>
      <c r="S15" s="6"/>
      <c r="T15" s="6"/>
      <c r="U15" s="6"/>
      <c r="V15" s="6"/>
      <c r="W15" s="7"/>
    </row>
    <row r="16" spans="1:56" x14ac:dyDescent="0.35">
      <c r="A16" s="11"/>
      <c r="B16" s="12"/>
      <c r="C16" s="12"/>
      <c r="D16" s="6"/>
      <c r="E16" s="6"/>
      <c r="F16" s="6"/>
      <c r="G16" s="6"/>
      <c r="H16" s="6"/>
      <c r="I16" s="6"/>
      <c r="J16" s="6"/>
      <c r="K16" s="6"/>
      <c r="L16" s="6"/>
      <c r="M16" s="6"/>
      <c r="N16" s="6"/>
      <c r="O16" s="6"/>
      <c r="P16" s="6"/>
      <c r="Q16" s="6"/>
      <c r="R16" s="6"/>
      <c r="S16" s="6"/>
      <c r="T16" s="6"/>
      <c r="U16" s="6"/>
      <c r="V16" s="6"/>
      <c r="W16" s="7"/>
    </row>
    <row r="17" spans="1:26" x14ac:dyDescent="0.35">
      <c r="A17" s="11"/>
      <c r="B17" s="12"/>
      <c r="C17" s="12"/>
      <c r="D17" s="6"/>
      <c r="E17" s="6"/>
      <c r="F17" s="6"/>
      <c r="G17" s="6"/>
      <c r="H17" s="6"/>
      <c r="I17" s="6"/>
      <c r="J17" s="6"/>
      <c r="K17" s="6"/>
      <c r="L17" s="6"/>
      <c r="M17" s="6"/>
      <c r="N17" s="6"/>
      <c r="O17" s="6"/>
      <c r="P17" s="6"/>
      <c r="Q17" s="6"/>
      <c r="R17" s="6"/>
      <c r="S17" s="6"/>
      <c r="T17" s="6"/>
      <c r="U17" s="6"/>
      <c r="V17" s="6"/>
      <c r="W17" s="7"/>
    </row>
    <row r="18" spans="1:26" x14ac:dyDescent="0.35">
      <c r="A18" s="11"/>
      <c r="B18" s="12"/>
      <c r="C18" s="12"/>
      <c r="D18" s="6"/>
      <c r="E18" s="6"/>
      <c r="F18" s="6"/>
      <c r="G18" s="6"/>
      <c r="H18" s="6"/>
      <c r="I18" s="6"/>
      <c r="J18" s="6"/>
      <c r="K18" s="6"/>
      <c r="L18" s="6"/>
      <c r="M18" s="6"/>
      <c r="N18" s="6"/>
      <c r="O18" s="6"/>
      <c r="P18" s="6"/>
      <c r="Q18" s="6"/>
      <c r="R18" s="6"/>
      <c r="S18" s="6"/>
      <c r="T18" s="6"/>
      <c r="U18" s="6"/>
      <c r="V18" s="6"/>
      <c r="W18" s="7"/>
      <c r="Y18" s="18"/>
      <c r="Z18" s="18"/>
    </row>
    <row r="19" spans="1:26" x14ac:dyDescent="0.35">
      <c r="A19" s="11"/>
      <c r="B19" s="12"/>
      <c r="C19" s="12"/>
      <c r="D19" s="6"/>
      <c r="E19" s="6"/>
      <c r="F19" s="6"/>
      <c r="G19" s="6"/>
      <c r="H19" s="6"/>
      <c r="I19" s="6"/>
      <c r="J19" s="6"/>
      <c r="K19" s="6"/>
      <c r="L19" s="6"/>
      <c r="M19" s="6"/>
      <c r="N19" s="6"/>
      <c r="O19" s="6"/>
      <c r="P19" s="6"/>
      <c r="Q19" s="6"/>
      <c r="R19" s="6"/>
      <c r="S19" s="6"/>
      <c r="T19" s="6"/>
      <c r="U19" s="6"/>
      <c r="V19" s="6"/>
      <c r="W19" s="7"/>
      <c r="Y19" s="18"/>
      <c r="Z19" s="18"/>
    </row>
    <row r="20" spans="1:26" x14ac:dyDescent="0.35">
      <c r="A20" s="11"/>
      <c r="B20" s="12"/>
      <c r="C20" s="12"/>
      <c r="D20" s="6"/>
      <c r="E20" s="6"/>
      <c r="F20" s="6"/>
      <c r="G20" s="6"/>
      <c r="H20" s="6"/>
      <c r="I20" s="6"/>
      <c r="J20" s="6"/>
      <c r="K20" s="6"/>
      <c r="L20" s="6"/>
      <c r="M20" s="6"/>
      <c r="N20" s="6"/>
      <c r="O20" s="6"/>
      <c r="P20" s="6"/>
      <c r="Q20" s="6"/>
      <c r="R20" s="6"/>
      <c r="S20" s="6"/>
      <c r="T20" s="6"/>
      <c r="U20" s="6"/>
      <c r="V20" s="6"/>
      <c r="W20" s="7"/>
    </row>
    <row r="21" spans="1:26" x14ac:dyDescent="0.35">
      <c r="A21" s="11"/>
      <c r="B21" s="12"/>
      <c r="C21" s="12"/>
      <c r="D21" s="6"/>
      <c r="E21" s="6"/>
      <c r="F21" s="6"/>
      <c r="G21" s="6"/>
      <c r="H21" s="6"/>
      <c r="I21" s="6"/>
      <c r="J21" s="6"/>
      <c r="K21" s="6"/>
      <c r="L21" s="6"/>
      <c r="M21" s="6"/>
      <c r="N21" s="6"/>
      <c r="O21" s="6"/>
      <c r="P21" s="6"/>
      <c r="Q21" s="6"/>
      <c r="R21" s="6"/>
      <c r="S21" s="6"/>
      <c r="T21" s="6"/>
      <c r="U21" s="6"/>
      <c r="V21" s="6"/>
      <c r="W21" s="7"/>
    </row>
    <row r="22" spans="1:26" x14ac:dyDescent="0.35">
      <c r="A22" s="11"/>
      <c r="B22" s="12"/>
      <c r="C22" s="12"/>
      <c r="D22" s="6"/>
      <c r="E22" s="6"/>
      <c r="F22" s="6"/>
      <c r="G22" s="6"/>
      <c r="H22" s="6"/>
      <c r="I22" s="6"/>
      <c r="J22" s="6"/>
      <c r="K22" s="6"/>
      <c r="L22" s="6"/>
      <c r="M22" s="6"/>
      <c r="N22" s="6"/>
      <c r="O22" s="6"/>
      <c r="P22" s="6"/>
      <c r="Q22" s="6"/>
      <c r="R22" s="6"/>
      <c r="S22" s="6"/>
      <c r="T22" s="6"/>
      <c r="U22" s="6"/>
      <c r="V22" s="6"/>
      <c r="W22" s="7"/>
    </row>
    <row r="23" spans="1:26" x14ac:dyDescent="0.35">
      <c r="A23" s="11"/>
      <c r="B23" s="12"/>
      <c r="C23" s="12"/>
      <c r="D23" s="6"/>
      <c r="E23" s="6"/>
      <c r="F23" s="6"/>
      <c r="G23" s="6"/>
      <c r="H23" s="6"/>
      <c r="I23" s="6"/>
      <c r="J23" s="6"/>
      <c r="K23" s="6"/>
      <c r="L23" s="6"/>
      <c r="M23" s="6"/>
      <c r="N23" s="6"/>
      <c r="O23" s="6"/>
      <c r="P23" s="6"/>
      <c r="Q23" s="6"/>
      <c r="R23" s="6"/>
      <c r="S23" s="6"/>
      <c r="T23" s="6"/>
      <c r="U23" s="6"/>
      <c r="V23" s="6"/>
      <c r="W23" s="7"/>
    </row>
    <row r="24" spans="1:26" x14ac:dyDescent="0.35">
      <c r="A24" s="11"/>
      <c r="B24" s="12"/>
      <c r="C24" s="12"/>
      <c r="D24" s="6"/>
      <c r="E24" s="6"/>
      <c r="F24" s="6"/>
      <c r="G24" s="6"/>
      <c r="H24" s="6"/>
      <c r="I24" s="6"/>
      <c r="J24" s="6"/>
      <c r="K24" s="6"/>
      <c r="L24" s="6"/>
      <c r="M24" s="6"/>
      <c r="N24" s="6"/>
      <c r="O24" s="6"/>
      <c r="P24" s="6"/>
      <c r="Q24" s="6"/>
      <c r="R24" s="6"/>
      <c r="S24" s="6"/>
      <c r="T24" s="6"/>
      <c r="U24" s="6"/>
      <c r="V24" s="6"/>
      <c r="W24" s="7"/>
    </row>
    <row r="25" spans="1:26" x14ac:dyDescent="0.35">
      <c r="A25" s="11"/>
      <c r="B25" s="12"/>
      <c r="C25" s="12"/>
      <c r="D25" s="6"/>
      <c r="E25" s="6"/>
      <c r="F25" s="6"/>
      <c r="G25" s="6"/>
      <c r="H25" s="6"/>
      <c r="I25" s="6"/>
      <c r="J25" s="6"/>
      <c r="K25" s="6"/>
      <c r="L25" s="6"/>
      <c r="M25" s="6"/>
      <c r="N25" s="6"/>
      <c r="O25" s="6"/>
      <c r="P25" s="6"/>
      <c r="Q25" s="6"/>
      <c r="R25" s="6"/>
      <c r="S25" s="6"/>
      <c r="T25" s="6"/>
      <c r="U25" s="6"/>
      <c r="V25" s="6"/>
      <c r="W25" s="7"/>
    </row>
    <row r="26" spans="1:26" x14ac:dyDescent="0.35">
      <c r="A26" s="11"/>
      <c r="B26" s="12"/>
      <c r="C26" s="12"/>
      <c r="D26" s="6"/>
      <c r="E26" s="6"/>
      <c r="F26" s="6"/>
      <c r="G26" s="6"/>
      <c r="H26" s="6"/>
      <c r="I26" s="6"/>
      <c r="J26" s="6"/>
      <c r="K26" s="6"/>
      <c r="L26" s="6"/>
      <c r="M26" s="6"/>
      <c r="N26" s="6"/>
      <c r="O26" s="6"/>
      <c r="P26" s="6"/>
      <c r="Q26" s="6"/>
      <c r="R26" s="6"/>
      <c r="S26" s="6"/>
      <c r="T26" s="6"/>
      <c r="U26" s="6"/>
      <c r="V26" s="6"/>
      <c r="W26" s="7"/>
    </row>
    <row r="27" spans="1:26" x14ac:dyDescent="0.35">
      <c r="A27" s="11"/>
      <c r="B27" s="12"/>
      <c r="C27" s="12"/>
      <c r="D27" s="6"/>
      <c r="E27" s="6"/>
      <c r="F27" s="6"/>
      <c r="G27" s="6"/>
      <c r="H27" s="6"/>
      <c r="I27" s="6"/>
      <c r="J27" s="6"/>
      <c r="K27" s="6"/>
      <c r="L27" s="6"/>
      <c r="M27" s="6"/>
      <c r="N27" s="6"/>
      <c r="O27" s="6"/>
      <c r="P27" s="6"/>
      <c r="Q27" s="6"/>
      <c r="R27" s="6"/>
      <c r="S27" s="6"/>
      <c r="T27" s="6"/>
      <c r="U27" s="6"/>
      <c r="V27" s="6"/>
      <c r="W27" s="7"/>
    </row>
    <row r="28" spans="1:26" x14ac:dyDescent="0.35">
      <c r="A28" s="11"/>
      <c r="B28" s="12"/>
      <c r="C28" s="12"/>
      <c r="D28" s="6"/>
      <c r="E28" s="6"/>
      <c r="F28" s="6"/>
      <c r="G28" s="6"/>
      <c r="H28" s="6"/>
      <c r="I28" s="6"/>
      <c r="J28" s="6"/>
      <c r="K28" s="6"/>
      <c r="L28" s="6"/>
      <c r="M28" s="6"/>
      <c r="N28" s="6"/>
      <c r="O28" s="6"/>
      <c r="P28" s="6"/>
      <c r="Q28" s="6"/>
      <c r="R28" s="6"/>
      <c r="S28" s="6"/>
      <c r="T28" s="6"/>
      <c r="U28" s="6"/>
      <c r="V28" s="6"/>
      <c r="W28" s="7"/>
    </row>
    <row r="29" spans="1:26" x14ac:dyDescent="0.35">
      <c r="A29" s="11"/>
      <c r="B29" s="12"/>
      <c r="C29" s="12"/>
      <c r="D29" s="6"/>
      <c r="E29" s="6"/>
      <c r="F29" s="6"/>
      <c r="G29" s="6"/>
      <c r="H29" s="6"/>
      <c r="I29" s="6"/>
      <c r="J29" s="6"/>
      <c r="K29" s="6"/>
      <c r="L29" s="6"/>
      <c r="M29" s="6"/>
      <c r="N29" s="6"/>
      <c r="O29" s="6"/>
      <c r="P29" s="6"/>
      <c r="Q29" s="6"/>
      <c r="R29" s="6"/>
      <c r="S29" s="6"/>
      <c r="T29" s="6"/>
      <c r="U29" s="6"/>
      <c r="V29" s="6"/>
      <c r="W29" s="7"/>
    </row>
    <row r="30" spans="1:26" x14ac:dyDescent="0.35">
      <c r="A30" s="11"/>
      <c r="B30" s="12"/>
      <c r="C30" s="12"/>
      <c r="D30" s="6"/>
      <c r="E30" s="6"/>
      <c r="F30" s="6"/>
      <c r="G30" s="6"/>
      <c r="H30" s="6"/>
      <c r="I30" s="6"/>
      <c r="J30" s="6"/>
      <c r="K30" s="6"/>
      <c r="L30" s="6"/>
      <c r="M30" s="6"/>
      <c r="N30" s="6"/>
      <c r="O30" s="6"/>
      <c r="P30" s="6"/>
      <c r="Q30" s="6"/>
      <c r="R30" s="6"/>
      <c r="S30" s="6"/>
      <c r="T30" s="6"/>
      <c r="U30" s="6"/>
      <c r="V30" s="6"/>
      <c r="W30" s="7"/>
    </row>
    <row r="31" spans="1:26" x14ac:dyDescent="0.35">
      <c r="A31" s="11"/>
      <c r="B31" s="12"/>
      <c r="C31" s="12"/>
      <c r="D31" s="6"/>
      <c r="E31" s="6"/>
      <c r="F31" s="6"/>
      <c r="G31" s="6"/>
      <c r="H31" s="6"/>
      <c r="I31" s="6"/>
      <c r="J31" s="6"/>
      <c r="K31" s="6"/>
      <c r="L31" s="6"/>
      <c r="M31" s="6"/>
      <c r="N31" s="6"/>
      <c r="O31" s="6"/>
      <c r="P31" s="6"/>
      <c r="Q31" s="6"/>
      <c r="R31" s="6"/>
      <c r="S31" s="6"/>
      <c r="T31" s="6"/>
      <c r="U31" s="6"/>
      <c r="V31" s="6"/>
      <c r="W31" s="7"/>
    </row>
    <row r="32" spans="1:26" x14ac:dyDescent="0.35">
      <c r="A32" s="11"/>
      <c r="B32" s="12"/>
      <c r="C32" s="12"/>
      <c r="D32" s="6"/>
      <c r="E32" s="6"/>
      <c r="F32" s="6"/>
      <c r="G32" s="6"/>
      <c r="H32" s="6"/>
      <c r="I32" s="6"/>
      <c r="J32" s="6"/>
      <c r="K32" s="6"/>
      <c r="L32" s="6"/>
      <c r="M32" s="6"/>
      <c r="N32" s="6"/>
      <c r="O32" s="6"/>
      <c r="P32" s="6"/>
      <c r="Q32" s="6"/>
      <c r="R32" s="6"/>
      <c r="S32" s="6"/>
      <c r="T32" s="6"/>
      <c r="U32" s="6"/>
      <c r="V32" s="6"/>
      <c r="W32" s="7"/>
    </row>
    <row r="33" spans="1:23" x14ac:dyDescent="0.35">
      <c r="A33" s="11"/>
      <c r="B33" s="12"/>
      <c r="C33" s="12"/>
      <c r="D33" s="6"/>
      <c r="E33" s="6"/>
      <c r="F33" s="6"/>
      <c r="G33" s="6"/>
      <c r="H33" s="6"/>
      <c r="I33" s="6"/>
      <c r="J33" s="6"/>
      <c r="K33" s="6"/>
      <c r="L33" s="6"/>
      <c r="M33" s="6"/>
      <c r="N33" s="6"/>
      <c r="O33" s="6"/>
      <c r="P33" s="6"/>
      <c r="Q33" s="6"/>
      <c r="R33" s="6"/>
      <c r="S33" s="6"/>
      <c r="T33" s="6"/>
      <c r="U33" s="6"/>
      <c r="V33" s="6"/>
      <c r="W33" s="7"/>
    </row>
    <row r="34" spans="1:23" ht="15" thickBot="1" x14ac:dyDescent="0.4">
      <c r="A34" s="13"/>
      <c r="B34" s="14"/>
      <c r="C34" s="14"/>
      <c r="D34" s="9"/>
      <c r="E34" s="9"/>
      <c r="F34" s="9"/>
      <c r="G34" s="9"/>
      <c r="H34" s="9"/>
      <c r="I34" s="9"/>
      <c r="J34" s="9"/>
      <c r="K34" s="9"/>
      <c r="L34" s="9"/>
      <c r="M34" s="9"/>
      <c r="N34" s="9"/>
      <c r="O34" s="9"/>
      <c r="P34" s="9"/>
      <c r="Q34" s="9"/>
      <c r="R34" s="9"/>
      <c r="S34" s="9"/>
      <c r="T34" s="9"/>
      <c r="U34" s="9"/>
      <c r="V34" s="9"/>
      <c r="W34" s="10"/>
    </row>
  </sheetData>
  <mergeCells count="3">
    <mergeCell ref="Y18:Z19"/>
    <mergeCell ref="AC1:BD2"/>
    <mergeCell ref="A1:W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ClearAllSlicers">
                <anchor moveWithCells="1" sizeWithCells="1">
                  <from>
                    <xdr:col>0</xdr:col>
                    <xdr:colOff>95250</xdr:colOff>
                    <xdr:row>2</xdr:row>
                    <xdr:rowOff>44450</xdr:rowOff>
                  </from>
                  <to>
                    <xdr:col>2</xdr:col>
                    <xdr:colOff>533400</xdr:colOff>
                    <xdr:row>4</xdr:row>
                    <xdr:rowOff>12700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5CAD3AB0-7BDA-4EB0-A6B6-9A3A225C2321}">
  <ds:schemaRefs/>
</ds:datastoreItem>
</file>

<file path=customXml/itemProps2.xml><?xml version="1.0" encoding="utf-8"?>
<ds:datastoreItem xmlns:ds="http://schemas.openxmlformats.org/officeDocument/2006/customXml" ds:itemID="{8EC47782-A00A-43AA-A70C-FD8C8058FDB9}">
  <ds:schemaRefs/>
</ds:datastoreItem>
</file>

<file path=customXml/itemProps3.xml><?xml version="1.0" encoding="utf-8"?>
<ds:datastoreItem xmlns:ds="http://schemas.openxmlformats.org/officeDocument/2006/customXml" ds:itemID="{4768C120-4E8A-4A1B-859A-A3999F29FE7C}">
  <ds:schemaRefs/>
</ds:datastoreItem>
</file>

<file path=customXml/itemProps4.xml><?xml version="1.0" encoding="utf-8"?>
<ds:datastoreItem xmlns:ds="http://schemas.openxmlformats.org/officeDocument/2006/customXml" ds:itemID="{79385B52-4468-4B0B-BC6E-A66FF776B309}">
  <ds:schemaRefs/>
</ds:datastoreItem>
</file>

<file path=customXml/itemProps5.xml><?xml version="1.0" encoding="utf-8"?>
<ds:datastoreItem xmlns:ds="http://schemas.openxmlformats.org/officeDocument/2006/customXml" ds:itemID="{897A701C-428C-40BA-B754-69A97302975D}">
  <ds:schemaRefs/>
</ds:datastoreItem>
</file>

<file path=customXml/itemProps6.xml><?xml version="1.0" encoding="utf-8"?>
<ds:datastoreItem xmlns:ds="http://schemas.openxmlformats.org/officeDocument/2006/customXml" ds:itemID="{1DAAFD19-ADAF-46E7-9579-8DC4CE679580}">
  <ds:schemaRefs/>
</ds:datastoreItem>
</file>

<file path=customXml/itemProps7.xml><?xml version="1.0" encoding="utf-8"?>
<ds:datastoreItem xmlns:ds="http://schemas.openxmlformats.org/officeDocument/2006/customXml" ds:itemID="{4A1DA1F5-49B0-4208-A71A-72264B1406D5}">
  <ds:schemaRefs/>
</ds:datastoreItem>
</file>

<file path=customXml/itemProps8.xml><?xml version="1.0" encoding="utf-8"?>
<ds:datastoreItem xmlns:ds="http://schemas.openxmlformats.org/officeDocument/2006/customXml" ds:itemID="{2BFA46C7-406B-45D8-A396-637504962450}">
  <ds:schemaRefs/>
</ds:datastoreItem>
</file>

<file path=customXml/itemProps9.xml><?xml version="1.0" encoding="utf-8"?>
<ds:datastoreItem xmlns:ds="http://schemas.openxmlformats.org/officeDocument/2006/customXml" ds:itemID="{C728C97A-9D0D-4405-8B3C-D146873D0129}">
  <ds:schemaRefs/>
</ds:datastoreItem>
</file>

<file path=customXml/itemProps10.xml><?xml version="1.0" encoding="utf-8"?>
<ds:datastoreItem xmlns:ds="http://schemas.openxmlformats.org/officeDocument/2006/customXml" ds:itemID="{7FC5EECF-248B-4619-BAB0-B757111F8095}">
  <ds:schemaRefs/>
</ds:datastoreItem>
</file>

<file path=customXml/itemProps11.xml><?xml version="1.0" encoding="utf-8"?>
<ds:datastoreItem xmlns:ds="http://schemas.openxmlformats.org/officeDocument/2006/customXml" ds:itemID="{4337DD35-B98B-4625-B2A6-56D2A246EF4D}">
  <ds:schemaRefs/>
</ds:datastoreItem>
</file>

<file path=customXml/itemProps12.xml><?xml version="1.0" encoding="utf-8"?>
<ds:datastoreItem xmlns:ds="http://schemas.openxmlformats.org/officeDocument/2006/customXml" ds:itemID="{DACAA5D9-BD67-4FB9-A2FB-1FBF20E433B0}">
  <ds:schemaRefs/>
</ds:datastoreItem>
</file>

<file path=customXml/itemProps13.xml><?xml version="1.0" encoding="utf-8"?>
<ds:datastoreItem xmlns:ds="http://schemas.openxmlformats.org/officeDocument/2006/customXml" ds:itemID="{5A943D16-7A69-471C-A7ED-D09ACCD30241}">
  <ds:schemaRefs/>
</ds:datastoreItem>
</file>

<file path=customXml/itemProps14.xml><?xml version="1.0" encoding="utf-8"?>
<ds:datastoreItem xmlns:ds="http://schemas.openxmlformats.org/officeDocument/2006/customXml" ds:itemID="{63A00F02-DF21-45D2-A616-B59FC5908179}">
  <ds:schemaRefs/>
</ds:datastoreItem>
</file>

<file path=customXml/itemProps15.xml><?xml version="1.0" encoding="utf-8"?>
<ds:datastoreItem xmlns:ds="http://schemas.openxmlformats.org/officeDocument/2006/customXml" ds:itemID="{8D1DD89B-1060-4BE2-94AB-60CF90C1CB76}">
  <ds:schemaRefs/>
</ds:datastoreItem>
</file>

<file path=customXml/itemProps16.xml><?xml version="1.0" encoding="utf-8"?>
<ds:datastoreItem xmlns:ds="http://schemas.openxmlformats.org/officeDocument/2006/customXml" ds:itemID="{9DB5EA7C-3ACC-43CA-ABB8-E7823A740F6A}">
  <ds:schemaRefs/>
</ds:datastoreItem>
</file>

<file path=customXml/itemProps17.xml><?xml version="1.0" encoding="utf-8"?>
<ds:datastoreItem xmlns:ds="http://schemas.openxmlformats.org/officeDocument/2006/customXml" ds:itemID="{24B41647-CEAF-46A6-A244-772929F6143C}">
  <ds:schemaRefs/>
</ds:datastoreItem>
</file>

<file path=customXml/itemProps18.xml><?xml version="1.0" encoding="utf-8"?>
<ds:datastoreItem xmlns:ds="http://schemas.openxmlformats.org/officeDocument/2006/customXml" ds:itemID="{BB5D19A1-23BF-4204-9F12-CAE2D2E3CE84}">
  <ds:schemaRefs/>
</ds:datastoreItem>
</file>

<file path=customXml/itemProps19.xml><?xml version="1.0" encoding="utf-8"?>
<ds:datastoreItem xmlns:ds="http://schemas.openxmlformats.org/officeDocument/2006/customXml" ds:itemID="{CC111BD4-4277-4D9D-899E-C0B60CAF0E08}">
  <ds:schemaRefs/>
</ds:datastoreItem>
</file>

<file path=customXml/itemProps20.xml><?xml version="1.0" encoding="utf-8"?>
<ds:datastoreItem xmlns:ds="http://schemas.openxmlformats.org/officeDocument/2006/customXml" ds:itemID="{727FD77F-77AE-40FC-AAEC-4B6FE7F94E98}">
  <ds:schemaRefs/>
</ds:datastoreItem>
</file>

<file path=customXml/itemProps21.xml><?xml version="1.0" encoding="utf-8"?>
<ds:datastoreItem xmlns:ds="http://schemas.openxmlformats.org/officeDocument/2006/customXml" ds:itemID="{8EEA36CC-1AAC-4357-B427-05BCAC9D2CFC}">
  <ds:schemaRefs/>
</ds:datastoreItem>
</file>

<file path=customXml/itemProps22.xml><?xml version="1.0" encoding="utf-8"?>
<ds:datastoreItem xmlns:ds="http://schemas.openxmlformats.org/officeDocument/2006/customXml" ds:itemID="{BEC34AB6-71E7-4FE4-9535-C3AF5BF2FE15}">
  <ds:schemaRefs/>
</ds:datastoreItem>
</file>

<file path=customXml/itemProps23.xml><?xml version="1.0" encoding="utf-8"?>
<ds:datastoreItem xmlns:ds="http://schemas.openxmlformats.org/officeDocument/2006/customXml" ds:itemID="{504A3D4D-2774-46A3-9053-F30FD5293DF8}">
  <ds:schemaRefs/>
</ds:datastoreItem>
</file>

<file path=customXml/itemProps24.xml><?xml version="1.0" encoding="utf-8"?>
<ds:datastoreItem xmlns:ds="http://schemas.openxmlformats.org/officeDocument/2006/customXml" ds:itemID="{8A1815EB-C6A5-4E5E-A959-C784CB9C2B07}">
  <ds:schemaRefs/>
</ds:datastoreItem>
</file>

<file path=customXml/itemProps25.xml><?xml version="1.0" encoding="utf-8"?>
<ds:datastoreItem xmlns:ds="http://schemas.openxmlformats.org/officeDocument/2006/customXml" ds:itemID="{C6C30DEB-AD3D-42D8-AF19-80D3446979E7}">
  <ds:schemaRefs/>
</ds:datastoreItem>
</file>

<file path=customXml/itemProps26.xml><?xml version="1.0" encoding="utf-8"?>
<ds:datastoreItem xmlns:ds="http://schemas.openxmlformats.org/officeDocument/2006/customXml" ds:itemID="{EC008206-C3D8-4066-8935-DE011913D91B}">
  <ds:schemaRefs/>
</ds:datastoreItem>
</file>

<file path=customXml/itemProps27.xml><?xml version="1.0" encoding="utf-8"?>
<ds:datastoreItem xmlns:ds="http://schemas.openxmlformats.org/officeDocument/2006/customXml" ds:itemID="{D27068BA-86E0-4BA0-8D67-58DDA5CD3E0F}">
  <ds:schemaRefs/>
</ds:datastoreItem>
</file>

<file path=customXml/itemProps28.xml><?xml version="1.0" encoding="utf-8"?>
<ds:datastoreItem xmlns:ds="http://schemas.openxmlformats.org/officeDocument/2006/customXml" ds:itemID="{184768DD-12DF-4A83-86F5-0CFE510924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Sheet1</vt:lpstr>
      <vt:lpstr>Sheet2</vt:lpstr>
      <vt:lpstr>Sheet3</vt:lpstr>
      <vt:lpstr>Sheet4</vt:lpstr>
      <vt:lpstr>Sheet5</vt:lpstr>
      <vt:lpstr>Sheet6</vt:lpstr>
      <vt:lpstr>Sheet7</vt:lpstr>
      <vt:lpstr>Sheet8</vt:lpstr>
      <vt:lpstr>Sheet9</vt:lpstr>
      <vt:lpstr>Sheet10</vt:lpstr>
      <vt:lpstr>Sheet12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Subhadip Ghosh</dc:creator>
  <cp:lastModifiedBy>Subhadip Ghosh</cp:lastModifiedBy>
  <dcterms:created xsi:type="dcterms:W3CDTF">2025-11-07T15:15:14Z</dcterms:created>
  <dcterms:modified xsi:type="dcterms:W3CDTF">2025-11-09T06:39:50Z</dcterms:modified>
</cp:coreProperties>
</file>