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itghosh/Desktop/Research/Rio Iruya Paper/Paleotracer/"/>
    </mc:Choice>
  </mc:AlternateContent>
  <xr:revisionPtr revIDLastSave="0" documentId="13_ncr:1_{988C6239-7846-9A4E-B7C1-D41700C48290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definedNames>
    <definedName name="_xlchart.v1.0" hidden="1">Sheet1!$B$2:$B$12</definedName>
    <definedName name="_xlchart.v1.1" hidden="1">Sheet1!$D$2:$D$12</definedName>
    <definedName name="_xlchart.v1.10" hidden="1">Sheet1!$B$2:$B$12</definedName>
    <definedName name="_xlchart.v1.11" hidden="1">Sheet1!$D$2:$D$12</definedName>
    <definedName name="_xlchart.v1.12" hidden="1">Sheet1!$B$2:$B$12</definedName>
    <definedName name="_xlchart.v1.13" hidden="1">Sheet1!$D$2:$D$12</definedName>
    <definedName name="_xlchart.v1.14" hidden="1">Sheet1!$B$2:$B$12</definedName>
    <definedName name="_xlchart.v1.15" hidden="1">Sheet1!$D$2:$D$12</definedName>
    <definedName name="_xlchart.v1.2" hidden="1">Sheet1!$B$2:$B$12</definedName>
    <definedName name="_xlchart.v1.3" hidden="1">Sheet1!$D$2:$D$12</definedName>
    <definedName name="_xlchart.v1.4" hidden="1">Sheet1!$B$2:$B$12</definedName>
    <definedName name="_xlchart.v1.5" hidden="1">Sheet1!$D$2:$D$12</definedName>
    <definedName name="_xlchart.v1.6" hidden="1">Sheet1!$B$2:$B$12</definedName>
    <definedName name="_xlchart.v1.7" hidden="1">Sheet1!$D$2:$D$12</definedName>
    <definedName name="_xlchart.v1.8" hidden="1">Sheet1!$B$2:$B$12</definedName>
    <definedName name="_xlchart.v1.9" hidden="1">Sheet1!$D$2:$D$12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<sst xmlns="http://schemas.openxmlformats.org/spreadsheetml/2006/main" count="23" uniqueCount="23">
  <si>
    <t>Sample Name</t>
  </si>
  <si>
    <t>Age</t>
  </si>
  <si>
    <t>low_MAP</t>
  </si>
  <si>
    <t>best_MAP</t>
  </si>
  <si>
    <t>high_MAP</t>
  </si>
  <si>
    <t>low_MAT</t>
  </si>
  <si>
    <t>best_MAT</t>
  </si>
  <si>
    <t>high_MAT</t>
  </si>
  <si>
    <t>RI-19-02</t>
  </si>
  <si>
    <t>RI-19-11</t>
  </si>
  <si>
    <t>RI-19-12</t>
  </si>
  <si>
    <t>RI-19-14</t>
  </si>
  <si>
    <t>RI-19-16</t>
  </si>
  <si>
    <t>RI-19-28</t>
  </si>
  <si>
    <t>RI-19-44</t>
  </si>
  <si>
    <t>RI-19-55</t>
  </si>
  <si>
    <t>RI-19-72</t>
  </si>
  <si>
    <t>RI-19-92</t>
  </si>
  <si>
    <t>RI-19-J10</t>
  </si>
  <si>
    <t>Neg_MAP</t>
  </si>
  <si>
    <t>Pos_MAP</t>
  </si>
  <si>
    <t>Neg_MAT</t>
  </si>
  <si>
    <t>Pos_MAT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</si>
</sst>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Sheet1!$J$2:$J$12</c:f>
                <c:numCache>
                  <c:formatCode>General</c:formatCode>
                  <c:ptCount val="11"/>
                  <c:pt idx="0">
                    <c:v>385</c:v>
                  </c:pt>
                  <c:pt idx="1">
                    <c:v>419</c:v>
                  </c:pt>
                  <c:pt idx="2">
                    <c:v>407</c:v>
                  </c:pt>
                  <c:pt idx="3">
                    <c:v>490</c:v>
                  </c:pt>
                  <c:pt idx="4">
                    <c:v>349</c:v>
                  </c:pt>
                  <c:pt idx="5">
                    <c:v>407</c:v>
                  </c:pt>
                  <c:pt idx="6">
                    <c:v>379</c:v>
                  </c:pt>
                  <c:pt idx="7">
                    <c:v>405</c:v>
                  </c:pt>
                  <c:pt idx="8">
                    <c:v>344</c:v>
                  </c:pt>
                  <c:pt idx="9">
                    <c:v>320</c:v>
                  </c:pt>
                  <c:pt idx="10">
                    <c:v>317</c:v>
                  </c:pt>
                </c:numCache>
              </c:numRef>
            </c:plus>
            <c:minus>
              <c:numRef>
                <c:f>Sheet1!$I$2:$I$12</c:f>
                <c:numCache>
                  <c:formatCode>General</c:formatCode>
                  <c:ptCount val="11"/>
                  <c:pt idx="0">
                    <c:v>386</c:v>
                  </c:pt>
                  <c:pt idx="1">
                    <c:v>419</c:v>
                  </c:pt>
                  <c:pt idx="2">
                    <c:v>407</c:v>
                  </c:pt>
                  <c:pt idx="3">
                    <c:v>491</c:v>
                  </c:pt>
                  <c:pt idx="4">
                    <c:v>350</c:v>
                  </c:pt>
                  <c:pt idx="5">
                    <c:v>408</c:v>
                  </c:pt>
                  <c:pt idx="6">
                    <c:v>379</c:v>
                  </c:pt>
                  <c:pt idx="7">
                    <c:v>405</c:v>
                  </c:pt>
                  <c:pt idx="8">
                    <c:v>346</c:v>
                  </c:pt>
                  <c:pt idx="9">
                    <c:v>321</c:v>
                  </c:pt>
                  <c:pt idx="10">
                    <c:v>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Sheet1!$D$2:$D$12</c:f>
              <c:numCache>
                <c:formatCode>General</c:formatCode>
                <c:ptCount val="11"/>
                <c:pt idx="0">
                  <c:v>1630</c:v>
                </c:pt>
                <c:pt idx="1">
                  <c:v>1226</c:v>
                </c:pt>
                <c:pt idx="2">
                  <c:v>665</c:v>
                </c:pt>
                <c:pt idx="3">
                  <c:v>1097</c:v>
                </c:pt>
                <c:pt idx="4">
                  <c:v>934</c:v>
                </c:pt>
                <c:pt idx="5">
                  <c:v>1088</c:v>
                </c:pt>
                <c:pt idx="6">
                  <c:v>1388</c:v>
                </c:pt>
                <c:pt idx="7">
                  <c:v>1891</c:v>
                </c:pt>
                <c:pt idx="8">
                  <c:v>1565</c:v>
                </c:pt>
                <c:pt idx="9">
                  <c:v>978</c:v>
                </c:pt>
                <c:pt idx="10">
                  <c:v>1846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6.6341999999999999</c:v>
                </c:pt>
                <c:pt idx="1">
                  <c:v>6.3985000000000003</c:v>
                </c:pt>
                <c:pt idx="2">
                  <c:v>6.3985000000000003</c:v>
                </c:pt>
                <c:pt idx="3">
                  <c:v>6.3985000000000003</c:v>
                </c:pt>
                <c:pt idx="4">
                  <c:v>6.3985000000000003</c:v>
                </c:pt>
                <c:pt idx="5">
                  <c:v>6.1627999999999998</c:v>
                </c:pt>
                <c:pt idx="6">
                  <c:v>5.4667000000000003</c:v>
                </c:pt>
                <c:pt idx="7">
                  <c:v>5.3791000000000002</c:v>
                </c:pt>
                <c:pt idx="8">
                  <c:v>5.3094000000000001</c:v>
                </c:pt>
                <c:pt idx="9">
                  <c:v>4.4257</c:v>
                </c:pt>
                <c:pt idx="10">
                  <c:v>5.2012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F4B-89FD-93854660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60816"/>
        <c:axId val="2122363408"/>
      </c:scatterChart>
      <c:valAx>
        <c:axId val="2123160816"/>
        <c:scaling>
          <c:orientation val="minMax"/>
          <c:max val="2500"/>
          <c:min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3408"/>
        <c:crosses val="autoZero"/>
        <c:crossBetween val="midCat"/>
      </c:valAx>
      <c:valAx>
        <c:axId val="2122363408"/>
        <c:scaling>
          <c:orientation val="maxMin"/>
          <c:max val="6.6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Sheet1!$L$2:$L$12</c:f>
                <c:numCache>
                  <c:formatCode>General</c:formatCode>
                  <c:ptCount val="11"/>
                  <c:pt idx="0">
                    <c:v>3.0999999999999996</c:v>
                  </c:pt>
                  <c:pt idx="1">
                    <c:v>3.4000000000000004</c:v>
                  </c:pt>
                  <c:pt idx="2">
                    <c:v>3.1000000000000014</c:v>
                  </c:pt>
                  <c:pt idx="3">
                    <c:v>4.3</c:v>
                  </c:pt>
                  <c:pt idx="4">
                    <c:v>2.5999999999999996</c:v>
                  </c:pt>
                  <c:pt idx="5">
                    <c:v>3.1999999999999993</c:v>
                  </c:pt>
                  <c:pt idx="6">
                    <c:v>2.8000000000000007</c:v>
                  </c:pt>
                  <c:pt idx="7">
                    <c:v>3.0999999999999996</c:v>
                  </c:pt>
                  <c:pt idx="8">
                    <c:v>2.5</c:v>
                  </c:pt>
                  <c:pt idx="9">
                    <c:v>2.3000000000000007</c:v>
                  </c:pt>
                  <c:pt idx="10">
                    <c:v>2.3999999999999995</c:v>
                  </c:pt>
                </c:numCache>
              </c:numRef>
            </c:plus>
            <c:minus>
              <c:numRef>
                <c:f>Sheet1!$K$2:$K$12</c:f>
                <c:numCache>
                  <c:formatCode>General</c:formatCode>
                  <c:ptCount val="11"/>
                  <c:pt idx="0">
                    <c:v>3.0999999999999996</c:v>
                  </c:pt>
                  <c:pt idx="1">
                    <c:v>3.3999999999999995</c:v>
                  </c:pt>
                  <c:pt idx="2">
                    <c:v>3.1999999999999993</c:v>
                  </c:pt>
                  <c:pt idx="3">
                    <c:v>4.2</c:v>
                  </c:pt>
                  <c:pt idx="4">
                    <c:v>2.6999999999999997</c:v>
                  </c:pt>
                  <c:pt idx="5">
                    <c:v>3.2</c:v>
                  </c:pt>
                  <c:pt idx="6">
                    <c:v>2.8999999999999995</c:v>
                  </c:pt>
                  <c:pt idx="7">
                    <c:v>3.1999999999999993</c:v>
                  </c:pt>
                  <c:pt idx="8">
                    <c:v>2.5</c:v>
                  </c:pt>
                  <c:pt idx="9">
                    <c:v>2.4000000000000004</c:v>
                  </c:pt>
                  <c:pt idx="10">
                    <c:v>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Sheet1!$G$2:$G$12</c:f>
              <c:numCache>
                <c:formatCode>General</c:formatCode>
                <c:ptCount val="11"/>
                <c:pt idx="0">
                  <c:v>7.1</c:v>
                </c:pt>
                <c:pt idx="1">
                  <c:v>6.6</c:v>
                </c:pt>
                <c:pt idx="2">
                  <c:v>8.1999999999999993</c:v>
                </c:pt>
                <c:pt idx="3">
                  <c:v>5.7</c:v>
                </c:pt>
                <c:pt idx="4">
                  <c:v>5.6</c:v>
                </c:pt>
                <c:pt idx="5">
                  <c:v>8.9</c:v>
                </c:pt>
                <c:pt idx="6">
                  <c:v>9.6</c:v>
                </c:pt>
                <c:pt idx="7">
                  <c:v>8.6</c:v>
                </c:pt>
                <c:pt idx="8">
                  <c:v>10</c:v>
                </c:pt>
                <c:pt idx="9">
                  <c:v>10</c:v>
                </c:pt>
                <c:pt idx="10">
                  <c:v>7.8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6.6341999999999999</c:v>
                </c:pt>
                <c:pt idx="1">
                  <c:v>6.3985000000000003</c:v>
                </c:pt>
                <c:pt idx="2">
                  <c:v>6.3985000000000003</c:v>
                </c:pt>
                <c:pt idx="3">
                  <c:v>6.3985000000000003</c:v>
                </c:pt>
                <c:pt idx="4">
                  <c:v>6.3985000000000003</c:v>
                </c:pt>
                <c:pt idx="5">
                  <c:v>6.1627999999999998</c:v>
                </c:pt>
                <c:pt idx="6">
                  <c:v>5.4667000000000003</c:v>
                </c:pt>
                <c:pt idx="7">
                  <c:v>5.3791000000000002</c:v>
                </c:pt>
                <c:pt idx="8">
                  <c:v>5.3094000000000001</c:v>
                </c:pt>
                <c:pt idx="9">
                  <c:v>4.4257</c:v>
                </c:pt>
                <c:pt idx="10">
                  <c:v>5.2012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F-1E47-9D0E-DDA9FE0A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60816"/>
        <c:axId val="2122363408"/>
      </c:scatterChart>
      <c:valAx>
        <c:axId val="2123160816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3408"/>
        <c:crosses val="autoZero"/>
        <c:crossBetween val="midCat"/>
      </c:valAx>
      <c:valAx>
        <c:axId val="2122363408"/>
        <c:scaling>
          <c:orientation val="maxMin"/>
          <c:max val="6.6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444501</xdr:colOff>
      <xdr:row>12</xdr:row>
      <xdr:rowOff>152398</xdr:rowOff>
    </xdr:from>
    <xdr:to>
      <xdr:col>15</xdr:col>
      <xdr:colOff>254000</xdr:colOff>
      <xdr:row>40</xdr:row>
      <xdr:rowOff>118532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5D427-00D6-6ED9-9BA4-22805BFAB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313266</xdr:colOff>
      <xdr:row>12</xdr:row>
      <xdr:rowOff>143933</xdr:rowOff>
    </xdr:from>
    <xdr:to>
      <xdr:col>19</xdr:col>
      <xdr:colOff>122765</xdr:colOff>
      <xdr:row>40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D0C2A-45F5-B242-ABF3-BE4FDC7ED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E16"/>
  <sheetViews>
    <sheetView tabSelected="1" topLeftCell="J11" zoomScale="159" zoomScaleNormal="159" workbookViewId="0">
      <selection activeCell="G19" sqref="G19"/>
    </sheetView>
  </sheetViews>
  <sheetFormatPr baseColWidth="10" defaultColWidth="12.6640625" defaultRowHeight="15.75" customHeight="1" x14ac:dyDescent="0.15"/>
  <sheetData>
    <row r="1" spans="1:187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87" ht="16" x14ac:dyDescent="0.2">
      <c r="A2" s="3" t="s">
        <v>8</v>
      </c>
      <c r="B2" s="4">
        <v>6.6341999999999999</v>
      </c>
      <c r="C2" s="5">
        <v>1244</v>
      </c>
      <c r="D2" s="5">
        <v>1630</v>
      </c>
      <c r="E2" s="5">
        <v>2015</v>
      </c>
      <c r="F2" s="5">
        <v>4</v>
      </c>
      <c r="G2" s="5">
        <v>7.1</v>
      </c>
      <c r="H2" s="5">
        <v>10.199999999999999</v>
      </c>
      <c r="I2">
        <f>D2-C2</f>
        <v>386</v>
      </c>
      <c r="J2">
        <f>E2-D2</f>
        <v>385</v>
      </c>
      <c r="K2">
        <f>G2-F2</f>
        <v>3.0999999999999996</v>
      </c>
      <c r="L2">
        <f>H2-G2</f>
        <v>3.0999999999999996</v>
      </c>
    </row>
    <row r="3" spans="1:187" ht="16" x14ac:dyDescent="0.2">
      <c r="A3" s="3" t="s">
        <v>9</v>
      </c>
      <c r="B3" s="4">
        <v>6.3985000000000003</v>
      </c>
      <c r="C3" s="5">
        <v>807</v>
      </c>
      <c r="D3" s="5">
        <v>1226</v>
      </c>
      <c r="E3" s="5">
        <v>1645</v>
      </c>
      <c r="F3" s="5">
        <v>3.2</v>
      </c>
      <c r="G3" s="5">
        <v>6.6</v>
      </c>
      <c r="H3" s="5">
        <v>10</v>
      </c>
      <c r="I3">
        <f t="shared" ref="I3:I12" si="0">D3-C3</f>
        <v>419</v>
      </c>
      <c r="J3">
        <f t="shared" ref="J3:J12" si="1">E3-D3</f>
        <v>419</v>
      </c>
      <c r="K3">
        <f t="shared" ref="K3:K12" si="2">G3-F3</f>
        <v>3.3999999999999995</v>
      </c>
      <c r="L3">
        <f t="shared" ref="L3:L12" si="3">H3-G3</f>
        <v>3.4000000000000004</v>
      </c>
    </row>
    <row r="4" spans="1:187" ht="16" x14ac:dyDescent="0.2">
      <c r="A4" s="3" t="s">
        <v>10</v>
      </c>
      <c r="B4" s="4">
        <v>6.3985000000000003</v>
      </c>
      <c r="C4" s="5">
        <v>258</v>
      </c>
      <c r="D4" s="5">
        <v>665</v>
      </c>
      <c r="E4" s="5">
        <v>1072</v>
      </c>
      <c r="F4" s="5">
        <v>5</v>
      </c>
      <c r="G4" s="5">
        <v>8.1999999999999993</v>
      </c>
      <c r="H4" s="5">
        <v>11.3</v>
      </c>
      <c r="I4">
        <f t="shared" si="0"/>
        <v>407</v>
      </c>
      <c r="J4">
        <f t="shared" si="1"/>
        <v>407</v>
      </c>
      <c r="K4">
        <f t="shared" si="2"/>
        <v>3.1999999999999993</v>
      </c>
      <c r="L4">
        <f t="shared" si="3"/>
        <v>3.1000000000000014</v>
      </c>
    </row>
    <row r="5" spans="1:187" ht="16" x14ac:dyDescent="0.2">
      <c r="A5" s="3" t="s">
        <v>11</v>
      </c>
      <c r="B5" s="4">
        <v>6.3985000000000003</v>
      </c>
      <c r="C5" s="5">
        <v>606</v>
      </c>
      <c r="D5" s="5">
        <v>1097</v>
      </c>
      <c r="E5" s="5">
        <v>1587</v>
      </c>
      <c r="F5" s="5">
        <v>1.5</v>
      </c>
      <c r="G5" s="5">
        <v>5.7</v>
      </c>
      <c r="H5" s="5">
        <v>10</v>
      </c>
      <c r="I5">
        <f t="shared" si="0"/>
        <v>491</v>
      </c>
      <c r="J5">
        <f t="shared" si="1"/>
        <v>490</v>
      </c>
      <c r="K5">
        <f t="shared" si="2"/>
        <v>4.2</v>
      </c>
      <c r="L5">
        <f t="shared" si="3"/>
        <v>4.3</v>
      </c>
    </row>
    <row r="6" spans="1:187" ht="16" x14ac:dyDescent="0.2">
      <c r="A6" s="3" t="s">
        <v>12</v>
      </c>
      <c r="B6" s="4">
        <v>6.3985000000000003</v>
      </c>
      <c r="C6" s="5">
        <v>584</v>
      </c>
      <c r="D6" s="5">
        <v>934</v>
      </c>
      <c r="E6" s="5">
        <v>1283</v>
      </c>
      <c r="F6" s="5">
        <v>2.9</v>
      </c>
      <c r="G6" s="5">
        <v>5.6</v>
      </c>
      <c r="H6" s="5">
        <v>8.1999999999999993</v>
      </c>
      <c r="I6">
        <f t="shared" si="0"/>
        <v>350</v>
      </c>
      <c r="J6">
        <f t="shared" si="1"/>
        <v>349</v>
      </c>
      <c r="K6">
        <f t="shared" si="2"/>
        <v>2.6999999999999997</v>
      </c>
      <c r="L6">
        <f t="shared" si="3"/>
        <v>2.5999999999999996</v>
      </c>
    </row>
    <row r="7" spans="1:187" ht="16" x14ac:dyDescent="0.2">
      <c r="A7" s="3" t="s">
        <v>13</v>
      </c>
      <c r="B7" s="4">
        <v>6.1627999999999998</v>
      </c>
      <c r="C7" s="5">
        <v>680</v>
      </c>
      <c r="D7" s="5">
        <v>1088</v>
      </c>
      <c r="E7" s="5">
        <v>1495</v>
      </c>
      <c r="F7" s="5">
        <v>5.7</v>
      </c>
      <c r="G7" s="5">
        <v>8.9</v>
      </c>
      <c r="H7" s="5">
        <v>12.1</v>
      </c>
      <c r="I7">
        <f t="shared" si="0"/>
        <v>408</v>
      </c>
      <c r="J7">
        <f t="shared" si="1"/>
        <v>407</v>
      </c>
      <c r="K7">
        <f t="shared" si="2"/>
        <v>3.2</v>
      </c>
      <c r="L7">
        <f t="shared" si="3"/>
        <v>3.1999999999999993</v>
      </c>
    </row>
    <row r="8" spans="1:187" ht="16" x14ac:dyDescent="0.2">
      <c r="A8" s="3" t="s">
        <v>14</v>
      </c>
      <c r="B8" s="4">
        <v>5.4667000000000003</v>
      </c>
      <c r="C8" s="5">
        <v>1009</v>
      </c>
      <c r="D8" s="5">
        <v>1388</v>
      </c>
      <c r="E8" s="5">
        <v>1767</v>
      </c>
      <c r="F8" s="5">
        <v>6.7</v>
      </c>
      <c r="G8" s="5">
        <v>9.6</v>
      </c>
      <c r="H8" s="5">
        <v>12.4</v>
      </c>
      <c r="I8">
        <f t="shared" si="0"/>
        <v>379</v>
      </c>
      <c r="J8">
        <f t="shared" si="1"/>
        <v>379</v>
      </c>
      <c r="K8">
        <f t="shared" si="2"/>
        <v>2.8999999999999995</v>
      </c>
      <c r="L8">
        <f t="shared" si="3"/>
        <v>2.8000000000000007</v>
      </c>
    </row>
    <row r="9" spans="1:187" ht="16" x14ac:dyDescent="0.2">
      <c r="A9" s="3" t="s">
        <v>15</v>
      </c>
      <c r="B9" s="4">
        <v>5.3791000000000002</v>
      </c>
      <c r="C9" s="5">
        <v>1486</v>
      </c>
      <c r="D9" s="5">
        <v>1891</v>
      </c>
      <c r="E9" s="5">
        <v>2296</v>
      </c>
      <c r="F9" s="5">
        <v>5.4</v>
      </c>
      <c r="G9" s="5">
        <v>8.6</v>
      </c>
      <c r="H9" s="5">
        <v>11.7</v>
      </c>
      <c r="I9">
        <f t="shared" si="0"/>
        <v>405</v>
      </c>
      <c r="J9">
        <f t="shared" si="1"/>
        <v>405</v>
      </c>
      <c r="K9">
        <f t="shared" si="2"/>
        <v>3.1999999999999993</v>
      </c>
      <c r="L9">
        <f t="shared" si="3"/>
        <v>3.0999999999999996</v>
      </c>
    </row>
    <row r="10" spans="1:187" ht="16" x14ac:dyDescent="0.2">
      <c r="A10" s="3" t="s">
        <v>16</v>
      </c>
      <c r="B10" s="4">
        <v>5.3094000000000001</v>
      </c>
      <c r="C10" s="5">
        <v>1219</v>
      </c>
      <c r="D10" s="5">
        <v>1565</v>
      </c>
      <c r="E10" s="5">
        <v>1909</v>
      </c>
      <c r="F10" s="5">
        <v>7.5</v>
      </c>
      <c r="G10" s="5">
        <v>10</v>
      </c>
      <c r="H10" s="5">
        <v>12.5</v>
      </c>
      <c r="I10">
        <f t="shared" si="0"/>
        <v>346</v>
      </c>
      <c r="J10">
        <f t="shared" si="1"/>
        <v>344</v>
      </c>
      <c r="K10">
        <f t="shared" si="2"/>
        <v>2.5</v>
      </c>
      <c r="L10">
        <f t="shared" si="3"/>
        <v>2.5</v>
      </c>
    </row>
    <row r="11" spans="1:187" ht="16" x14ac:dyDescent="0.2">
      <c r="A11" s="3" t="s">
        <v>17</v>
      </c>
      <c r="B11" s="4">
        <v>4.4257</v>
      </c>
      <c r="C11" s="5">
        <v>657</v>
      </c>
      <c r="D11" s="5">
        <v>978</v>
      </c>
      <c r="E11" s="5">
        <v>1298</v>
      </c>
      <c r="F11" s="5">
        <v>7.6</v>
      </c>
      <c r="G11" s="5">
        <v>10</v>
      </c>
      <c r="H11" s="5">
        <v>12.3</v>
      </c>
      <c r="I11">
        <f t="shared" si="0"/>
        <v>321</v>
      </c>
      <c r="J11">
        <f t="shared" si="1"/>
        <v>320</v>
      </c>
      <c r="K11">
        <f t="shared" si="2"/>
        <v>2.4000000000000004</v>
      </c>
      <c r="L11">
        <f t="shared" si="3"/>
        <v>2.3000000000000007</v>
      </c>
    </row>
    <row r="12" spans="1:187" ht="16" x14ac:dyDescent="0.2">
      <c r="A12" s="3" t="s">
        <v>18</v>
      </c>
      <c r="B12" s="4">
        <v>5.2012</v>
      </c>
      <c r="C12" s="5">
        <v>1528</v>
      </c>
      <c r="D12" s="5">
        <v>1846</v>
      </c>
      <c r="E12" s="5">
        <v>2163</v>
      </c>
      <c r="F12" s="5">
        <v>5.3</v>
      </c>
      <c r="G12" s="5">
        <v>7.8</v>
      </c>
      <c r="H12" s="5">
        <v>10.199999999999999</v>
      </c>
      <c r="I12">
        <f t="shared" si="0"/>
        <v>318</v>
      </c>
      <c r="J12">
        <f t="shared" si="1"/>
        <v>317</v>
      </c>
      <c r="K12">
        <f t="shared" si="2"/>
        <v>2.5</v>
      </c>
      <c r="L12">
        <f t="shared" si="3"/>
        <v>2.3999999999999995</v>
      </c>
    </row>
    <row r="15" spans="1:187" ht="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</row>
    <row r="16" spans="1:187" ht="1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2023-03-14T22:19:49Z</dcterms:modified>
</cp:coreProperties>
</file>