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ptec\OneDrive\Desktop\Data Analytics\"/>
    </mc:Choice>
  </mc:AlternateContent>
  <bookViews>
    <workbookView xWindow="0" yWindow="0" windowWidth="20490" windowHeight="7155" firstSheet="2" activeTab="8"/>
  </bookViews>
  <sheets>
    <sheet name="DATA" sheetId="18" r:id="rId1"/>
    <sheet name="PAYMENT TYPE" sheetId="23" r:id="rId2"/>
    <sheet name="CUSTOMER" sheetId="19" r:id="rId3"/>
    <sheet name="PRODUCT" sheetId="20" r:id="rId4"/>
    <sheet name="SALES REP" sheetId="21" r:id="rId5"/>
    <sheet name="CATEGORY" sheetId="22" r:id="rId6"/>
    <sheet name="CITY" sheetId="24" r:id="rId7"/>
    <sheet name="QUATER" sheetId="25" r:id="rId8"/>
    <sheet name="Sheet14" sheetId="26" r:id="rId9"/>
  </sheets>
  <definedNames>
    <definedName name="Slicer_Category">#N/A</definedName>
    <definedName name="Slicer_City">#N/A</definedName>
    <definedName name="Slicer_Customer_Name">#N/A</definedName>
    <definedName name="Slicer_Payment_Type">#N/A</definedName>
    <definedName name="Slicer_Product_Name">#N/A</definedName>
    <definedName name="Slicer_Quarter">#N/A</definedName>
    <definedName name="Slicer_Sales_Rep">#N/A</definedName>
  </definedNames>
  <calcPr calcId="152511"/>
  <pivotCaches>
    <pivotCache cacheId="22"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<sst xmlns="http://schemas.openxmlformats.org/spreadsheetml/2006/main" count="658" uniqueCount="164">
  <si>
    <t>Order ID</t>
  </si>
  <si>
    <t>Order Date</t>
  </si>
  <si>
    <t>Employee</t>
  </si>
  <si>
    <t>Customer Name</t>
  </si>
  <si>
    <t>Category</t>
  </si>
  <si>
    <t>Product Name</t>
  </si>
  <si>
    <t>Sales</t>
  </si>
  <si>
    <t>Payment Type</t>
  </si>
  <si>
    <t>CSAT</t>
  </si>
  <si>
    <t>Last Name</t>
  </si>
  <si>
    <t>First Name</t>
  </si>
  <si>
    <t>Address</t>
  </si>
  <si>
    <t>City</t>
  </si>
  <si>
    <t>State/Province</t>
  </si>
  <si>
    <t>Map Sales</t>
  </si>
  <si>
    <t>Quarter</t>
  </si>
  <si>
    <t>Anne Hellung-Larsen</t>
  </si>
  <si>
    <t>Company AA</t>
  </si>
  <si>
    <t>Beverages</t>
  </si>
  <si>
    <t>Beer</t>
  </si>
  <si>
    <t>Check</t>
  </si>
  <si>
    <t>Toh</t>
  </si>
  <si>
    <t>Karen</t>
  </si>
  <si>
    <t>789 27th Street</t>
  </si>
  <si>
    <t>Las Vegas</t>
  </si>
  <si>
    <t>NV</t>
  </si>
  <si>
    <t>Dried Fruit &amp; Nuts</t>
  </si>
  <si>
    <t>Dried Plums</t>
  </si>
  <si>
    <t>Jan Kotas</t>
  </si>
  <si>
    <t>Company D</t>
  </si>
  <si>
    <t>Dried Apples</t>
  </si>
  <si>
    <t>Credit Card</t>
  </si>
  <si>
    <t>Lee</t>
  </si>
  <si>
    <t>Christina</t>
  </si>
  <si>
    <t>123 4th Street</t>
  </si>
  <si>
    <t>New York</t>
  </si>
  <si>
    <t>NY</t>
  </si>
  <si>
    <t>Dried Pears</t>
  </si>
  <si>
    <t>Mariya Sergienko</t>
  </si>
  <si>
    <t>Company L</t>
  </si>
  <si>
    <t>Chai</t>
  </si>
  <si>
    <t>Edwards</t>
  </si>
  <si>
    <t>John</t>
  </si>
  <si>
    <t>123 12th Street</t>
  </si>
  <si>
    <t>Coffee</t>
  </si>
  <si>
    <t>Michael Neipper</t>
  </si>
  <si>
    <t>Company H</t>
  </si>
  <si>
    <t>Baked Goods &amp; Mixes</t>
  </si>
  <si>
    <t>Chocolate Biscuits Mix</t>
  </si>
  <si>
    <t>Andersen</t>
  </si>
  <si>
    <t>Elizabeth</t>
  </si>
  <si>
    <t>123 8th Street</t>
  </si>
  <si>
    <t>Portland</t>
  </si>
  <si>
    <t>OR</t>
  </si>
  <si>
    <t>Company CC</t>
  </si>
  <si>
    <t>Candy</t>
  </si>
  <si>
    <t>Chocolate</t>
  </si>
  <si>
    <t>Soo Jung</t>
  </si>
  <si>
    <t>789 29th Street</t>
  </si>
  <si>
    <t>Denver</t>
  </si>
  <si>
    <t>CO</t>
  </si>
  <si>
    <t>Company C</t>
  </si>
  <si>
    <t>Soups</t>
  </si>
  <si>
    <t>Clam Chowder</t>
  </si>
  <si>
    <t>Cash</t>
  </si>
  <si>
    <t>Axen</t>
  </si>
  <si>
    <t>Thomas</t>
  </si>
  <si>
    <t>123 3rd Street</t>
  </si>
  <si>
    <t>Los Angelas</t>
  </si>
  <si>
    <t>CA</t>
  </si>
  <si>
    <t>Laura Giussani</t>
  </si>
  <si>
    <t>Company F</t>
  </si>
  <si>
    <t>Sauces</t>
  </si>
  <si>
    <t>Curry Sauce</t>
  </si>
  <si>
    <t>Pérez-Olaeta</t>
  </si>
  <si>
    <t>Francisco</t>
  </si>
  <si>
    <t>123 6th Street</t>
  </si>
  <si>
    <t>Milwaukee</t>
  </si>
  <si>
    <t>WI</t>
  </si>
  <si>
    <t>Company BB</t>
  </si>
  <si>
    <t>Raghav</t>
  </si>
  <si>
    <t>Amritansh</t>
  </si>
  <si>
    <t>789 28th Street</t>
  </si>
  <si>
    <t>Memphis</t>
  </si>
  <si>
    <t>TN</t>
  </si>
  <si>
    <t>Nancy Freehafer</t>
  </si>
  <si>
    <t>Company J</t>
  </si>
  <si>
    <t>Wacker</t>
  </si>
  <si>
    <t>Roland</t>
  </si>
  <si>
    <t>123 10th Street</t>
  </si>
  <si>
    <t>Chicago</t>
  </si>
  <si>
    <t>IL</t>
  </si>
  <si>
    <t>Green Tea</t>
  </si>
  <si>
    <t>Condiments</t>
  </si>
  <si>
    <t>Cajun Seasoning</t>
  </si>
  <si>
    <t>Jams, Preserves</t>
  </si>
  <si>
    <t>Boysenberry Spread</t>
  </si>
  <si>
    <t>Andrew Cencini</t>
  </si>
  <si>
    <t>Robert Zare</t>
  </si>
  <si>
    <t>Company I</t>
  </si>
  <si>
    <t>Dairy Products</t>
  </si>
  <si>
    <t>Mozzarella</t>
  </si>
  <si>
    <t>Mortensen</t>
  </si>
  <si>
    <t>Sven</t>
  </si>
  <si>
    <t>123 9th Street</t>
  </si>
  <si>
    <t>Salt Lake City</t>
  </si>
  <si>
    <t>UT</t>
  </si>
  <si>
    <t>Pasta</t>
  </si>
  <si>
    <t>Ravioli</t>
  </si>
  <si>
    <t>Company Y</t>
  </si>
  <si>
    <t>Scones</t>
  </si>
  <si>
    <t>Rodman</t>
  </si>
  <si>
    <t>789 25th Street</t>
  </si>
  <si>
    <t>Company Z</t>
  </si>
  <si>
    <t>Canned Meat</t>
  </si>
  <si>
    <t>Crab Meat</t>
  </si>
  <si>
    <t>Liu</t>
  </si>
  <si>
    <t>Run</t>
  </si>
  <si>
    <t>789 26th Street</t>
  </si>
  <si>
    <t>Miami</t>
  </si>
  <si>
    <t>FL</t>
  </si>
  <si>
    <t>Oil</t>
  </si>
  <si>
    <t>Olive Oil</t>
  </si>
  <si>
    <t>Grains</t>
  </si>
  <si>
    <t>Long Grain Rice</t>
  </si>
  <si>
    <t>Marmalade</t>
  </si>
  <si>
    <t>Syrup</t>
  </si>
  <si>
    <t>Company A</t>
  </si>
  <si>
    <t>Bedecs</t>
  </si>
  <si>
    <t>Anna</t>
  </si>
  <si>
    <t>123 1st Street</t>
  </si>
  <si>
    <t>Seattle</t>
  </si>
  <si>
    <t>WA</t>
  </si>
  <si>
    <t>Almonds</t>
  </si>
  <si>
    <t>Company K</t>
  </si>
  <si>
    <t>Krschne</t>
  </si>
  <si>
    <t>Peter</t>
  </si>
  <si>
    <t>123 11th Street</t>
  </si>
  <si>
    <t>Canned Fruit &amp; Vegetables</t>
  </si>
  <si>
    <t>Fruit Cocktail</t>
  </si>
  <si>
    <t>Row Labels</t>
  </si>
  <si>
    <t>Grand Total</t>
  </si>
  <si>
    <t>Sum of Sales</t>
  </si>
  <si>
    <t>per of Total</t>
  </si>
  <si>
    <t>Sum of per of Total</t>
  </si>
  <si>
    <t>Sales Rep</t>
  </si>
  <si>
    <t>Amritansh Raghav</t>
  </si>
  <si>
    <t>Christina Lee</t>
  </si>
  <si>
    <t>Elizabeth Andersen</t>
  </si>
  <si>
    <t>Francisco Pérez-Olaeta</t>
  </si>
  <si>
    <t>Karen Toh</t>
  </si>
  <si>
    <t>Roland Wacker</t>
  </si>
  <si>
    <t>Run Liu</t>
  </si>
  <si>
    <t>Soo Jung Lee</t>
  </si>
  <si>
    <t>Sven Mortensen</t>
  </si>
  <si>
    <t>Thomas Axen</t>
  </si>
  <si>
    <t>John Edwards</t>
  </si>
  <si>
    <t>John Rodman</t>
  </si>
  <si>
    <t>Anna Bedecs</t>
  </si>
  <si>
    <t>Peter Krschne</t>
  </si>
  <si>
    <t>(blank)</t>
  </si>
  <si>
    <t>Count of Sales</t>
  </si>
  <si>
    <t>QTR 2</t>
  </si>
  <si>
    <t>QTR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</si>
</sst>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 fontId="0" fillId="0" borderId="0" xfId="0" applyNumberFormat="1"/>
    <xf numFmtId="14" fontId="0" fillId="0" borderId="0" xfId="0" applyNumberFormat="1"/>
  </cellXfs>
  <cellStyles count="1">
    <cellStyle name="Normal" xfId="0" builtinId="0"/>
  </cellStyles>
  <dxfs count="112">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9" formatCode="dd/mm/yyyy"/>
    </dxf>
    <dxf>
      <numFmt numFmtId="166" formatCode="0.0%"/>
    </dxf>
    <dxf>
      <numFmt numFmtId="166" formatCode="0.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27447"/>
        </patternFill>
      </fill>
      <border>
        <bottom style="medium">
          <color theme="1"/>
        </bottom>
      </border>
    </dxf>
    <dxf>
      <font>
        <color theme="1"/>
      </font>
      <border>
        <top style="medium">
          <color theme="1"/>
        </top>
        <bottom style="medium">
          <color theme="1"/>
        </bottom>
      </border>
    </dxf>
  </dxfs>
  <tableStyles count="1" defaultTableStyle="TableStyleMedium2" defaultPivotStyle="PivotStyleLight16">
    <tableStyle name="Excel UI" pivot="0" count="7">
      <tableStyleElement type="wholeTable" dxfId="111"/>
      <tableStyleElement type="headerRow" dxfId="110"/>
      <tableStyleElement type="totalRow" dxfId="109"/>
      <tableStyleElement type="firstColumn" dxfId="108"/>
      <tableStyleElement type="lastColumn" dxfId="107"/>
      <tableStyleElement type="firstRowStripe" dxfId="106"/>
      <tableStyleElement type="firstColumnStripe" dxfId="10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[Book1.xlsx]PAYMENT TYPE!PivotTable4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PAYMENT TYPE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pieChart>
        <c:varyColors val="1"/>
        <c:ser>
          <c:idx val="0"/>
          <c:order val="0"/>
          <c:tx>
            <c:strRef>
              <c:f>'PAYMENT TYPE'!$B$3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'PAYMENT TYPE'!$A$4:$A$8</c:f>
              <c:strCache>
                <c:ptCount val="4"/>
                <c:pt idx="0">
                  <c:v>Credit Card</c:v>
                </c:pt>
                <c:pt idx="1">
                  <c:v>Check</c:v>
                </c:pt>
                <c:pt idx="2">
                  <c:v>(blank)</c:v>
                </c:pt>
                <c:pt idx="3">
                  <c:v>Cash</c:v>
                </c:pt>
              </c:strCache>
            </c:strRef>
          </c:cat>
          <c:val>
            <c:numRef>
              <c:f>'PAYMENT TYPE'!$B$4:$B$8</c:f>
              <c:numCache>
                <c:formatCode>General</c:formatCode>
                <c:ptCount val="4"/>
                <c:pt idx="0">
                  <c:v>21</c:v>
                </c:pt>
                <c:pt idx="1">
                  <c:v>17</c:v>
                </c:pt>
                <c:pt idx="2">
                  <c:v>6</c:v>
                </c:pt>
                <c:pt idx="3">
                  <c:v>5</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[Book1.xlsx]CUSTOMER!PivotTable3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a:t>
            </a:r>
            <a:r>
              <a:rPr lang="en-IN" baseline="0"/>
              <a:t> ANALYSIS</a:t>
            </a:r>
            <a:endParaRPr lang="en-IN"/>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CUSTOMER!$B$3</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CUSTOMER!$A$4:$A$18</c:f>
              <c:strCache>
                <c:ptCount val="14"/>
                <c:pt idx="0">
                  <c:v>Company BB</c:v>
                </c:pt>
                <c:pt idx="1">
                  <c:v>Company F</c:v>
                </c:pt>
                <c:pt idx="2">
                  <c:v>Company H</c:v>
                </c:pt>
                <c:pt idx="3">
                  <c:v>Company D</c:v>
                </c:pt>
                <c:pt idx="4">
                  <c:v>Company I</c:v>
                </c:pt>
                <c:pt idx="5">
                  <c:v>Company Z</c:v>
                </c:pt>
                <c:pt idx="6">
                  <c:v>Company CC</c:v>
                </c:pt>
                <c:pt idx="7">
                  <c:v>Company C</c:v>
                </c:pt>
                <c:pt idx="8">
                  <c:v>Company AA</c:v>
                </c:pt>
                <c:pt idx="9">
                  <c:v>Company J</c:v>
                </c:pt>
                <c:pt idx="10">
                  <c:v>Company L</c:v>
                </c:pt>
                <c:pt idx="11">
                  <c:v>Company Y</c:v>
                </c:pt>
                <c:pt idx="12">
                  <c:v>Company K</c:v>
                </c:pt>
                <c:pt idx="13">
                  <c:v>Company A</c:v>
                </c:pt>
              </c:strCache>
            </c:strRef>
          </c:cat>
          <c:val>
            <c:numRef>
              <c:f>CUSTOMER!$B$4:$B$18</c:f>
              <c:numCache>
                <c:formatCode>General</c:formatCode>
                <c:ptCount val="14"/>
                <c:pt idx="0">
                  <c:v>15432.5</c:v>
                </c:pt>
                <c:pt idx="1">
                  <c:v>8007.5</c:v>
                </c:pt>
                <c:pt idx="2">
                  <c:v>4683</c:v>
                </c:pt>
                <c:pt idx="3">
                  <c:v>4569</c:v>
                </c:pt>
                <c:pt idx="4">
                  <c:v>3786.5</c:v>
                </c:pt>
                <c:pt idx="5">
                  <c:v>3625.25</c:v>
                </c:pt>
                <c:pt idx="6">
                  <c:v>2905.5</c:v>
                </c:pt>
                <c:pt idx="7">
                  <c:v>2550</c:v>
                </c:pt>
                <c:pt idx="8">
                  <c:v>1505</c:v>
                </c:pt>
                <c:pt idx="9">
                  <c:v>1412.5</c:v>
                </c:pt>
                <c:pt idx="10">
                  <c:v>1190</c:v>
                </c:pt>
                <c:pt idx="11">
                  <c:v>860</c:v>
                </c:pt>
                <c:pt idx="12">
                  <c:v>800</c:v>
                </c:pt>
                <c:pt idx="13">
                  <c:v>736</c:v>
                </c:pt>
              </c:numCache>
            </c:numRef>
          </c:val>
        </c:ser>
        <c:dLbls>
          <c:showLegendKey val="0"/>
          <c:showVal val="0"/>
          <c:showCatName val="0"/>
          <c:showSerName val="0"/>
          <c:showPercent val="0"/>
          <c:showBubbleSize val="0"/>
        </c:dLbls>
        <c:gapWidth val="219"/>
        <c:overlap val="-27"/>
        <c:axId val="1812348032"/>
        <c:axId val="1812348576"/>
      </c:barChart>
      <c:lineChart>
        <c:grouping val="standard"/>
        <c:varyColors val="0"/>
        <c:ser>
          <c:idx val="1"/>
          <c:order val="1"/>
          <c:tx>
            <c:strRef>
              <c:f>CUSTOMER!$C$3</c:f>
              <c:strCache>
                <c:ptCount val="1"/>
                <c:pt idx="0">
                  <c:v>Sum of per of 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CUSTOMER!$A$4:$A$18</c:f>
              <c:strCache>
                <c:ptCount val="14"/>
                <c:pt idx="0">
                  <c:v>Company BB</c:v>
                </c:pt>
                <c:pt idx="1">
                  <c:v>Company F</c:v>
                </c:pt>
                <c:pt idx="2">
                  <c:v>Company H</c:v>
                </c:pt>
                <c:pt idx="3">
                  <c:v>Company D</c:v>
                </c:pt>
                <c:pt idx="4">
                  <c:v>Company I</c:v>
                </c:pt>
                <c:pt idx="5">
                  <c:v>Company Z</c:v>
                </c:pt>
                <c:pt idx="6">
                  <c:v>Company CC</c:v>
                </c:pt>
                <c:pt idx="7">
                  <c:v>Company C</c:v>
                </c:pt>
                <c:pt idx="8">
                  <c:v>Company AA</c:v>
                </c:pt>
                <c:pt idx="9">
                  <c:v>Company J</c:v>
                </c:pt>
                <c:pt idx="10">
                  <c:v>Company L</c:v>
                </c:pt>
                <c:pt idx="11">
                  <c:v>Company Y</c:v>
                </c:pt>
                <c:pt idx="12">
                  <c:v>Company K</c:v>
                </c:pt>
                <c:pt idx="13">
                  <c:v>Company A</c:v>
                </c:pt>
              </c:strCache>
            </c:strRef>
          </c:cat>
          <c:val>
            <c:numRef>
              <c:f>CUSTOMER!$C$4:$C$18</c:f>
              <c:numCache>
                <c:formatCode>0.0%</c:formatCode>
                <c:ptCount val="14"/>
                <c:pt idx="0">
                  <c:v>0.29642114563675565</c:v>
                </c:pt>
                <c:pt idx="1">
                  <c:v>0.15380478365049866</c:v>
                </c:pt>
                <c:pt idx="2">
                  <c:v>8.994914790325137E-2</c:v>
                </c:pt>
                <c:pt idx="3">
                  <c:v>8.7759482547502765E-2</c:v>
                </c:pt>
                <c:pt idx="4">
                  <c:v>7.2729542715281079E-2</c:v>
                </c:pt>
                <c:pt idx="5">
                  <c:v>6.9632318692347206E-2</c:v>
                </c:pt>
                <c:pt idx="6">
                  <c:v>5.5807655185329243E-2</c:v>
                </c:pt>
                <c:pt idx="7">
                  <c:v>4.8979356641744819E-2</c:v>
                </c:pt>
                <c:pt idx="8">
                  <c:v>2.8907424214049394E-2</c:v>
                </c:pt>
                <c:pt idx="9">
                  <c:v>2.713072206135865E-2</c:v>
                </c:pt>
                <c:pt idx="10">
                  <c:v>2.2857033099480915E-2</c:v>
                </c:pt>
                <c:pt idx="11">
                  <c:v>1.6518528122313938E-2</c:v>
                </c:pt>
                <c:pt idx="12">
                  <c:v>1.5366072671919943E-2</c:v>
                </c:pt>
                <c:pt idx="13">
                  <c:v>1.4136786858166347E-2</c:v>
                </c:pt>
              </c:numCache>
            </c:numRef>
          </c:val>
          <c:smooth val="0"/>
        </c:ser>
        <c:dLbls>
          <c:showLegendKey val="0"/>
          <c:showVal val="0"/>
          <c:showCatName val="0"/>
          <c:showSerName val="0"/>
          <c:showPercent val="0"/>
          <c:showBubbleSize val="0"/>
        </c:dLbls>
        <c:marker val="1"/>
        <c:smooth val="0"/>
        <c:axId val="1812350752"/>
        <c:axId val="1812349664"/>
      </c:lineChart>
      <c:catAx>
        <c:axId val="18123480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2348576"/>
        <c:crosses val="autoZero"/>
        <c:auto val="1"/>
        <c:lblAlgn val="ctr"/>
        <c:lblOffset val="100"/>
        <c:noMultiLvlLbl val="0"/>
      </c:catAx>
      <c:valAx>
        <c:axId val="18123485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2348032"/>
        <c:crosses val="autoZero"/>
        <c:crossBetween val="between"/>
      </c:valAx>
      <c:valAx>
        <c:axId val="1812349664"/>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2350752"/>
        <c:crosses val="max"/>
        <c:crossBetween val="between"/>
      </c:valAx>
      <c:catAx>
        <c:axId val="1812350752"/>
        <c:scaling>
          <c:orientation val="minMax"/>
        </c:scaling>
        <c:delete val="1"/>
        <c:axPos val="b"/>
        <c:numFmt formatCode="General" sourceLinked="1"/>
        <c:majorTickMark val="none"/>
        <c:minorTickMark val="none"/>
        <c:tickLblPos val="nextTo"/>
        <c:crossAx val="1812349664"/>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[Book1.xlsx]PRODUCT!PivotTable3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PRODUCT!$B$3</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PRODUCT!$A$4:$A$27</c:f>
              <c:strCache>
                <c:ptCount val="23"/>
                <c:pt idx="0">
                  <c:v>Coffee</c:v>
                </c:pt>
                <c:pt idx="1">
                  <c:v>Beer</c:v>
                </c:pt>
                <c:pt idx="2">
                  <c:v>Marmalade</c:v>
                </c:pt>
                <c:pt idx="3">
                  <c:v>Mozzarella</c:v>
                </c:pt>
                <c:pt idx="4">
                  <c:v>Clam Chowder</c:v>
                </c:pt>
                <c:pt idx="5">
                  <c:v>Curry Sauce</c:v>
                </c:pt>
                <c:pt idx="6">
                  <c:v>Chocolate</c:v>
                </c:pt>
                <c:pt idx="7">
                  <c:v>Boysenberry Spread</c:v>
                </c:pt>
                <c:pt idx="8">
                  <c:v>Crab Meat</c:v>
                </c:pt>
                <c:pt idx="9">
                  <c:v>Dried Apples</c:v>
                </c:pt>
                <c:pt idx="10">
                  <c:v>Ravioli</c:v>
                </c:pt>
                <c:pt idx="11">
                  <c:v>Fruit Cocktail</c:v>
                </c:pt>
                <c:pt idx="12">
                  <c:v>Dried Pears</c:v>
                </c:pt>
                <c:pt idx="13">
                  <c:v>Cajun Seasoning</c:v>
                </c:pt>
                <c:pt idx="14">
                  <c:v>Chocolate Biscuits Mix</c:v>
                </c:pt>
                <c:pt idx="15">
                  <c:v>Green Tea</c:v>
                </c:pt>
                <c:pt idx="16">
                  <c:v>Olive Oil</c:v>
                </c:pt>
                <c:pt idx="17">
                  <c:v>Syrup</c:v>
                </c:pt>
                <c:pt idx="18">
                  <c:v>Long Grain Rice</c:v>
                </c:pt>
                <c:pt idx="19">
                  <c:v>Chai</c:v>
                </c:pt>
                <c:pt idx="20">
                  <c:v>Scones</c:v>
                </c:pt>
                <c:pt idx="21">
                  <c:v>Almonds</c:v>
                </c:pt>
                <c:pt idx="22">
                  <c:v>Dried Plums</c:v>
                </c:pt>
              </c:strCache>
            </c:strRef>
          </c:cat>
          <c:val>
            <c:numRef>
              <c:f>PRODUCT!$B$4:$B$27</c:f>
              <c:numCache>
                <c:formatCode>General</c:formatCode>
                <c:ptCount val="23"/>
                <c:pt idx="0">
                  <c:v>14950</c:v>
                </c:pt>
                <c:pt idx="1">
                  <c:v>6818</c:v>
                </c:pt>
                <c:pt idx="2">
                  <c:v>3240</c:v>
                </c:pt>
                <c:pt idx="3">
                  <c:v>3132</c:v>
                </c:pt>
                <c:pt idx="4">
                  <c:v>2798.5</c:v>
                </c:pt>
                <c:pt idx="5">
                  <c:v>2600</c:v>
                </c:pt>
                <c:pt idx="6">
                  <c:v>2550</c:v>
                </c:pt>
                <c:pt idx="7">
                  <c:v>2500</c:v>
                </c:pt>
                <c:pt idx="8">
                  <c:v>2208</c:v>
                </c:pt>
                <c:pt idx="9">
                  <c:v>2120</c:v>
                </c:pt>
                <c:pt idx="10">
                  <c:v>1950</c:v>
                </c:pt>
                <c:pt idx="11">
                  <c:v>1560</c:v>
                </c:pt>
                <c:pt idx="12">
                  <c:v>1200</c:v>
                </c:pt>
                <c:pt idx="13">
                  <c:v>880</c:v>
                </c:pt>
                <c:pt idx="14">
                  <c:v>782</c:v>
                </c:pt>
                <c:pt idx="15">
                  <c:v>598</c:v>
                </c:pt>
                <c:pt idx="16">
                  <c:v>533.75</c:v>
                </c:pt>
                <c:pt idx="17">
                  <c:v>500</c:v>
                </c:pt>
                <c:pt idx="18">
                  <c:v>280</c:v>
                </c:pt>
                <c:pt idx="19">
                  <c:v>270</c:v>
                </c:pt>
                <c:pt idx="20">
                  <c:v>200</c:v>
                </c:pt>
                <c:pt idx="21">
                  <c:v>200</c:v>
                </c:pt>
                <c:pt idx="22">
                  <c:v>192.5</c:v>
                </c:pt>
              </c:numCache>
            </c:numRef>
          </c:val>
        </c:ser>
        <c:dLbls>
          <c:showLegendKey val="0"/>
          <c:showVal val="0"/>
          <c:showCatName val="0"/>
          <c:showSerName val="0"/>
          <c:showPercent val="0"/>
          <c:showBubbleSize val="0"/>
        </c:dLbls>
        <c:gapWidth val="219"/>
        <c:overlap val="-27"/>
        <c:axId val="1904314608"/>
        <c:axId val="1904318960"/>
      </c:barChart>
      <c:lineChart>
        <c:grouping val="standard"/>
        <c:varyColors val="0"/>
        <c:ser>
          <c:idx val="1"/>
          <c:order val="1"/>
          <c:tx>
            <c:strRef>
              <c:f>PRODUCT!$C$3</c:f>
              <c:strCache>
                <c:ptCount val="1"/>
                <c:pt idx="0">
                  <c:v>Sum of per of 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PRODUCT!$A$4:$A$27</c:f>
              <c:strCache>
                <c:ptCount val="23"/>
                <c:pt idx="0">
                  <c:v>Coffee</c:v>
                </c:pt>
                <c:pt idx="1">
                  <c:v>Beer</c:v>
                </c:pt>
                <c:pt idx="2">
                  <c:v>Marmalade</c:v>
                </c:pt>
                <c:pt idx="3">
                  <c:v>Mozzarella</c:v>
                </c:pt>
                <c:pt idx="4">
                  <c:v>Clam Chowder</c:v>
                </c:pt>
                <c:pt idx="5">
                  <c:v>Curry Sauce</c:v>
                </c:pt>
                <c:pt idx="6">
                  <c:v>Chocolate</c:v>
                </c:pt>
                <c:pt idx="7">
                  <c:v>Boysenberry Spread</c:v>
                </c:pt>
                <c:pt idx="8">
                  <c:v>Crab Meat</c:v>
                </c:pt>
                <c:pt idx="9">
                  <c:v>Dried Apples</c:v>
                </c:pt>
                <c:pt idx="10">
                  <c:v>Ravioli</c:v>
                </c:pt>
                <c:pt idx="11">
                  <c:v>Fruit Cocktail</c:v>
                </c:pt>
                <c:pt idx="12">
                  <c:v>Dried Pears</c:v>
                </c:pt>
                <c:pt idx="13">
                  <c:v>Cajun Seasoning</c:v>
                </c:pt>
                <c:pt idx="14">
                  <c:v>Chocolate Biscuits Mix</c:v>
                </c:pt>
                <c:pt idx="15">
                  <c:v>Green Tea</c:v>
                </c:pt>
                <c:pt idx="16">
                  <c:v>Olive Oil</c:v>
                </c:pt>
                <c:pt idx="17">
                  <c:v>Syrup</c:v>
                </c:pt>
                <c:pt idx="18">
                  <c:v>Long Grain Rice</c:v>
                </c:pt>
                <c:pt idx="19">
                  <c:v>Chai</c:v>
                </c:pt>
                <c:pt idx="20">
                  <c:v>Scones</c:v>
                </c:pt>
                <c:pt idx="21">
                  <c:v>Almonds</c:v>
                </c:pt>
                <c:pt idx="22">
                  <c:v>Dried Plums</c:v>
                </c:pt>
              </c:strCache>
            </c:strRef>
          </c:cat>
          <c:val>
            <c:numRef>
              <c:f>PRODUCT!$C$4:$C$27</c:f>
              <c:numCache>
                <c:formatCode>0.0%</c:formatCode>
                <c:ptCount val="23"/>
                <c:pt idx="0">
                  <c:v>0.28715348305650396</c:v>
                </c:pt>
                <c:pt idx="1">
                  <c:v>0.13095735434643771</c:v>
                </c:pt>
                <c:pt idx="2">
                  <c:v>6.2232594321275765E-2</c:v>
                </c:pt>
                <c:pt idx="3">
                  <c:v>6.015817451056657E-2</c:v>
                </c:pt>
                <c:pt idx="4">
                  <c:v>5.3752442965459959E-2</c:v>
                </c:pt>
                <c:pt idx="5">
                  <c:v>4.9939736183739813E-2</c:v>
                </c:pt>
                <c:pt idx="6">
                  <c:v>4.8979356641744819E-2</c:v>
                </c:pt>
                <c:pt idx="7">
                  <c:v>4.8018977099749817E-2</c:v>
                </c:pt>
                <c:pt idx="8">
                  <c:v>4.241036057449904E-2</c:v>
                </c:pt>
                <c:pt idx="9">
                  <c:v>4.0720092580587848E-2</c:v>
                </c:pt>
                <c:pt idx="10">
                  <c:v>3.745480213780486E-2</c:v>
                </c:pt>
                <c:pt idx="11">
                  <c:v>2.9963841710243889E-2</c:v>
                </c:pt>
                <c:pt idx="12">
                  <c:v>2.3049109007879914E-2</c:v>
                </c:pt>
                <c:pt idx="13">
                  <c:v>1.6902679939111938E-2</c:v>
                </c:pt>
                <c:pt idx="14">
                  <c:v>1.5020336036801744E-2</c:v>
                </c:pt>
                <c:pt idx="15">
                  <c:v>1.1486139322260157E-2</c:v>
                </c:pt>
                <c:pt idx="16">
                  <c:v>1.0252051610796587E-2</c:v>
                </c:pt>
                <c:pt idx="17">
                  <c:v>9.6037954199499637E-3</c:v>
                </c:pt>
                <c:pt idx="18">
                  <c:v>5.3781254351719801E-3</c:v>
                </c:pt>
                <c:pt idx="19">
                  <c:v>5.186049526772981E-3</c:v>
                </c:pt>
                <c:pt idx="20">
                  <c:v>3.8415181679799858E-3</c:v>
                </c:pt>
                <c:pt idx="21">
                  <c:v>3.8415181679799858E-3</c:v>
                </c:pt>
                <c:pt idx="22">
                  <c:v>3.6974612366807366E-3</c:v>
                </c:pt>
              </c:numCache>
            </c:numRef>
          </c:val>
          <c:smooth val="0"/>
        </c:ser>
        <c:dLbls>
          <c:showLegendKey val="0"/>
          <c:showVal val="0"/>
          <c:showCatName val="0"/>
          <c:showSerName val="0"/>
          <c:showPercent val="0"/>
          <c:showBubbleSize val="0"/>
        </c:dLbls>
        <c:marker val="1"/>
        <c:smooth val="0"/>
        <c:axId val="1812347488"/>
        <c:axId val="1812352928"/>
      </c:lineChart>
      <c:catAx>
        <c:axId val="19043146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4318960"/>
        <c:crosses val="autoZero"/>
        <c:auto val="1"/>
        <c:lblAlgn val="ctr"/>
        <c:lblOffset val="100"/>
        <c:noMultiLvlLbl val="0"/>
      </c:catAx>
      <c:valAx>
        <c:axId val="19043189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4314608"/>
        <c:crosses val="autoZero"/>
        <c:crossBetween val="between"/>
      </c:valAx>
      <c:valAx>
        <c:axId val="1812352928"/>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2347488"/>
        <c:crosses val="max"/>
        <c:crossBetween val="between"/>
      </c:valAx>
      <c:catAx>
        <c:axId val="1812347488"/>
        <c:scaling>
          <c:orientation val="minMax"/>
        </c:scaling>
        <c:delete val="1"/>
        <c:axPos val="b"/>
        <c:numFmt formatCode="General" sourceLinked="1"/>
        <c:majorTickMark val="none"/>
        <c:minorTickMark val="none"/>
        <c:tickLblPos val="nextTo"/>
        <c:crossAx val="1812352928"/>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REP!PivotTable3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SALAES REP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'SALES REP'!$B$3</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REP'!$A$4:$A$18</c:f>
              <c:strCache>
                <c:ptCount val="14"/>
                <c:pt idx="0">
                  <c:v>Amritansh Raghav</c:v>
                </c:pt>
                <c:pt idx="1">
                  <c:v>Francisco Pérez-Olaeta</c:v>
                </c:pt>
                <c:pt idx="2">
                  <c:v>Elizabeth Andersen</c:v>
                </c:pt>
                <c:pt idx="3">
                  <c:v>Christina Lee</c:v>
                </c:pt>
                <c:pt idx="4">
                  <c:v>Sven Mortensen</c:v>
                </c:pt>
                <c:pt idx="5">
                  <c:v>Run Liu</c:v>
                </c:pt>
                <c:pt idx="6">
                  <c:v>Soo Jung Lee</c:v>
                </c:pt>
                <c:pt idx="7">
                  <c:v>Thomas Axen</c:v>
                </c:pt>
                <c:pt idx="8">
                  <c:v>Karen Toh</c:v>
                </c:pt>
                <c:pt idx="9">
                  <c:v>Roland Wacker</c:v>
                </c:pt>
                <c:pt idx="10">
                  <c:v>John Edwards</c:v>
                </c:pt>
                <c:pt idx="11">
                  <c:v>John Rodman</c:v>
                </c:pt>
                <c:pt idx="12">
                  <c:v>Peter Krschne</c:v>
                </c:pt>
                <c:pt idx="13">
                  <c:v>Anna Bedecs</c:v>
                </c:pt>
              </c:strCache>
            </c:strRef>
          </c:cat>
          <c:val>
            <c:numRef>
              <c:f>'SALES REP'!$B$4:$B$18</c:f>
              <c:numCache>
                <c:formatCode>General</c:formatCode>
                <c:ptCount val="14"/>
                <c:pt idx="0">
                  <c:v>15432.5</c:v>
                </c:pt>
                <c:pt idx="1">
                  <c:v>8007.5</c:v>
                </c:pt>
                <c:pt idx="2">
                  <c:v>4683</c:v>
                </c:pt>
                <c:pt idx="3">
                  <c:v>4569</c:v>
                </c:pt>
                <c:pt idx="4">
                  <c:v>3786.5</c:v>
                </c:pt>
                <c:pt idx="5">
                  <c:v>3625.25</c:v>
                </c:pt>
                <c:pt idx="6">
                  <c:v>2905.5</c:v>
                </c:pt>
                <c:pt idx="7">
                  <c:v>2550</c:v>
                </c:pt>
                <c:pt idx="8">
                  <c:v>1505</c:v>
                </c:pt>
                <c:pt idx="9">
                  <c:v>1412.5</c:v>
                </c:pt>
                <c:pt idx="10">
                  <c:v>1190</c:v>
                </c:pt>
                <c:pt idx="11">
                  <c:v>860</c:v>
                </c:pt>
                <c:pt idx="12">
                  <c:v>800</c:v>
                </c:pt>
                <c:pt idx="13">
                  <c:v>736</c:v>
                </c:pt>
              </c:numCache>
            </c:numRef>
          </c:val>
        </c:ser>
        <c:dLbls>
          <c:showLegendKey val="0"/>
          <c:showVal val="0"/>
          <c:showCatName val="0"/>
          <c:showSerName val="0"/>
          <c:showPercent val="0"/>
          <c:showBubbleSize val="0"/>
        </c:dLbls>
        <c:gapWidth val="219"/>
        <c:overlap val="-27"/>
        <c:axId val="1813138736"/>
        <c:axId val="1813146896"/>
      </c:barChart>
      <c:lineChart>
        <c:grouping val="standard"/>
        <c:varyColors val="0"/>
        <c:ser>
          <c:idx val="1"/>
          <c:order val="1"/>
          <c:tx>
            <c:strRef>
              <c:f>'SALES REP'!$C$3</c:f>
              <c:strCache>
                <c:ptCount val="1"/>
                <c:pt idx="0">
                  <c:v>Sum of per of 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'SALES REP'!$A$4:$A$18</c:f>
              <c:strCache>
                <c:ptCount val="14"/>
                <c:pt idx="0">
                  <c:v>Amritansh Raghav</c:v>
                </c:pt>
                <c:pt idx="1">
                  <c:v>Francisco Pérez-Olaeta</c:v>
                </c:pt>
                <c:pt idx="2">
                  <c:v>Elizabeth Andersen</c:v>
                </c:pt>
                <c:pt idx="3">
                  <c:v>Christina Lee</c:v>
                </c:pt>
                <c:pt idx="4">
                  <c:v>Sven Mortensen</c:v>
                </c:pt>
                <c:pt idx="5">
                  <c:v>Run Liu</c:v>
                </c:pt>
                <c:pt idx="6">
                  <c:v>Soo Jung Lee</c:v>
                </c:pt>
                <c:pt idx="7">
                  <c:v>Thomas Axen</c:v>
                </c:pt>
                <c:pt idx="8">
                  <c:v>Karen Toh</c:v>
                </c:pt>
                <c:pt idx="9">
                  <c:v>Roland Wacker</c:v>
                </c:pt>
                <c:pt idx="10">
                  <c:v>John Edwards</c:v>
                </c:pt>
                <c:pt idx="11">
                  <c:v>John Rodman</c:v>
                </c:pt>
                <c:pt idx="12">
                  <c:v>Peter Krschne</c:v>
                </c:pt>
                <c:pt idx="13">
                  <c:v>Anna Bedecs</c:v>
                </c:pt>
              </c:strCache>
            </c:strRef>
          </c:cat>
          <c:val>
            <c:numRef>
              <c:f>'SALES REP'!$C$4:$C$18</c:f>
              <c:numCache>
                <c:formatCode>0.0%</c:formatCode>
                <c:ptCount val="14"/>
                <c:pt idx="0">
                  <c:v>0.29642114563675565</c:v>
                </c:pt>
                <c:pt idx="1">
                  <c:v>0.15380478365049866</c:v>
                </c:pt>
                <c:pt idx="2">
                  <c:v>8.994914790325137E-2</c:v>
                </c:pt>
                <c:pt idx="3">
                  <c:v>8.7759482547502765E-2</c:v>
                </c:pt>
                <c:pt idx="4">
                  <c:v>7.2729542715281079E-2</c:v>
                </c:pt>
                <c:pt idx="5">
                  <c:v>6.9632318692347206E-2</c:v>
                </c:pt>
                <c:pt idx="6">
                  <c:v>5.5807655185329243E-2</c:v>
                </c:pt>
                <c:pt idx="7">
                  <c:v>4.8979356641744819E-2</c:v>
                </c:pt>
                <c:pt idx="8">
                  <c:v>2.8907424214049394E-2</c:v>
                </c:pt>
                <c:pt idx="9">
                  <c:v>2.713072206135865E-2</c:v>
                </c:pt>
                <c:pt idx="10">
                  <c:v>2.2857033099480915E-2</c:v>
                </c:pt>
                <c:pt idx="11">
                  <c:v>1.6518528122313938E-2</c:v>
                </c:pt>
                <c:pt idx="12">
                  <c:v>1.5366072671919943E-2</c:v>
                </c:pt>
                <c:pt idx="13">
                  <c:v>1.4136786858166347E-2</c:v>
                </c:pt>
              </c:numCache>
            </c:numRef>
          </c:val>
          <c:smooth val="0"/>
        </c:ser>
        <c:dLbls>
          <c:showLegendKey val="0"/>
          <c:showVal val="0"/>
          <c:showCatName val="0"/>
          <c:showSerName val="0"/>
          <c:showPercent val="0"/>
          <c:showBubbleSize val="0"/>
        </c:dLbls>
        <c:marker val="1"/>
        <c:smooth val="0"/>
        <c:axId val="1813142000"/>
        <c:axId val="1813141456"/>
      </c:lineChart>
      <c:catAx>
        <c:axId val="18131387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3146896"/>
        <c:crosses val="autoZero"/>
        <c:auto val="1"/>
        <c:lblAlgn val="ctr"/>
        <c:lblOffset val="100"/>
        <c:noMultiLvlLbl val="0"/>
      </c:catAx>
      <c:valAx>
        <c:axId val="18131468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3138736"/>
        <c:crosses val="autoZero"/>
        <c:crossBetween val="between"/>
      </c:valAx>
      <c:valAx>
        <c:axId val="1813141456"/>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3142000"/>
        <c:crosses val="max"/>
        <c:crossBetween val="between"/>
      </c:valAx>
      <c:catAx>
        <c:axId val="1813142000"/>
        <c:scaling>
          <c:orientation val="minMax"/>
        </c:scaling>
        <c:delete val="1"/>
        <c:axPos val="b"/>
        <c:numFmt formatCode="General" sourceLinked="1"/>
        <c:majorTickMark val="none"/>
        <c:minorTickMark val="none"/>
        <c:tickLblPos val="nextTo"/>
        <c:crossAx val="1813141456"/>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[Book1.xlsx]CATEGORY!PivotTable3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CATEGORY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CATEGORY!$B$3</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CATEGORY!$A$4:$A$18</c:f>
              <c:strCache>
                <c:ptCount val="14"/>
                <c:pt idx="0">
                  <c:v>Beverages</c:v>
                </c:pt>
                <c:pt idx="1">
                  <c:v>Jams, Preserves</c:v>
                </c:pt>
                <c:pt idx="2">
                  <c:v>Dried Fruit &amp; Nuts</c:v>
                </c:pt>
                <c:pt idx="3">
                  <c:v>Dairy Products</c:v>
                </c:pt>
                <c:pt idx="4">
                  <c:v>Soups</c:v>
                </c:pt>
                <c:pt idx="5">
                  <c:v>Sauces</c:v>
                </c:pt>
                <c:pt idx="6">
                  <c:v>Candy</c:v>
                </c:pt>
                <c:pt idx="7">
                  <c:v>Canned Meat</c:v>
                </c:pt>
                <c:pt idx="8">
                  <c:v>Pasta</c:v>
                </c:pt>
                <c:pt idx="9">
                  <c:v>Canned Fruit &amp; Vegetables</c:v>
                </c:pt>
                <c:pt idx="10">
                  <c:v>Condiments</c:v>
                </c:pt>
                <c:pt idx="11">
                  <c:v>Baked Goods &amp; Mixes</c:v>
                </c:pt>
                <c:pt idx="12">
                  <c:v>Oil</c:v>
                </c:pt>
                <c:pt idx="13">
                  <c:v>Grains</c:v>
                </c:pt>
              </c:strCache>
            </c:strRef>
          </c:cat>
          <c:val>
            <c:numRef>
              <c:f>CATEGORY!$B$4:$B$18</c:f>
              <c:numCache>
                <c:formatCode>General</c:formatCode>
                <c:ptCount val="14"/>
                <c:pt idx="0">
                  <c:v>22636</c:v>
                </c:pt>
                <c:pt idx="1">
                  <c:v>5740</c:v>
                </c:pt>
                <c:pt idx="2">
                  <c:v>3712.5</c:v>
                </c:pt>
                <c:pt idx="3">
                  <c:v>3132</c:v>
                </c:pt>
                <c:pt idx="4">
                  <c:v>2798.5</c:v>
                </c:pt>
                <c:pt idx="5">
                  <c:v>2600</c:v>
                </c:pt>
                <c:pt idx="6">
                  <c:v>2550</c:v>
                </c:pt>
                <c:pt idx="7">
                  <c:v>2208</c:v>
                </c:pt>
                <c:pt idx="8">
                  <c:v>1950</c:v>
                </c:pt>
                <c:pt idx="9">
                  <c:v>1560</c:v>
                </c:pt>
                <c:pt idx="10">
                  <c:v>1380</c:v>
                </c:pt>
                <c:pt idx="11">
                  <c:v>982</c:v>
                </c:pt>
                <c:pt idx="12">
                  <c:v>533.75</c:v>
                </c:pt>
                <c:pt idx="13">
                  <c:v>280</c:v>
                </c:pt>
              </c:numCache>
            </c:numRef>
          </c:val>
        </c:ser>
        <c:dLbls>
          <c:showLegendKey val="0"/>
          <c:showVal val="0"/>
          <c:showCatName val="0"/>
          <c:showSerName val="0"/>
          <c:showPercent val="0"/>
          <c:showBubbleSize val="0"/>
        </c:dLbls>
        <c:gapWidth val="219"/>
        <c:overlap val="-27"/>
        <c:axId val="1808762976"/>
        <c:axId val="1808788000"/>
      </c:barChart>
      <c:lineChart>
        <c:grouping val="standard"/>
        <c:varyColors val="0"/>
        <c:ser>
          <c:idx val="1"/>
          <c:order val="1"/>
          <c:tx>
            <c:strRef>
              <c:f>CATEGORY!$C$3</c:f>
              <c:strCache>
                <c:ptCount val="1"/>
                <c:pt idx="0">
                  <c:v>Sum of per of 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CATEGORY!$A$4:$A$18</c:f>
              <c:strCache>
                <c:ptCount val="14"/>
                <c:pt idx="0">
                  <c:v>Beverages</c:v>
                </c:pt>
                <c:pt idx="1">
                  <c:v>Jams, Preserves</c:v>
                </c:pt>
                <c:pt idx="2">
                  <c:v>Dried Fruit &amp; Nuts</c:v>
                </c:pt>
                <c:pt idx="3">
                  <c:v>Dairy Products</c:v>
                </c:pt>
                <c:pt idx="4">
                  <c:v>Soups</c:v>
                </c:pt>
                <c:pt idx="5">
                  <c:v>Sauces</c:v>
                </c:pt>
                <c:pt idx="6">
                  <c:v>Candy</c:v>
                </c:pt>
                <c:pt idx="7">
                  <c:v>Canned Meat</c:v>
                </c:pt>
                <c:pt idx="8">
                  <c:v>Pasta</c:v>
                </c:pt>
                <c:pt idx="9">
                  <c:v>Canned Fruit &amp; Vegetables</c:v>
                </c:pt>
                <c:pt idx="10">
                  <c:v>Condiments</c:v>
                </c:pt>
                <c:pt idx="11">
                  <c:v>Baked Goods &amp; Mixes</c:v>
                </c:pt>
                <c:pt idx="12">
                  <c:v>Oil</c:v>
                </c:pt>
                <c:pt idx="13">
                  <c:v>Grains</c:v>
                </c:pt>
              </c:strCache>
            </c:strRef>
          </c:cat>
          <c:val>
            <c:numRef>
              <c:f>CATEGORY!$C$4:$C$18</c:f>
              <c:numCache>
                <c:formatCode>0.0%</c:formatCode>
                <c:ptCount val="14"/>
                <c:pt idx="0">
                  <c:v>0.43478302625197485</c:v>
                </c:pt>
                <c:pt idx="1">
                  <c:v>0.1102515714210256</c:v>
                </c:pt>
                <c:pt idx="2">
                  <c:v>7.1308180993128495E-2</c:v>
                </c:pt>
                <c:pt idx="3">
                  <c:v>6.015817451056657E-2</c:v>
                </c:pt>
                <c:pt idx="4">
                  <c:v>5.3752442965459959E-2</c:v>
                </c:pt>
                <c:pt idx="5">
                  <c:v>4.9939736183739813E-2</c:v>
                </c:pt>
                <c:pt idx="6">
                  <c:v>4.8979356641744819E-2</c:v>
                </c:pt>
                <c:pt idx="7">
                  <c:v>4.241036057449904E-2</c:v>
                </c:pt>
                <c:pt idx="8">
                  <c:v>3.745480213780486E-2</c:v>
                </c:pt>
                <c:pt idx="9">
                  <c:v>2.9963841710243889E-2</c:v>
                </c:pt>
                <c:pt idx="10">
                  <c:v>2.65064753590619E-2</c:v>
                </c:pt>
                <c:pt idx="11">
                  <c:v>1.8861854204781731E-2</c:v>
                </c:pt>
                <c:pt idx="12">
                  <c:v>1.0252051610796587E-2</c:v>
                </c:pt>
                <c:pt idx="13">
                  <c:v>5.3781254351719801E-3</c:v>
                </c:pt>
              </c:numCache>
            </c:numRef>
          </c:val>
          <c:smooth val="0"/>
        </c:ser>
        <c:dLbls>
          <c:showLegendKey val="0"/>
          <c:showVal val="0"/>
          <c:showCatName val="0"/>
          <c:showSerName val="0"/>
          <c:showPercent val="0"/>
          <c:showBubbleSize val="0"/>
        </c:dLbls>
        <c:marker val="1"/>
        <c:smooth val="0"/>
        <c:axId val="1808758080"/>
        <c:axId val="1808779840"/>
      </c:lineChart>
      <c:catAx>
        <c:axId val="18087629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8788000"/>
        <c:crosses val="autoZero"/>
        <c:auto val="1"/>
        <c:lblAlgn val="ctr"/>
        <c:lblOffset val="100"/>
        <c:noMultiLvlLbl val="0"/>
      </c:catAx>
      <c:valAx>
        <c:axId val="18087880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8762976"/>
        <c:crosses val="autoZero"/>
        <c:crossBetween val="between"/>
      </c:valAx>
      <c:valAx>
        <c:axId val="1808779840"/>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8758080"/>
        <c:crosses val="max"/>
        <c:crossBetween val="between"/>
      </c:valAx>
      <c:catAx>
        <c:axId val="1808758080"/>
        <c:scaling>
          <c:orientation val="minMax"/>
        </c:scaling>
        <c:delete val="1"/>
        <c:axPos val="b"/>
        <c:numFmt formatCode="General" sourceLinked="1"/>
        <c:majorTickMark val="none"/>
        <c:minorTickMark val="none"/>
        <c:tickLblPos val="nextTo"/>
        <c:crossAx val="1808779840"/>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[Book1.xlsx]CITY!PivotTable4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 ANALYSIS</a:t>
            </a:r>
          </a:p>
        </c:rich>
      </c:tx>
      <c:layout>
        <c:manualLayout>
          <c:xMode val="edge"/>
          <c:yMode val="edge"/>
          <c:x val="0.46618044619422572"/>
          <c:y val="4.16666666666666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pieChart>
        <c:varyColors val="1"/>
        <c:ser>
          <c:idx val="0"/>
          <c:order val="0"/>
          <c:tx>
            <c:strRef>
              <c:f>CITY!$B$3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CITY!$A$4:$A$15</c:f>
              <c:strCache>
                <c:ptCount val="11"/>
                <c:pt idx="0">
                  <c:v>Memphis</c:v>
                </c:pt>
                <c:pt idx="1">
                  <c:v>Milwaukee</c:v>
                </c:pt>
                <c:pt idx="2">
                  <c:v>Portland</c:v>
                </c:pt>
                <c:pt idx="3">
                  <c:v>New York</c:v>
                </c:pt>
                <c:pt idx="4">
                  <c:v>Miami</c:v>
                </c:pt>
                <c:pt idx="5">
                  <c:v>Salt Lake City</c:v>
                </c:pt>
                <c:pt idx="6">
                  <c:v>Denver</c:v>
                </c:pt>
                <c:pt idx="7">
                  <c:v>Las Vegas</c:v>
                </c:pt>
                <c:pt idx="8">
                  <c:v>Los Angelas</c:v>
                </c:pt>
                <c:pt idx="9">
                  <c:v>Chicago</c:v>
                </c:pt>
                <c:pt idx="10">
                  <c:v>Seattle</c:v>
                </c:pt>
              </c:strCache>
            </c:strRef>
          </c:cat>
          <c:val>
            <c:numRef>
              <c:f>CITY!$B$4:$B$15</c:f>
              <c:numCache>
                <c:formatCode>0</c:formatCode>
                <c:ptCount val="11"/>
                <c:pt idx="0">
                  <c:v>15432.5</c:v>
                </c:pt>
                <c:pt idx="1">
                  <c:v>8007.5</c:v>
                </c:pt>
                <c:pt idx="2">
                  <c:v>4683</c:v>
                </c:pt>
                <c:pt idx="3">
                  <c:v>4569</c:v>
                </c:pt>
                <c:pt idx="4">
                  <c:v>4425.25</c:v>
                </c:pt>
                <c:pt idx="5">
                  <c:v>3786.5</c:v>
                </c:pt>
                <c:pt idx="6">
                  <c:v>2905.5</c:v>
                </c:pt>
                <c:pt idx="7">
                  <c:v>2695</c:v>
                </c:pt>
                <c:pt idx="8">
                  <c:v>2550</c:v>
                </c:pt>
                <c:pt idx="9">
                  <c:v>2272.5</c:v>
                </c:pt>
                <c:pt idx="10">
                  <c:v>736</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[Book1.xlsx]QUATER!PivotTable4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QUATER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pieChart>
        <c:varyColors val="1"/>
        <c:ser>
          <c:idx val="0"/>
          <c:order val="0"/>
          <c:tx>
            <c:strRef>
              <c:f>QUATER!$B$3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QUATER!$A$4:$A$6</c:f>
              <c:strCache>
                <c:ptCount val="2"/>
                <c:pt idx="0">
                  <c:v>QTR 2</c:v>
                </c:pt>
                <c:pt idx="1">
                  <c:v>QTR 1</c:v>
                </c:pt>
              </c:strCache>
            </c:strRef>
          </c:cat>
          <c:val>
            <c:numRef>
              <c:f>QUATER!$B$4:$B$6</c:f>
              <c:numCache>
                <c:formatCode>0.0%</c:formatCode>
                <c:ptCount val="2"/>
                <c:pt idx="0">
                  <c:v>0.55836946761360085</c:v>
                </c:pt>
                <c:pt idx="1">
                  <c:v>0.4416305323863991</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[Book1.xlsx]QUATER!PivotTable4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QUATER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QUATER!$B$3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QUATER!$A$4:$A$6</c:f>
              <c:strCache>
                <c:ptCount val="2"/>
                <c:pt idx="0">
                  <c:v>QTR 2</c:v>
                </c:pt>
                <c:pt idx="1">
                  <c:v>QTR 1</c:v>
                </c:pt>
              </c:strCache>
            </c:strRef>
          </c:cat>
          <c:val>
            <c:numRef>
              <c:f>QUATER!$B$4:$B$6</c:f>
              <c:numCache>
                <c:formatCode>0.0%</c:formatCode>
                <c:ptCount val="2"/>
                <c:pt idx="0">
                  <c:v>0.55836946761360085</c:v>
                </c:pt>
                <c:pt idx="1">
                  <c:v>0.4416305323863991</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[Book1.xlsx]CITY!PivotTable4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 ANALYSIS</a:t>
            </a:r>
          </a:p>
        </c:rich>
      </c:tx>
      <c:layout>
        <c:manualLayout>
          <c:xMode val="edge"/>
          <c:yMode val="edge"/>
          <c:x val="0.46618044619422572"/>
          <c:y val="4.16666666666666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CITY!$B$3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CITY!$A$4:$A$15</c:f>
              <c:strCache>
                <c:ptCount val="11"/>
                <c:pt idx="0">
                  <c:v>Memphis</c:v>
                </c:pt>
                <c:pt idx="1">
                  <c:v>Milwaukee</c:v>
                </c:pt>
                <c:pt idx="2">
                  <c:v>Portland</c:v>
                </c:pt>
                <c:pt idx="3">
                  <c:v>New York</c:v>
                </c:pt>
                <c:pt idx="4">
                  <c:v>Miami</c:v>
                </c:pt>
                <c:pt idx="5">
                  <c:v>Salt Lake City</c:v>
                </c:pt>
                <c:pt idx="6">
                  <c:v>Denver</c:v>
                </c:pt>
                <c:pt idx="7">
                  <c:v>Las Vegas</c:v>
                </c:pt>
                <c:pt idx="8">
                  <c:v>Los Angelas</c:v>
                </c:pt>
                <c:pt idx="9">
                  <c:v>Chicago</c:v>
                </c:pt>
                <c:pt idx="10">
                  <c:v>Seattle</c:v>
                </c:pt>
              </c:strCache>
            </c:strRef>
          </c:cat>
          <c:val>
            <c:numRef>
              <c:f>CITY!$B$4:$B$15</c:f>
              <c:numCache>
                <c:formatCode>0</c:formatCode>
                <c:ptCount val="11"/>
                <c:pt idx="0">
                  <c:v>15432.5</c:v>
                </c:pt>
                <c:pt idx="1">
                  <c:v>8007.5</c:v>
                </c:pt>
                <c:pt idx="2">
                  <c:v>4683</c:v>
                </c:pt>
                <c:pt idx="3">
                  <c:v>4569</c:v>
                </c:pt>
                <c:pt idx="4">
                  <c:v>4425.25</c:v>
                </c:pt>
                <c:pt idx="5">
                  <c:v>3786.5</c:v>
                </c:pt>
                <c:pt idx="6">
                  <c:v>2905.5</c:v>
                </c:pt>
                <c:pt idx="7">
                  <c:v>2695</c:v>
                </c:pt>
                <c:pt idx="8">
                  <c:v>2550</c:v>
                </c:pt>
                <c:pt idx="9">
                  <c:v>2272.5</c:v>
                </c:pt>
                <c:pt idx="10">
                  <c:v>736</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[Book1.xlsx]CATEGORY!PivotTable3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CATEGORY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CATEGORY!$B$3</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CATEGORY!$A$4:$A$18</c:f>
              <c:strCache>
                <c:ptCount val="14"/>
                <c:pt idx="0">
                  <c:v>Beverages</c:v>
                </c:pt>
                <c:pt idx="1">
                  <c:v>Jams, Preserves</c:v>
                </c:pt>
                <c:pt idx="2">
                  <c:v>Dried Fruit &amp; Nuts</c:v>
                </c:pt>
                <c:pt idx="3">
                  <c:v>Dairy Products</c:v>
                </c:pt>
                <c:pt idx="4">
                  <c:v>Soups</c:v>
                </c:pt>
                <c:pt idx="5">
                  <c:v>Sauces</c:v>
                </c:pt>
                <c:pt idx="6">
                  <c:v>Candy</c:v>
                </c:pt>
                <c:pt idx="7">
                  <c:v>Canned Meat</c:v>
                </c:pt>
                <c:pt idx="8">
                  <c:v>Pasta</c:v>
                </c:pt>
                <c:pt idx="9">
                  <c:v>Canned Fruit &amp; Vegetables</c:v>
                </c:pt>
                <c:pt idx="10">
                  <c:v>Condiments</c:v>
                </c:pt>
                <c:pt idx="11">
                  <c:v>Baked Goods &amp; Mixes</c:v>
                </c:pt>
                <c:pt idx="12">
                  <c:v>Oil</c:v>
                </c:pt>
                <c:pt idx="13">
                  <c:v>Grains</c:v>
                </c:pt>
              </c:strCache>
            </c:strRef>
          </c:cat>
          <c:val>
            <c:numRef>
              <c:f>CATEGORY!$B$4:$B$18</c:f>
              <c:numCache>
                <c:formatCode>General</c:formatCode>
                <c:ptCount val="14"/>
                <c:pt idx="0">
                  <c:v>22636</c:v>
                </c:pt>
                <c:pt idx="1">
                  <c:v>5740</c:v>
                </c:pt>
                <c:pt idx="2">
                  <c:v>3712.5</c:v>
                </c:pt>
                <c:pt idx="3">
                  <c:v>3132</c:v>
                </c:pt>
                <c:pt idx="4">
                  <c:v>2798.5</c:v>
                </c:pt>
                <c:pt idx="5">
                  <c:v>2600</c:v>
                </c:pt>
                <c:pt idx="6">
                  <c:v>2550</c:v>
                </c:pt>
                <c:pt idx="7">
                  <c:v>2208</c:v>
                </c:pt>
                <c:pt idx="8">
                  <c:v>1950</c:v>
                </c:pt>
                <c:pt idx="9">
                  <c:v>1560</c:v>
                </c:pt>
                <c:pt idx="10">
                  <c:v>1380</c:v>
                </c:pt>
                <c:pt idx="11">
                  <c:v>982</c:v>
                </c:pt>
                <c:pt idx="12">
                  <c:v>533.75</c:v>
                </c:pt>
                <c:pt idx="13">
                  <c:v>280</c:v>
                </c:pt>
              </c:numCache>
            </c:numRef>
          </c:val>
        </c:ser>
        <c:dLbls>
          <c:showLegendKey val="0"/>
          <c:showVal val="0"/>
          <c:showCatName val="0"/>
          <c:showSerName val="0"/>
          <c:showPercent val="0"/>
          <c:showBubbleSize val="0"/>
        </c:dLbls>
        <c:gapWidth val="219"/>
        <c:overlap val="-27"/>
        <c:axId val="1759721296"/>
        <c:axId val="1759721840"/>
      </c:barChart>
      <c:lineChart>
        <c:grouping val="standard"/>
        <c:varyColors val="0"/>
        <c:ser>
          <c:idx val="1"/>
          <c:order val="1"/>
          <c:tx>
            <c:strRef>
              <c:f>CATEGORY!$C$3</c:f>
              <c:strCache>
                <c:ptCount val="1"/>
                <c:pt idx="0">
                  <c:v>Sum of per of 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CATEGORY!$A$4:$A$18</c:f>
              <c:strCache>
                <c:ptCount val="14"/>
                <c:pt idx="0">
                  <c:v>Beverages</c:v>
                </c:pt>
                <c:pt idx="1">
                  <c:v>Jams, Preserves</c:v>
                </c:pt>
                <c:pt idx="2">
                  <c:v>Dried Fruit &amp; Nuts</c:v>
                </c:pt>
                <c:pt idx="3">
                  <c:v>Dairy Products</c:v>
                </c:pt>
                <c:pt idx="4">
                  <c:v>Soups</c:v>
                </c:pt>
                <c:pt idx="5">
                  <c:v>Sauces</c:v>
                </c:pt>
                <c:pt idx="6">
                  <c:v>Candy</c:v>
                </c:pt>
                <c:pt idx="7">
                  <c:v>Canned Meat</c:v>
                </c:pt>
                <c:pt idx="8">
                  <c:v>Pasta</c:v>
                </c:pt>
                <c:pt idx="9">
                  <c:v>Canned Fruit &amp; Vegetables</c:v>
                </c:pt>
                <c:pt idx="10">
                  <c:v>Condiments</c:v>
                </c:pt>
                <c:pt idx="11">
                  <c:v>Baked Goods &amp; Mixes</c:v>
                </c:pt>
                <c:pt idx="12">
                  <c:v>Oil</c:v>
                </c:pt>
                <c:pt idx="13">
                  <c:v>Grains</c:v>
                </c:pt>
              </c:strCache>
            </c:strRef>
          </c:cat>
          <c:val>
            <c:numRef>
              <c:f>CATEGORY!$C$4:$C$18</c:f>
              <c:numCache>
                <c:formatCode>0.0%</c:formatCode>
                <c:ptCount val="14"/>
                <c:pt idx="0">
                  <c:v>0.43478302625197485</c:v>
                </c:pt>
                <c:pt idx="1">
                  <c:v>0.1102515714210256</c:v>
                </c:pt>
                <c:pt idx="2">
                  <c:v>7.1308180993128495E-2</c:v>
                </c:pt>
                <c:pt idx="3">
                  <c:v>6.015817451056657E-2</c:v>
                </c:pt>
                <c:pt idx="4">
                  <c:v>5.3752442965459959E-2</c:v>
                </c:pt>
                <c:pt idx="5">
                  <c:v>4.9939736183739813E-2</c:v>
                </c:pt>
                <c:pt idx="6">
                  <c:v>4.8979356641744819E-2</c:v>
                </c:pt>
                <c:pt idx="7">
                  <c:v>4.241036057449904E-2</c:v>
                </c:pt>
                <c:pt idx="8">
                  <c:v>3.745480213780486E-2</c:v>
                </c:pt>
                <c:pt idx="9">
                  <c:v>2.9963841710243889E-2</c:v>
                </c:pt>
                <c:pt idx="10">
                  <c:v>2.65064753590619E-2</c:v>
                </c:pt>
                <c:pt idx="11">
                  <c:v>1.8861854204781731E-2</c:v>
                </c:pt>
                <c:pt idx="12">
                  <c:v>1.0252051610796587E-2</c:v>
                </c:pt>
                <c:pt idx="13">
                  <c:v>5.3781254351719801E-3</c:v>
                </c:pt>
              </c:numCache>
            </c:numRef>
          </c:val>
          <c:smooth val="0"/>
        </c:ser>
        <c:dLbls>
          <c:showLegendKey val="0"/>
          <c:showVal val="0"/>
          <c:showCatName val="0"/>
          <c:showSerName val="0"/>
          <c:showPercent val="0"/>
          <c:showBubbleSize val="0"/>
        </c:dLbls>
        <c:marker val="1"/>
        <c:smooth val="0"/>
        <c:axId val="1759725104"/>
        <c:axId val="1759716944"/>
      </c:lineChart>
      <c:catAx>
        <c:axId val="17597212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9721840"/>
        <c:crosses val="autoZero"/>
        <c:auto val="1"/>
        <c:lblAlgn val="ctr"/>
        <c:lblOffset val="100"/>
        <c:noMultiLvlLbl val="0"/>
      </c:catAx>
      <c:valAx>
        <c:axId val="17597218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9721296"/>
        <c:crosses val="autoZero"/>
        <c:crossBetween val="between"/>
      </c:valAx>
      <c:valAx>
        <c:axId val="1759716944"/>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9725104"/>
        <c:crosses val="max"/>
        <c:crossBetween val="between"/>
      </c:valAx>
      <c:catAx>
        <c:axId val="1759725104"/>
        <c:scaling>
          <c:orientation val="minMax"/>
        </c:scaling>
        <c:delete val="1"/>
        <c:axPos val="b"/>
        <c:numFmt formatCode="General" sourceLinked="1"/>
        <c:majorTickMark val="none"/>
        <c:minorTickMark val="none"/>
        <c:tickLblPos val="nextTo"/>
        <c:crossAx val="1759716944"/>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REP!PivotTable3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SALAES REP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'SALES REP'!$B$3</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REP'!$A$4:$A$18</c:f>
              <c:strCache>
                <c:ptCount val="14"/>
                <c:pt idx="0">
                  <c:v>Amritansh Raghav</c:v>
                </c:pt>
                <c:pt idx="1">
                  <c:v>Francisco Pérez-Olaeta</c:v>
                </c:pt>
                <c:pt idx="2">
                  <c:v>Elizabeth Andersen</c:v>
                </c:pt>
                <c:pt idx="3">
                  <c:v>Christina Lee</c:v>
                </c:pt>
                <c:pt idx="4">
                  <c:v>Sven Mortensen</c:v>
                </c:pt>
                <c:pt idx="5">
                  <c:v>Run Liu</c:v>
                </c:pt>
                <c:pt idx="6">
                  <c:v>Soo Jung Lee</c:v>
                </c:pt>
                <c:pt idx="7">
                  <c:v>Thomas Axen</c:v>
                </c:pt>
                <c:pt idx="8">
                  <c:v>Karen Toh</c:v>
                </c:pt>
                <c:pt idx="9">
                  <c:v>Roland Wacker</c:v>
                </c:pt>
                <c:pt idx="10">
                  <c:v>John Edwards</c:v>
                </c:pt>
                <c:pt idx="11">
                  <c:v>John Rodman</c:v>
                </c:pt>
                <c:pt idx="12">
                  <c:v>Peter Krschne</c:v>
                </c:pt>
                <c:pt idx="13">
                  <c:v>Anna Bedecs</c:v>
                </c:pt>
              </c:strCache>
            </c:strRef>
          </c:cat>
          <c:val>
            <c:numRef>
              <c:f>'SALES REP'!$B$4:$B$18</c:f>
              <c:numCache>
                <c:formatCode>General</c:formatCode>
                <c:ptCount val="14"/>
                <c:pt idx="0">
                  <c:v>15432.5</c:v>
                </c:pt>
                <c:pt idx="1">
                  <c:v>8007.5</c:v>
                </c:pt>
                <c:pt idx="2">
                  <c:v>4683</c:v>
                </c:pt>
                <c:pt idx="3">
                  <c:v>4569</c:v>
                </c:pt>
                <c:pt idx="4">
                  <c:v>3786.5</c:v>
                </c:pt>
                <c:pt idx="5">
                  <c:v>3625.25</c:v>
                </c:pt>
                <c:pt idx="6">
                  <c:v>2905.5</c:v>
                </c:pt>
                <c:pt idx="7">
                  <c:v>2550</c:v>
                </c:pt>
                <c:pt idx="8">
                  <c:v>1505</c:v>
                </c:pt>
                <c:pt idx="9">
                  <c:v>1412.5</c:v>
                </c:pt>
                <c:pt idx="10">
                  <c:v>1190</c:v>
                </c:pt>
                <c:pt idx="11">
                  <c:v>860</c:v>
                </c:pt>
                <c:pt idx="12">
                  <c:v>800</c:v>
                </c:pt>
                <c:pt idx="13">
                  <c:v>736</c:v>
                </c:pt>
              </c:numCache>
            </c:numRef>
          </c:val>
        </c:ser>
        <c:dLbls>
          <c:showLegendKey val="0"/>
          <c:showVal val="0"/>
          <c:showCatName val="0"/>
          <c:showSerName val="0"/>
          <c:showPercent val="0"/>
          <c:showBubbleSize val="0"/>
        </c:dLbls>
        <c:gapWidth val="219"/>
        <c:overlap val="-27"/>
        <c:axId val="1808786368"/>
        <c:axId val="1808772768"/>
      </c:barChart>
      <c:lineChart>
        <c:grouping val="standard"/>
        <c:varyColors val="0"/>
        <c:ser>
          <c:idx val="1"/>
          <c:order val="1"/>
          <c:tx>
            <c:strRef>
              <c:f>'SALES REP'!$C$3</c:f>
              <c:strCache>
                <c:ptCount val="1"/>
                <c:pt idx="0">
                  <c:v>Sum of per of 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'SALES REP'!$A$4:$A$18</c:f>
              <c:strCache>
                <c:ptCount val="14"/>
                <c:pt idx="0">
                  <c:v>Amritansh Raghav</c:v>
                </c:pt>
                <c:pt idx="1">
                  <c:v>Francisco Pérez-Olaeta</c:v>
                </c:pt>
                <c:pt idx="2">
                  <c:v>Elizabeth Andersen</c:v>
                </c:pt>
                <c:pt idx="3">
                  <c:v>Christina Lee</c:v>
                </c:pt>
                <c:pt idx="4">
                  <c:v>Sven Mortensen</c:v>
                </c:pt>
                <c:pt idx="5">
                  <c:v>Run Liu</c:v>
                </c:pt>
                <c:pt idx="6">
                  <c:v>Soo Jung Lee</c:v>
                </c:pt>
                <c:pt idx="7">
                  <c:v>Thomas Axen</c:v>
                </c:pt>
                <c:pt idx="8">
                  <c:v>Karen Toh</c:v>
                </c:pt>
                <c:pt idx="9">
                  <c:v>Roland Wacker</c:v>
                </c:pt>
                <c:pt idx="10">
                  <c:v>John Edwards</c:v>
                </c:pt>
                <c:pt idx="11">
                  <c:v>John Rodman</c:v>
                </c:pt>
                <c:pt idx="12">
                  <c:v>Peter Krschne</c:v>
                </c:pt>
                <c:pt idx="13">
                  <c:v>Anna Bedecs</c:v>
                </c:pt>
              </c:strCache>
            </c:strRef>
          </c:cat>
          <c:val>
            <c:numRef>
              <c:f>'SALES REP'!$C$4:$C$18</c:f>
              <c:numCache>
                <c:formatCode>0.0%</c:formatCode>
                <c:ptCount val="14"/>
                <c:pt idx="0">
                  <c:v>0.29642114563675565</c:v>
                </c:pt>
                <c:pt idx="1">
                  <c:v>0.15380478365049866</c:v>
                </c:pt>
                <c:pt idx="2">
                  <c:v>8.994914790325137E-2</c:v>
                </c:pt>
                <c:pt idx="3">
                  <c:v>8.7759482547502765E-2</c:v>
                </c:pt>
                <c:pt idx="4">
                  <c:v>7.2729542715281079E-2</c:v>
                </c:pt>
                <c:pt idx="5">
                  <c:v>6.9632318692347206E-2</c:v>
                </c:pt>
                <c:pt idx="6">
                  <c:v>5.5807655185329243E-2</c:v>
                </c:pt>
                <c:pt idx="7">
                  <c:v>4.8979356641744819E-2</c:v>
                </c:pt>
                <c:pt idx="8">
                  <c:v>2.8907424214049394E-2</c:v>
                </c:pt>
                <c:pt idx="9">
                  <c:v>2.713072206135865E-2</c:v>
                </c:pt>
                <c:pt idx="10">
                  <c:v>2.2857033099480915E-2</c:v>
                </c:pt>
                <c:pt idx="11">
                  <c:v>1.6518528122313938E-2</c:v>
                </c:pt>
                <c:pt idx="12">
                  <c:v>1.5366072671919943E-2</c:v>
                </c:pt>
                <c:pt idx="13">
                  <c:v>1.4136786858166347E-2</c:v>
                </c:pt>
              </c:numCache>
            </c:numRef>
          </c:val>
          <c:smooth val="0"/>
        </c:ser>
        <c:dLbls>
          <c:showLegendKey val="0"/>
          <c:showVal val="0"/>
          <c:showCatName val="0"/>
          <c:showSerName val="0"/>
          <c:showPercent val="0"/>
          <c:showBubbleSize val="0"/>
        </c:dLbls>
        <c:marker val="1"/>
        <c:smooth val="0"/>
        <c:axId val="1808765152"/>
        <c:axId val="1808776576"/>
      </c:lineChart>
      <c:catAx>
        <c:axId val="180878636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8772768"/>
        <c:crosses val="autoZero"/>
        <c:auto val="1"/>
        <c:lblAlgn val="ctr"/>
        <c:lblOffset val="100"/>
        <c:noMultiLvlLbl val="0"/>
      </c:catAx>
      <c:valAx>
        <c:axId val="18087727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8786368"/>
        <c:crosses val="autoZero"/>
        <c:crossBetween val="between"/>
      </c:valAx>
      <c:valAx>
        <c:axId val="1808776576"/>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8765152"/>
        <c:crosses val="max"/>
        <c:crossBetween val="between"/>
      </c:valAx>
      <c:catAx>
        <c:axId val="1808765152"/>
        <c:scaling>
          <c:orientation val="minMax"/>
        </c:scaling>
        <c:delete val="0"/>
        <c:axPos val="t"/>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8776576"/>
        <c:crosses val="max"/>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[Book1.xlsx]PRODUCT!PivotTable3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PRODUCT!$B$3</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PRODUCT!$A$4:$A$27</c:f>
              <c:strCache>
                <c:ptCount val="23"/>
                <c:pt idx="0">
                  <c:v>Coffee</c:v>
                </c:pt>
                <c:pt idx="1">
                  <c:v>Beer</c:v>
                </c:pt>
                <c:pt idx="2">
                  <c:v>Marmalade</c:v>
                </c:pt>
                <c:pt idx="3">
                  <c:v>Mozzarella</c:v>
                </c:pt>
                <c:pt idx="4">
                  <c:v>Clam Chowder</c:v>
                </c:pt>
                <c:pt idx="5">
                  <c:v>Curry Sauce</c:v>
                </c:pt>
                <c:pt idx="6">
                  <c:v>Chocolate</c:v>
                </c:pt>
                <c:pt idx="7">
                  <c:v>Boysenberry Spread</c:v>
                </c:pt>
                <c:pt idx="8">
                  <c:v>Crab Meat</c:v>
                </c:pt>
                <c:pt idx="9">
                  <c:v>Dried Apples</c:v>
                </c:pt>
                <c:pt idx="10">
                  <c:v>Ravioli</c:v>
                </c:pt>
                <c:pt idx="11">
                  <c:v>Fruit Cocktail</c:v>
                </c:pt>
                <c:pt idx="12">
                  <c:v>Dried Pears</c:v>
                </c:pt>
                <c:pt idx="13">
                  <c:v>Cajun Seasoning</c:v>
                </c:pt>
                <c:pt idx="14">
                  <c:v>Chocolate Biscuits Mix</c:v>
                </c:pt>
                <c:pt idx="15">
                  <c:v>Green Tea</c:v>
                </c:pt>
                <c:pt idx="16">
                  <c:v>Olive Oil</c:v>
                </c:pt>
                <c:pt idx="17">
                  <c:v>Syrup</c:v>
                </c:pt>
                <c:pt idx="18">
                  <c:v>Long Grain Rice</c:v>
                </c:pt>
                <c:pt idx="19">
                  <c:v>Chai</c:v>
                </c:pt>
                <c:pt idx="20">
                  <c:v>Scones</c:v>
                </c:pt>
                <c:pt idx="21">
                  <c:v>Almonds</c:v>
                </c:pt>
                <c:pt idx="22">
                  <c:v>Dried Plums</c:v>
                </c:pt>
              </c:strCache>
            </c:strRef>
          </c:cat>
          <c:val>
            <c:numRef>
              <c:f>PRODUCT!$B$4:$B$27</c:f>
              <c:numCache>
                <c:formatCode>General</c:formatCode>
                <c:ptCount val="23"/>
                <c:pt idx="0">
                  <c:v>14950</c:v>
                </c:pt>
                <c:pt idx="1">
                  <c:v>6818</c:v>
                </c:pt>
                <c:pt idx="2">
                  <c:v>3240</c:v>
                </c:pt>
                <c:pt idx="3">
                  <c:v>3132</c:v>
                </c:pt>
                <c:pt idx="4">
                  <c:v>2798.5</c:v>
                </c:pt>
                <c:pt idx="5">
                  <c:v>2600</c:v>
                </c:pt>
                <c:pt idx="6">
                  <c:v>2550</c:v>
                </c:pt>
                <c:pt idx="7">
                  <c:v>2500</c:v>
                </c:pt>
                <c:pt idx="8">
                  <c:v>2208</c:v>
                </c:pt>
                <c:pt idx="9">
                  <c:v>2120</c:v>
                </c:pt>
                <c:pt idx="10">
                  <c:v>1950</c:v>
                </c:pt>
                <c:pt idx="11">
                  <c:v>1560</c:v>
                </c:pt>
                <c:pt idx="12">
                  <c:v>1200</c:v>
                </c:pt>
                <c:pt idx="13">
                  <c:v>880</c:v>
                </c:pt>
                <c:pt idx="14">
                  <c:v>782</c:v>
                </c:pt>
                <c:pt idx="15">
                  <c:v>598</c:v>
                </c:pt>
                <c:pt idx="16">
                  <c:v>533.75</c:v>
                </c:pt>
                <c:pt idx="17">
                  <c:v>500</c:v>
                </c:pt>
                <c:pt idx="18">
                  <c:v>280</c:v>
                </c:pt>
                <c:pt idx="19">
                  <c:v>270</c:v>
                </c:pt>
                <c:pt idx="20">
                  <c:v>200</c:v>
                </c:pt>
                <c:pt idx="21">
                  <c:v>200</c:v>
                </c:pt>
                <c:pt idx="22">
                  <c:v>192.5</c:v>
                </c:pt>
              </c:numCache>
            </c:numRef>
          </c:val>
        </c:ser>
        <c:dLbls>
          <c:showLegendKey val="0"/>
          <c:showVal val="0"/>
          <c:showCatName val="0"/>
          <c:showSerName val="0"/>
          <c:showPercent val="0"/>
          <c:showBubbleSize val="0"/>
        </c:dLbls>
        <c:gapWidth val="219"/>
        <c:overlap val="-27"/>
        <c:axId val="1666468336"/>
        <c:axId val="1666473232"/>
      </c:barChart>
      <c:lineChart>
        <c:grouping val="standard"/>
        <c:varyColors val="0"/>
        <c:ser>
          <c:idx val="1"/>
          <c:order val="1"/>
          <c:tx>
            <c:strRef>
              <c:f>PRODUCT!$C$3</c:f>
              <c:strCache>
                <c:ptCount val="1"/>
                <c:pt idx="0">
                  <c:v>Sum of per of 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PRODUCT!$A$4:$A$27</c:f>
              <c:strCache>
                <c:ptCount val="23"/>
                <c:pt idx="0">
                  <c:v>Coffee</c:v>
                </c:pt>
                <c:pt idx="1">
                  <c:v>Beer</c:v>
                </c:pt>
                <c:pt idx="2">
                  <c:v>Marmalade</c:v>
                </c:pt>
                <c:pt idx="3">
                  <c:v>Mozzarella</c:v>
                </c:pt>
                <c:pt idx="4">
                  <c:v>Clam Chowder</c:v>
                </c:pt>
                <c:pt idx="5">
                  <c:v>Curry Sauce</c:v>
                </c:pt>
                <c:pt idx="6">
                  <c:v>Chocolate</c:v>
                </c:pt>
                <c:pt idx="7">
                  <c:v>Boysenberry Spread</c:v>
                </c:pt>
                <c:pt idx="8">
                  <c:v>Crab Meat</c:v>
                </c:pt>
                <c:pt idx="9">
                  <c:v>Dried Apples</c:v>
                </c:pt>
                <c:pt idx="10">
                  <c:v>Ravioli</c:v>
                </c:pt>
                <c:pt idx="11">
                  <c:v>Fruit Cocktail</c:v>
                </c:pt>
                <c:pt idx="12">
                  <c:v>Dried Pears</c:v>
                </c:pt>
                <c:pt idx="13">
                  <c:v>Cajun Seasoning</c:v>
                </c:pt>
                <c:pt idx="14">
                  <c:v>Chocolate Biscuits Mix</c:v>
                </c:pt>
                <c:pt idx="15">
                  <c:v>Green Tea</c:v>
                </c:pt>
                <c:pt idx="16">
                  <c:v>Olive Oil</c:v>
                </c:pt>
                <c:pt idx="17">
                  <c:v>Syrup</c:v>
                </c:pt>
                <c:pt idx="18">
                  <c:v>Long Grain Rice</c:v>
                </c:pt>
                <c:pt idx="19">
                  <c:v>Chai</c:v>
                </c:pt>
                <c:pt idx="20">
                  <c:v>Scones</c:v>
                </c:pt>
                <c:pt idx="21">
                  <c:v>Almonds</c:v>
                </c:pt>
                <c:pt idx="22">
                  <c:v>Dried Plums</c:v>
                </c:pt>
              </c:strCache>
            </c:strRef>
          </c:cat>
          <c:val>
            <c:numRef>
              <c:f>PRODUCT!$C$4:$C$27</c:f>
              <c:numCache>
                <c:formatCode>0.0%</c:formatCode>
                <c:ptCount val="23"/>
                <c:pt idx="0">
                  <c:v>0.28715348305650396</c:v>
                </c:pt>
                <c:pt idx="1">
                  <c:v>0.13095735434643771</c:v>
                </c:pt>
                <c:pt idx="2">
                  <c:v>6.2232594321275765E-2</c:v>
                </c:pt>
                <c:pt idx="3">
                  <c:v>6.015817451056657E-2</c:v>
                </c:pt>
                <c:pt idx="4">
                  <c:v>5.3752442965459959E-2</c:v>
                </c:pt>
                <c:pt idx="5">
                  <c:v>4.9939736183739813E-2</c:v>
                </c:pt>
                <c:pt idx="6">
                  <c:v>4.8979356641744819E-2</c:v>
                </c:pt>
                <c:pt idx="7">
                  <c:v>4.8018977099749817E-2</c:v>
                </c:pt>
                <c:pt idx="8">
                  <c:v>4.241036057449904E-2</c:v>
                </c:pt>
                <c:pt idx="9">
                  <c:v>4.0720092580587848E-2</c:v>
                </c:pt>
                <c:pt idx="10">
                  <c:v>3.745480213780486E-2</c:v>
                </c:pt>
                <c:pt idx="11">
                  <c:v>2.9963841710243889E-2</c:v>
                </c:pt>
                <c:pt idx="12">
                  <c:v>2.3049109007879914E-2</c:v>
                </c:pt>
                <c:pt idx="13">
                  <c:v>1.6902679939111938E-2</c:v>
                </c:pt>
                <c:pt idx="14">
                  <c:v>1.5020336036801744E-2</c:v>
                </c:pt>
                <c:pt idx="15">
                  <c:v>1.1486139322260157E-2</c:v>
                </c:pt>
                <c:pt idx="16">
                  <c:v>1.0252051610796587E-2</c:v>
                </c:pt>
                <c:pt idx="17">
                  <c:v>9.6037954199499637E-3</c:v>
                </c:pt>
                <c:pt idx="18">
                  <c:v>5.3781254351719801E-3</c:v>
                </c:pt>
                <c:pt idx="19">
                  <c:v>5.186049526772981E-3</c:v>
                </c:pt>
                <c:pt idx="20">
                  <c:v>3.8415181679799858E-3</c:v>
                </c:pt>
                <c:pt idx="21">
                  <c:v>3.8415181679799858E-3</c:v>
                </c:pt>
                <c:pt idx="22">
                  <c:v>3.6974612366807366E-3</c:v>
                </c:pt>
              </c:numCache>
            </c:numRef>
          </c:val>
          <c:smooth val="0"/>
        </c:ser>
        <c:dLbls>
          <c:showLegendKey val="0"/>
          <c:showVal val="0"/>
          <c:showCatName val="0"/>
          <c:showSerName val="0"/>
          <c:showPercent val="0"/>
          <c:showBubbleSize val="0"/>
        </c:dLbls>
        <c:marker val="1"/>
        <c:smooth val="0"/>
        <c:axId val="1666466704"/>
        <c:axId val="1666468880"/>
      </c:lineChart>
      <c:catAx>
        <c:axId val="16664683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6473232"/>
        <c:crosses val="autoZero"/>
        <c:auto val="1"/>
        <c:lblAlgn val="ctr"/>
        <c:lblOffset val="100"/>
        <c:noMultiLvlLbl val="0"/>
      </c:catAx>
      <c:valAx>
        <c:axId val="16664732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6468336"/>
        <c:crosses val="autoZero"/>
        <c:crossBetween val="between"/>
      </c:valAx>
      <c:valAx>
        <c:axId val="1666468880"/>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6466704"/>
        <c:crosses val="max"/>
        <c:crossBetween val="between"/>
      </c:valAx>
      <c:catAx>
        <c:axId val="1666466704"/>
        <c:scaling>
          <c:orientation val="minMax"/>
        </c:scaling>
        <c:delete val="1"/>
        <c:axPos val="b"/>
        <c:numFmt formatCode="General" sourceLinked="1"/>
        <c:majorTickMark val="none"/>
        <c:minorTickMark val="none"/>
        <c:tickLblPos val="nextTo"/>
        <c:crossAx val="1666468880"/>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[Book1.xlsx]CUSTOMER!PivotTable3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a:t>
            </a:r>
            <a:r>
              <a:rPr lang="en-IN" baseline="0"/>
              <a:t> ANALYSIS</a:t>
            </a:r>
            <a:endParaRPr lang="en-IN"/>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CUSTOMER!$B$3</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CUSTOMER!$A$4:$A$18</c:f>
              <c:strCache>
                <c:ptCount val="14"/>
                <c:pt idx="0">
                  <c:v>Company BB</c:v>
                </c:pt>
                <c:pt idx="1">
                  <c:v>Company F</c:v>
                </c:pt>
                <c:pt idx="2">
                  <c:v>Company H</c:v>
                </c:pt>
                <c:pt idx="3">
                  <c:v>Company D</c:v>
                </c:pt>
                <c:pt idx="4">
                  <c:v>Company I</c:v>
                </c:pt>
                <c:pt idx="5">
                  <c:v>Company Z</c:v>
                </c:pt>
                <c:pt idx="6">
                  <c:v>Company CC</c:v>
                </c:pt>
                <c:pt idx="7">
                  <c:v>Company C</c:v>
                </c:pt>
                <c:pt idx="8">
                  <c:v>Company AA</c:v>
                </c:pt>
                <c:pt idx="9">
                  <c:v>Company J</c:v>
                </c:pt>
                <c:pt idx="10">
                  <c:v>Company L</c:v>
                </c:pt>
                <c:pt idx="11">
                  <c:v>Company Y</c:v>
                </c:pt>
                <c:pt idx="12">
                  <c:v>Company K</c:v>
                </c:pt>
                <c:pt idx="13">
                  <c:v>Company A</c:v>
                </c:pt>
              </c:strCache>
            </c:strRef>
          </c:cat>
          <c:val>
            <c:numRef>
              <c:f>CUSTOMER!$B$4:$B$18</c:f>
              <c:numCache>
                <c:formatCode>General</c:formatCode>
                <c:ptCount val="14"/>
                <c:pt idx="0">
                  <c:v>15432.5</c:v>
                </c:pt>
                <c:pt idx="1">
                  <c:v>8007.5</c:v>
                </c:pt>
                <c:pt idx="2">
                  <c:v>4683</c:v>
                </c:pt>
                <c:pt idx="3">
                  <c:v>4569</c:v>
                </c:pt>
                <c:pt idx="4">
                  <c:v>3786.5</c:v>
                </c:pt>
                <c:pt idx="5">
                  <c:v>3625.25</c:v>
                </c:pt>
                <c:pt idx="6">
                  <c:v>2905.5</c:v>
                </c:pt>
                <c:pt idx="7">
                  <c:v>2550</c:v>
                </c:pt>
                <c:pt idx="8">
                  <c:v>1505</c:v>
                </c:pt>
                <c:pt idx="9">
                  <c:v>1412.5</c:v>
                </c:pt>
                <c:pt idx="10">
                  <c:v>1190</c:v>
                </c:pt>
                <c:pt idx="11">
                  <c:v>860</c:v>
                </c:pt>
                <c:pt idx="12">
                  <c:v>800</c:v>
                </c:pt>
                <c:pt idx="13">
                  <c:v>736</c:v>
                </c:pt>
              </c:numCache>
            </c:numRef>
          </c:val>
        </c:ser>
        <c:dLbls>
          <c:showLegendKey val="0"/>
          <c:showVal val="0"/>
          <c:showCatName val="0"/>
          <c:showSerName val="0"/>
          <c:showPercent val="0"/>
          <c:showBubbleSize val="0"/>
        </c:dLbls>
        <c:gapWidth val="219"/>
        <c:overlap val="-27"/>
        <c:axId val="1908641184"/>
        <c:axId val="1908639552"/>
      </c:barChart>
      <c:lineChart>
        <c:grouping val="standard"/>
        <c:varyColors val="0"/>
        <c:ser>
          <c:idx val="1"/>
          <c:order val="1"/>
          <c:tx>
            <c:strRef>
              <c:f>CUSTOMER!$C$3</c:f>
              <c:strCache>
                <c:ptCount val="1"/>
                <c:pt idx="0">
                  <c:v>Sum of per of 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CUSTOMER!$A$4:$A$18</c:f>
              <c:strCache>
                <c:ptCount val="14"/>
                <c:pt idx="0">
                  <c:v>Company BB</c:v>
                </c:pt>
                <c:pt idx="1">
                  <c:v>Company F</c:v>
                </c:pt>
                <c:pt idx="2">
                  <c:v>Company H</c:v>
                </c:pt>
                <c:pt idx="3">
                  <c:v>Company D</c:v>
                </c:pt>
                <c:pt idx="4">
                  <c:v>Company I</c:v>
                </c:pt>
                <c:pt idx="5">
                  <c:v>Company Z</c:v>
                </c:pt>
                <c:pt idx="6">
                  <c:v>Company CC</c:v>
                </c:pt>
                <c:pt idx="7">
                  <c:v>Company C</c:v>
                </c:pt>
                <c:pt idx="8">
                  <c:v>Company AA</c:v>
                </c:pt>
                <c:pt idx="9">
                  <c:v>Company J</c:v>
                </c:pt>
                <c:pt idx="10">
                  <c:v>Company L</c:v>
                </c:pt>
                <c:pt idx="11">
                  <c:v>Company Y</c:v>
                </c:pt>
                <c:pt idx="12">
                  <c:v>Company K</c:v>
                </c:pt>
                <c:pt idx="13">
                  <c:v>Company A</c:v>
                </c:pt>
              </c:strCache>
            </c:strRef>
          </c:cat>
          <c:val>
            <c:numRef>
              <c:f>CUSTOMER!$C$4:$C$18</c:f>
              <c:numCache>
                <c:formatCode>0.0%</c:formatCode>
                <c:ptCount val="14"/>
                <c:pt idx="0">
                  <c:v>0.29642114563675565</c:v>
                </c:pt>
                <c:pt idx="1">
                  <c:v>0.15380478365049866</c:v>
                </c:pt>
                <c:pt idx="2">
                  <c:v>8.994914790325137E-2</c:v>
                </c:pt>
                <c:pt idx="3">
                  <c:v>8.7759482547502765E-2</c:v>
                </c:pt>
                <c:pt idx="4">
                  <c:v>7.2729542715281079E-2</c:v>
                </c:pt>
                <c:pt idx="5">
                  <c:v>6.9632318692347206E-2</c:v>
                </c:pt>
                <c:pt idx="6">
                  <c:v>5.5807655185329243E-2</c:v>
                </c:pt>
                <c:pt idx="7">
                  <c:v>4.8979356641744819E-2</c:v>
                </c:pt>
                <c:pt idx="8">
                  <c:v>2.8907424214049394E-2</c:v>
                </c:pt>
                <c:pt idx="9">
                  <c:v>2.713072206135865E-2</c:v>
                </c:pt>
                <c:pt idx="10">
                  <c:v>2.2857033099480915E-2</c:v>
                </c:pt>
                <c:pt idx="11">
                  <c:v>1.6518528122313938E-2</c:v>
                </c:pt>
                <c:pt idx="12">
                  <c:v>1.5366072671919943E-2</c:v>
                </c:pt>
                <c:pt idx="13">
                  <c:v>1.4136786858166347E-2</c:v>
                </c:pt>
              </c:numCache>
            </c:numRef>
          </c:val>
          <c:smooth val="0"/>
        </c:ser>
        <c:dLbls>
          <c:showLegendKey val="0"/>
          <c:showVal val="0"/>
          <c:showCatName val="0"/>
          <c:showSerName val="0"/>
          <c:showPercent val="0"/>
          <c:showBubbleSize val="0"/>
        </c:dLbls>
        <c:marker val="1"/>
        <c:smooth val="0"/>
        <c:axId val="1908640640"/>
        <c:axId val="1908640096"/>
      </c:lineChart>
      <c:catAx>
        <c:axId val="19086411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8639552"/>
        <c:crosses val="autoZero"/>
        <c:auto val="1"/>
        <c:lblAlgn val="ctr"/>
        <c:lblOffset val="100"/>
        <c:noMultiLvlLbl val="0"/>
      </c:catAx>
      <c:valAx>
        <c:axId val="19086395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8641184"/>
        <c:crosses val="autoZero"/>
        <c:crossBetween val="between"/>
      </c:valAx>
      <c:valAx>
        <c:axId val="1908640096"/>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8640640"/>
        <c:crosses val="max"/>
        <c:crossBetween val="between"/>
      </c:valAx>
      <c:catAx>
        <c:axId val="1908640640"/>
        <c:scaling>
          <c:orientation val="minMax"/>
        </c:scaling>
        <c:delete val="1"/>
        <c:axPos val="b"/>
        <c:numFmt formatCode="General" sourceLinked="1"/>
        <c:majorTickMark val="none"/>
        <c:minorTickMark val="none"/>
        <c:tickLblPos val="nextTo"/>
        <c:crossAx val="1908640096"/>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[Book1.xlsx]PAYMENT TYPE!PivotTable4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PAYMENT TYPE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'PAYMENT TYPE'!$B$3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'PAYMENT TYPE'!$A$4:$A$8</c:f>
              <c:strCache>
                <c:ptCount val="4"/>
                <c:pt idx="0">
                  <c:v>Credit Card</c:v>
                </c:pt>
                <c:pt idx="1">
                  <c:v>Check</c:v>
                </c:pt>
                <c:pt idx="2">
                  <c:v>(blank)</c:v>
                </c:pt>
                <c:pt idx="3">
                  <c:v>Cash</c:v>
                </c:pt>
              </c:strCache>
            </c:strRef>
          </c:cat>
          <c:val>
            <c:numRef>
              <c:f>'PAYMENT TYPE'!$B$4:$B$8</c:f>
              <c:numCache>
                <c:formatCode>General</c:formatCode>
                <c:ptCount val="4"/>
                <c:pt idx="0">
                  <c:v>21</c:v>
                </c:pt>
                <c:pt idx="1">
                  <c:v>17</c:v>
                </c:pt>
                <c:pt idx="2">
                  <c:v>6</c:v>
                </c:pt>
                <c:pt idx="3">
                  <c:v>5</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561975</xdr:colOff>
      <xdr:row>3</xdr:row>
      <xdr:rowOff>23812</xdr:rowOff>
    </xdr:from>
    <xdr:to>
      <xdr:col>8</xdr:col>
      <xdr:colOff>504375</xdr:colOff>
      <xdr:row>16</xdr:row>
      <xdr:rowOff>67312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xdr:colOff>
      <xdr:row>4</xdr:row>
      <xdr:rowOff>4762</xdr:rowOff>
    </xdr:from>
    <xdr:to>
      <xdr:col>12</xdr:col>
      <xdr:colOff>314325</xdr:colOff>
      <xdr:row>18</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228600</xdr:colOff>
      <xdr:row>4</xdr:row>
      <xdr:rowOff>4762</xdr:rowOff>
    </xdr:from>
    <xdr:to>
      <xdr:col>11</xdr:col>
      <xdr:colOff>533400</xdr:colOff>
      <xdr:row>18</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57150</xdr:colOff>
      <xdr:row>4</xdr:row>
      <xdr:rowOff>4762</xdr:rowOff>
    </xdr:from>
    <xdr:to>
      <xdr:col>11</xdr:col>
      <xdr:colOff>361950</xdr:colOff>
      <xdr:row>18</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438150</xdr:colOff>
      <xdr:row>4</xdr:row>
      <xdr:rowOff>4762</xdr:rowOff>
    </xdr:from>
    <xdr:to>
      <xdr:col>11</xdr:col>
      <xdr:colOff>133350</xdr:colOff>
      <xdr:row>18</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600075</xdr:colOff>
      <xdr:row>4</xdr:row>
      <xdr:rowOff>4762</xdr:rowOff>
    </xdr:from>
    <xdr:to>
      <xdr:col>13</xdr:col>
      <xdr:colOff>295275</xdr:colOff>
      <xdr:row>18</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209550</xdr:colOff>
      <xdr:row>4</xdr:row>
      <xdr:rowOff>4762</xdr:rowOff>
    </xdr:from>
    <xdr:to>
      <xdr:col>12</xdr:col>
      <xdr:colOff>514350</xdr:colOff>
      <xdr:row>18</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14</xdr:col>
      <xdr:colOff>512618</xdr:colOff>
      <xdr:row>24</xdr:row>
      <xdr:rowOff>25977</xdr:rowOff>
    </xdr:from>
    <xdr:to>
      <xdr:col>20</xdr:col>
      <xdr:colOff>441410</xdr:colOff>
      <xdr:row>33</xdr:row>
      <xdr:rowOff>111477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38100</xdr:colOff>
      <xdr:row>24</xdr:row>
      <xdr:rowOff>2721</xdr:rowOff>
    </xdr:from>
    <xdr:to>
      <xdr:col>9</xdr:col>
      <xdr:colOff>0</xdr:colOff>
      <xdr:row>42</xdr:row>
      <xdr:rowOff>173721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599210</xdr:colOff>
      <xdr:row>33</xdr:row>
      <xdr:rowOff>86591</xdr:rowOff>
    </xdr:from>
    <xdr:to>
      <xdr:col>14</xdr:col>
      <xdr:colOff>528003</xdr:colOff>
      <xdr:row>42</xdr:row>
      <xdr:rowOff>172091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417367</xdr:colOff>
      <xdr:row>24</xdr:row>
      <xdr:rowOff>25978</xdr:rowOff>
    </xdr:from>
    <xdr:to>
      <xdr:col>26</xdr:col>
      <xdr:colOff>343438</xdr:colOff>
      <xdr:row>33</xdr:row>
      <xdr:rowOff>111478</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422561</xdr:colOff>
      <xdr:row>33</xdr:row>
      <xdr:rowOff>97229</xdr:rowOff>
    </xdr:from>
    <xdr:to>
      <xdr:col>26</xdr:col>
      <xdr:colOff>348633</xdr:colOff>
      <xdr:row>42</xdr:row>
      <xdr:rowOff>182729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591538</xdr:colOff>
      <xdr:row>24</xdr:row>
      <xdr:rowOff>6927</xdr:rowOff>
    </xdr:from>
    <xdr:to>
      <xdr:col>14</xdr:col>
      <xdr:colOff>517610</xdr:colOff>
      <xdr:row>33</xdr:row>
      <xdr:rowOff>92427</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531669</xdr:colOff>
      <xdr:row>33</xdr:row>
      <xdr:rowOff>98714</xdr:rowOff>
    </xdr:from>
    <xdr:to>
      <xdr:col>20</xdr:col>
      <xdr:colOff>460460</xdr:colOff>
      <xdr:row>42</xdr:row>
      <xdr:rowOff>184214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6</xdr:col>
      <xdr:colOff>312962</xdr:colOff>
      <xdr:row>11</xdr:row>
      <xdr:rowOff>122465</xdr:rowOff>
    </xdr:from>
    <xdr:to>
      <xdr:col>10</xdr:col>
      <xdr:colOff>544284</xdr:colOff>
      <xdr:row>23</xdr:row>
      <xdr:rowOff>108857</xdr:rowOff>
    </xdr:to>
    <mc:AlternateContent xmlns:mc="http://schemas.openxmlformats.org/markup-compatibility/2006">
      <mc:Choice xmlns:a14="http://schemas.microsoft.com/office/drawing/2010/main" Requires="a14">
        <xdr:graphicFrame macro="">
          <xdr:nvGraphicFramePr>
            <xdr:cNvPr id="10" name="Customer Name"/>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dr:sp macro="" textlink="">
          <xdr:nvSpPr>
            <xdr:cNvPr id="0" name=""/>
            <xdr:cNvSpPr>
              <a:spLocks noTextEdit="1"/>
            </xdr:cNvSpPr>
          </xdr:nvSpPr>
          <xdr:spPr>
            <a:xfrm>
              <a:off x="3932462" y="2217965"/>
              <a:ext cx="2644322" cy="22723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73478</xdr:colOff>
      <xdr:row>11</xdr:row>
      <xdr:rowOff>118382</xdr:rowOff>
    </xdr:from>
    <xdr:to>
      <xdr:col>6</xdr:col>
      <xdr:colOff>277585</xdr:colOff>
      <xdr:row>23</xdr:row>
      <xdr:rowOff>133349</xdr:rowOff>
    </xdr:to>
    <mc:AlternateContent xmlns:mc="http://schemas.openxmlformats.org/markup-compatibility/2006">
      <mc:Choice xmlns:a14="http://schemas.microsoft.com/office/drawing/2010/main" Requires="a14">
        <xdr:graphicFrame macro="">
          <xdr:nvGraphicFramePr>
            <xdr:cNvPr id="11"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279978" y="2213882"/>
              <a:ext cx="2617107" cy="23009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568779</xdr:colOff>
      <xdr:row>4</xdr:row>
      <xdr:rowOff>95249</xdr:rowOff>
    </xdr:from>
    <xdr:to>
      <xdr:col>24</xdr:col>
      <xdr:colOff>166007</xdr:colOff>
      <xdr:row>23</xdr:row>
      <xdr:rowOff>108857</xdr:rowOff>
    </xdr:to>
    <mc:AlternateContent xmlns:mc="http://schemas.openxmlformats.org/markup-compatibility/2006">
      <mc:Choice xmlns:a14="http://schemas.microsoft.com/office/drawing/2010/main" Requires="a14">
        <xdr:graphicFrame macro="">
          <xdr:nvGraphicFramePr>
            <xdr:cNvPr id="12" name="Product Name"/>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dr:sp macro="" textlink="">
          <xdr:nvSpPr>
            <xdr:cNvPr id="0" name=""/>
            <xdr:cNvSpPr>
              <a:spLocks noTextEdit="1"/>
            </xdr:cNvSpPr>
          </xdr:nvSpPr>
          <xdr:spPr>
            <a:xfrm>
              <a:off x="12030529" y="857249"/>
              <a:ext cx="2613478" cy="36331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587829</xdr:colOff>
      <xdr:row>18</xdr:row>
      <xdr:rowOff>127909</xdr:rowOff>
    </xdr:from>
    <xdr:to>
      <xdr:col>15</xdr:col>
      <xdr:colOff>195942</xdr:colOff>
      <xdr:row>23</xdr:row>
      <xdr:rowOff>136072</xdr:rowOff>
    </xdr:to>
    <mc:AlternateContent xmlns:mc="http://schemas.openxmlformats.org/markup-compatibility/2006">
      <mc:Choice xmlns:a14="http://schemas.microsoft.com/office/drawing/2010/main" Requires="a14">
        <xdr:graphicFrame macro="">
          <xdr:nvGraphicFramePr>
            <xdr:cNvPr id="13" name="Payment Type"/>
            <xdr:cNvGraphicFramePr/>
          </xdr:nvGraphicFramePr>
          <xdr:xfrm>
            <a:off x="0" y="0"/>
            <a:ext cx="0" cy="0"/>
          </xdr:xfrm>
          <a:graphic>
            <a:graphicData uri="http://schemas.microsoft.com/office/drawing/2010/slicer">
              <sle:slicer xmlns:sle="http://schemas.microsoft.com/office/drawing/2010/slicer" name="Payment Type"/>
            </a:graphicData>
          </a:graphic>
        </xdr:graphicFrame>
      </mc:Choice>
      <mc:Fallback>
        <xdr:sp macro="" textlink="">
          <xdr:nvSpPr>
            <xdr:cNvPr id="0" name=""/>
            <xdr:cNvSpPr>
              <a:spLocks noTextEdit="1"/>
            </xdr:cNvSpPr>
          </xdr:nvSpPr>
          <xdr:spPr>
            <a:xfrm>
              <a:off x="6620329" y="3556909"/>
              <a:ext cx="2624363" cy="9606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2722</xdr:colOff>
      <xdr:row>7</xdr:row>
      <xdr:rowOff>97972</xdr:rowOff>
    </xdr:from>
    <xdr:to>
      <xdr:col>15</xdr:col>
      <xdr:colOff>217715</xdr:colOff>
      <xdr:row>18</xdr:row>
      <xdr:rowOff>51707</xdr:rowOff>
    </xdr:to>
    <mc:AlternateContent xmlns:mc="http://schemas.openxmlformats.org/markup-compatibility/2006">
      <mc:Choice xmlns:a14="http://schemas.microsoft.com/office/drawing/2010/main" Requires="a14">
        <xdr:graphicFrame macro="">
          <xdr:nvGraphicFramePr>
            <xdr:cNvPr id="14"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6638472" y="1431472"/>
              <a:ext cx="2627993" cy="20492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59871</xdr:colOff>
      <xdr:row>8</xdr:row>
      <xdr:rowOff>43544</xdr:rowOff>
    </xdr:from>
    <xdr:to>
      <xdr:col>6</xdr:col>
      <xdr:colOff>274864</xdr:colOff>
      <xdr:row>11</xdr:row>
      <xdr:rowOff>119742</xdr:rowOff>
    </xdr:to>
    <mc:AlternateContent xmlns:mc="http://schemas.openxmlformats.org/markup-compatibility/2006">
      <mc:Choice xmlns:a14="http://schemas.microsoft.com/office/drawing/2010/main" Requires="a14">
        <xdr:graphicFrame macro="">
          <xdr:nvGraphicFramePr>
            <xdr:cNvPr id="15" name="Quarte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1266371" y="1567544"/>
              <a:ext cx="2627993" cy="6476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283028</xdr:colOff>
      <xdr:row>11</xdr:row>
      <xdr:rowOff>38099</xdr:rowOff>
    </xdr:from>
    <xdr:to>
      <xdr:col>19</xdr:col>
      <xdr:colOff>481692</xdr:colOff>
      <xdr:row>23</xdr:row>
      <xdr:rowOff>141514</xdr:rowOff>
    </xdr:to>
    <mc:AlternateContent xmlns:mc="http://schemas.openxmlformats.org/markup-compatibility/2006">
      <mc:Choice xmlns:a14="http://schemas.microsoft.com/office/drawing/2010/main" Requires="a14">
        <xdr:graphicFrame macro="">
          <xdr:nvGraphicFramePr>
            <xdr:cNvPr id="16" name="Sales Rep"/>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dr:sp macro="" textlink="">
          <xdr:nvSpPr>
            <xdr:cNvPr id="0" name=""/>
            <xdr:cNvSpPr>
              <a:spLocks noTextEdit="1"/>
            </xdr:cNvSpPr>
          </xdr:nvSpPr>
          <xdr:spPr>
            <a:xfrm>
              <a:off x="9331778" y="2133599"/>
              <a:ext cx="2611664" cy="23894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490189</xdr:colOff>
      <xdr:row>1</xdr:row>
      <xdr:rowOff>150310</xdr:rowOff>
    </xdr:from>
    <xdr:ext cx="7630230" cy="1219436"/>
    <xdr:sp macro="" textlink="">
      <xdr:nvSpPr>
        <xdr:cNvPr id="17" name="Rectangle 16"/>
        <xdr:cNvSpPr/>
      </xdr:nvSpPr>
      <xdr:spPr>
        <a:xfrm>
          <a:off x="1099789" y="340810"/>
          <a:ext cx="7630230" cy="1219436"/>
        </a:xfrm>
        <a:prstGeom prst="rect">
          <a:avLst/>
        </a:prstGeom>
        <a:noFill/>
      </xdr:spPr>
      <xdr:txBody>
        <a:bodyPr wrap="none" lIns="91440" tIns="45720" rIns="91440" bIns="45720">
          <a:spAutoFit/>
        </a:bodyPr>
        <a:lstStyle/>
        <a:p>
          <a:pPr algn="ctr"/>
          <a:r>
            <a:rPr lang="en-US" sz="72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rPr>
            <a:t>SALES DASHBOARD</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ptec" refreshedDate="45779.568010532406" createdVersion="5" refreshedVersion="5" minRefreshableVersion="3" recordCount="49">
  <cacheSource type="worksheet">
    <worksheetSource name="Table2"/>
  </cacheSource>
  <cacheFields count="18">
    <cacheField name="Order ID" numFmtId="0">
      <sharedItems containsSemiMixedTypes="0" containsString="0" containsNumber="1" containsInteger="1" minValue="30" maxValue="79"/>
    </cacheField>
    <cacheField name="Order Date" numFmtId="0">
      <sharedItems containsSemiMixedTypes="0" containsString="0" containsNumber="1" containsInteger="1" minValue="42019" maxValue="42178"/>
    </cacheField>
    <cacheField name="Employee" numFmtId="0">
      <sharedItems/>
    </cacheField>
    <cacheField name="Customer Name" numFmtId="0">
      <sharedItems count="14">
        <s v="Company AA"/>
        <s v="Company D"/>
        <s v="Company L"/>
        <s v="Company H"/>
        <s v="Company CC"/>
        <s v="Company C"/>
        <s v="Company F"/>
        <s v="Company BB"/>
        <s v="Company J"/>
        <s v="Company I"/>
        <s v="Company Y"/>
        <s v="Company Z"/>
        <s v="Company A"/>
        <s v="Company K"/>
      </sharedItems>
    </cacheField>
    <cacheField name="Category" numFmtId="0">
      <sharedItems count="14">
        <s v="Beverages"/>
        <s v="Dried Fruit &amp; Nuts"/>
        <s v="Baked Goods &amp; Mixes"/>
        <s v="Candy"/>
        <s v="Soups"/>
        <s v="Sauces"/>
        <s v="Condiments"/>
        <s v="Jams, Preserves"/>
        <s v="Dairy Products"/>
        <s v="Pasta"/>
        <s v="Canned Meat"/>
        <s v="Oil"/>
        <s v="Grains"/>
        <s v="Canned Fruit &amp; Vegetables"/>
      </sharedItems>
    </cacheField>
    <cacheField name="Product Name" numFmtId="0">
      <sharedItems count="23">
        <s v="Beer"/>
        <s v="Dried Plums"/>
        <s v="Dried Apples"/>
        <s v="Dried Pears"/>
        <s v="Chai"/>
        <s v="Coffee"/>
        <s v="Chocolate Biscuits Mix"/>
        <s v="Chocolate"/>
        <s v="Clam Chowder"/>
        <s v="Curry Sauce"/>
        <s v="Green Tea"/>
        <s v="Cajun Seasoning"/>
        <s v="Boysenberry Spread"/>
        <s v="Mozzarella"/>
        <s v="Ravioli"/>
        <s v="Scones"/>
        <s v="Crab Meat"/>
        <s v="Olive Oil"/>
        <s v="Long Grain Rice"/>
        <s v="Marmalade"/>
        <s v="Syrup"/>
        <s v="Almonds"/>
        <s v="Fruit Cocktail"/>
      </sharedItems>
    </cacheField>
    <cacheField name="Sales" numFmtId="0">
      <sharedItems containsSemiMixedTypes="0" containsString="0" containsNumber="1" minValue="35" maxValue="13800"/>
    </cacheField>
    <cacheField name="Payment Type" numFmtId="0">
      <sharedItems containsBlank="1" count="4">
        <s v="Check"/>
        <s v="Credit Card"/>
        <s v="Cash"/>
        <m/>
      </sharedItems>
    </cacheField>
    <cacheField name="CSAT" numFmtId="0">
      <sharedItems containsSemiMixedTypes="0" containsString="0" containsNumber="1" minValue="0.63" maxValue="1"/>
    </cacheField>
    <cacheField name="Last Name" numFmtId="0">
      <sharedItems/>
    </cacheField>
    <cacheField name="First Name" numFmtId="0">
      <sharedItems/>
    </cacheField>
    <cacheField name="Address" numFmtId="0">
      <sharedItems/>
    </cacheField>
    <cacheField name="City" numFmtId="0">
      <sharedItems count="11">
        <s v="Las Vegas"/>
        <s v="New York"/>
        <s v="Portland"/>
        <s v="Denver"/>
        <s v="Los Angelas"/>
        <s v="Milwaukee"/>
        <s v="Memphis"/>
        <s v="Chicago"/>
        <s v="Salt Lake City"/>
        <s v="Miami"/>
        <s v="Seattle"/>
      </sharedItems>
    </cacheField>
    <cacheField name="State/Province" numFmtId="0">
      <sharedItems/>
    </cacheField>
    <cacheField name="Map Sales" numFmtId="0">
      <sharedItems containsSemiMixedTypes="0" containsString="0" containsNumber="1" minValue="35" maxValue="13800"/>
    </cacheField>
    <cacheField name="Quarter" numFmtId="0">
      <sharedItems containsSemiMixedTypes="0" containsString="0" containsNumber="1" containsInteger="1" minValue="1" maxValue="2" count="2">
        <n v="1"/>
        <n v="2"/>
      </sharedItems>
    </cacheField>
    <cacheField name="per of Total" numFmtId="0">
      <sharedItems containsSemiMixedTypes="0" containsString="0" containsNumber="1" minValue="6.7226567939649752E-4" maxValue="0.26506475359061904"/>
    </cacheField>
    <cacheField name="Sales Rep" numFmtId="0">
      <sharedItems count="14">
        <s v="Karen Toh"/>
        <s v="Christina Lee"/>
        <s v="John Edwards"/>
        <s v="Elizabeth Andersen"/>
        <s v="Soo Jung Lee"/>
        <s v="Thomas Axen"/>
        <s v="Francisco Pérez-Olaeta"/>
        <s v="Amritansh Raghav"/>
        <s v="Roland Wacker"/>
        <s v="Sven Mortensen"/>
        <s v="John Rodman"/>
        <s v="Run Liu"/>
        <s v="Anna Bedecs"/>
        <s v="Peter Krschne"/>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9">
  <r>
    <n v="30"/>
    <n v="42019"/>
    <s v="Anne Hellung-Larsen"/>
    <x v="0"/>
    <x v="0"/>
    <x v="0"/>
    <n v="1400"/>
    <x v="0"/>
    <n v="0.81"/>
    <s v="Toh"/>
    <s v="Karen"/>
    <s v="789 27th Street"/>
    <x v="0"/>
    <s v="NV"/>
    <n v="1400"/>
    <x v="0"/>
    <n v="2.68906271758599E-2"/>
    <x v="0"/>
  </r>
  <r>
    <n v="30"/>
    <n v="42019"/>
    <s v="Anne Hellung-Larsen"/>
    <x v="0"/>
    <x v="1"/>
    <x v="1"/>
    <n v="105"/>
    <x v="0"/>
    <n v="0.65"/>
    <s v="Toh"/>
    <s v="Karen"/>
    <s v="789 27th Street"/>
    <x v="0"/>
    <s v="NV"/>
    <n v="105"/>
    <x v="0"/>
    <n v="2.0167970381894927E-3"/>
    <x v="0"/>
  </r>
  <r>
    <n v="31"/>
    <n v="42024"/>
    <s v="Jan Kotas"/>
    <x v="1"/>
    <x v="1"/>
    <x v="2"/>
    <n v="530"/>
    <x v="1"/>
    <n v="0.97"/>
    <s v="Lee"/>
    <s v="Christina"/>
    <s v="123 4th Street"/>
    <x v="1"/>
    <s v="NY"/>
    <n v="530"/>
    <x v="0"/>
    <n v="1.0180023145146962E-2"/>
    <x v="1"/>
  </r>
  <r>
    <n v="31"/>
    <n v="42024"/>
    <s v="Jan Kotas"/>
    <x v="1"/>
    <x v="1"/>
    <x v="3"/>
    <n v="300"/>
    <x v="1"/>
    <n v="0.86"/>
    <s v="Lee"/>
    <s v="Christina"/>
    <s v="123 4th Street"/>
    <x v="1"/>
    <s v="NY"/>
    <n v="300"/>
    <x v="0"/>
    <n v="5.7622772519699784E-3"/>
    <x v="1"/>
  </r>
  <r>
    <n v="31"/>
    <n v="42024"/>
    <s v="Jan Kotas"/>
    <x v="1"/>
    <x v="1"/>
    <x v="1"/>
    <n v="35"/>
    <x v="1"/>
    <n v="0.66"/>
    <s v="Lee"/>
    <s v="Christina"/>
    <s v="123 4th Street"/>
    <x v="1"/>
    <s v="NY"/>
    <n v="35"/>
    <x v="0"/>
    <n v="6.7226567939649752E-4"/>
    <x v="1"/>
  </r>
  <r>
    <n v="32"/>
    <n v="42026"/>
    <s v="Mariya Sergienko"/>
    <x v="2"/>
    <x v="0"/>
    <x v="4"/>
    <n v="270"/>
    <x v="1"/>
    <n v="0.67"/>
    <s v="Edwards"/>
    <s v="John"/>
    <s v="123 12th Street"/>
    <x v="0"/>
    <s v="NV"/>
    <n v="270"/>
    <x v="0"/>
    <n v="5.186049526772981E-3"/>
    <x v="2"/>
  </r>
  <r>
    <n v="32"/>
    <n v="42026"/>
    <s v="Mariya Sergienko"/>
    <x v="2"/>
    <x v="0"/>
    <x v="5"/>
    <n v="920"/>
    <x v="1"/>
    <n v="1"/>
    <s v="Edwards"/>
    <s v="John"/>
    <s v="123 12th Street"/>
    <x v="0"/>
    <s v="NV"/>
    <n v="920"/>
    <x v="0"/>
    <n v="1.7670983572707934E-2"/>
    <x v="2"/>
  </r>
  <r>
    <n v="33"/>
    <n v="42034"/>
    <s v="Michael Neipper"/>
    <x v="3"/>
    <x v="2"/>
    <x v="6"/>
    <n v="276"/>
    <x v="1"/>
    <n v="1"/>
    <s v="Andersen"/>
    <s v="Elizabeth"/>
    <s v="123 8th Street"/>
    <x v="2"/>
    <s v="OR"/>
    <n v="276"/>
    <x v="0"/>
    <n v="5.30129507181238E-3"/>
    <x v="3"/>
  </r>
  <r>
    <n v="34"/>
    <n v="42041"/>
    <s v="Anne Hellung-Larsen"/>
    <x v="1"/>
    <x v="2"/>
    <x v="6"/>
    <n v="184"/>
    <x v="0"/>
    <n v="0.74"/>
    <s v="Lee"/>
    <s v="Christina"/>
    <s v="123 4th Street"/>
    <x v="1"/>
    <s v="NY"/>
    <n v="184"/>
    <x v="0"/>
    <n v="3.5341967145415868E-3"/>
    <x v="1"/>
  </r>
  <r>
    <n v="35"/>
    <n v="42045"/>
    <s v="Jan Kotas"/>
    <x v="4"/>
    <x v="3"/>
    <x v="7"/>
    <n v="127.5"/>
    <x v="0"/>
    <n v="0.65"/>
    <s v="Lee"/>
    <s v="Soo Jung"/>
    <s v="789 29th Street"/>
    <x v="3"/>
    <s v="CO"/>
    <n v="127.5"/>
    <x v="0"/>
    <n v="2.4489678320872409E-3"/>
    <x v="4"/>
  </r>
  <r>
    <n v="36"/>
    <n v="42058"/>
    <s v="Mariya Sergienko"/>
    <x v="5"/>
    <x v="4"/>
    <x v="8"/>
    <n v="1930"/>
    <x v="2"/>
    <n v="0.8"/>
    <s v="Axen"/>
    <s v="Thomas"/>
    <s v="123 3rd Street"/>
    <x v="4"/>
    <s v="CA"/>
    <n v="1930"/>
    <x v="0"/>
    <n v="3.7070650321006864E-2"/>
    <x v="5"/>
  </r>
  <r>
    <n v="37"/>
    <n v="42069"/>
    <s v="Laura Giussani"/>
    <x v="6"/>
    <x v="5"/>
    <x v="9"/>
    <n v="680"/>
    <x v="1"/>
    <n v="0.63"/>
    <s v="Pérez-Olaeta"/>
    <s v="Francisco"/>
    <s v="123 6th Street"/>
    <x v="5"/>
    <s v="WI"/>
    <n v="680"/>
    <x v="0"/>
    <n v="1.3061161771131952E-2"/>
    <x v="6"/>
  </r>
  <r>
    <n v="38"/>
    <n v="42073"/>
    <s v="Anne Hellung-Larsen"/>
    <x v="7"/>
    <x v="0"/>
    <x v="5"/>
    <n v="13800"/>
    <x v="0"/>
    <n v="0.69"/>
    <s v="Raghav"/>
    <s v="Amritansh"/>
    <s v="789 28th Street"/>
    <x v="6"/>
    <s v="TN"/>
    <n v="13800"/>
    <x v="0"/>
    <n v="0.26506475359061904"/>
    <x v="7"/>
  </r>
  <r>
    <n v="39"/>
    <n v="42085"/>
    <s v="Jan Kotas"/>
    <x v="3"/>
    <x v="3"/>
    <x v="7"/>
    <n v="1275"/>
    <x v="0"/>
    <n v="0.76"/>
    <s v="Andersen"/>
    <s v="Elizabeth"/>
    <s v="123 8th Street"/>
    <x v="2"/>
    <s v="OR"/>
    <n v="1275"/>
    <x v="0"/>
    <n v="2.4489678320872409E-2"/>
    <x v="3"/>
  </r>
  <r>
    <n v="42"/>
    <n v="42087"/>
    <s v="Nancy Freehafer"/>
    <x v="8"/>
    <x v="2"/>
    <x v="6"/>
    <n v="92"/>
    <x v="3"/>
    <n v="0.66"/>
    <s v="Wacker"/>
    <s v="Roland"/>
    <s v="123 10th Street"/>
    <x v="7"/>
    <s v="IL"/>
    <n v="92"/>
    <x v="0"/>
    <n v="1.7670983572707934E-3"/>
    <x v="8"/>
  </r>
  <r>
    <n v="40"/>
    <n v="42087"/>
    <s v="Mariya Sergienko"/>
    <x v="8"/>
    <x v="0"/>
    <x v="10"/>
    <n v="598"/>
    <x v="1"/>
    <n v="0.92"/>
    <s v="Wacker"/>
    <s v="Roland"/>
    <s v="123 10th Street"/>
    <x v="7"/>
    <s v="IL"/>
    <n v="598"/>
    <x v="0"/>
    <n v="1.1486139322260157E-2"/>
    <x v="8"/>
  </r>
  <r>
    <n v="42"/>
    <n v="42087"/>
    <s v="Nancy Freehafer"/>
    <x v="8"/>
    <x v="6"/>
    <x v="11"/>
    <n v="220"/>
    <x v="3"/>
    <n v="0.73"/>
    <s v="Wacker"/>
    <s v="Roland"/>
    <s v="123 10th Street"/>
    <x v="7"/>
    <s v="IL"/>
    <n v="220"/>
    <x v="0"/>
    <n v="4.2256699847779845E-3"/>
    <x v="8"/>
  </r>
  <r>
    <n v="42"/>
    <n v="42087"/>
    <s v="Nancy Freehafer"/>
    <x v="8"/>
    <x v="7"/>
    <x v="12"/>
    <n v="250"/>
    <x v="3"/>
    <n v="0.96"/>
    <s v="Wacker"/>
    <s v="Roland"/>
    <s v="123 10th Street"/>
    <x v="7"/>
    <s v="IL"/>
    <n v="250"/>
    <x v="0"/>
    <n v="4.8018977099749819E-3"/>
    <x v="8"/>
  </r>
  <r>
    <n v="56"/>
    <n v="42097"/>
    <s v="Andrew Cencini"/>
    <x v="6"/>
    <x v="3"/>
    <x v="7"/>
    <n v="127.5"/>
    <x v="0"/>
    <n v="0.82"/>
    <s v="Pérez-Olaeta"/>
    <s v="Francisco"/>
    <s v="123 6th Street"/>
    <x v="5"/>
    <s v="WI"/>
    <n v="127.5"/>
    <x v="1"/>
    <n v="2.4489678320872409E-3"/>
    <x v="6"/>
  </r>
  <r>
    <n v="55"/>
    <n v="42099"/>
    <s v="Nancy Freehafer"/>
    <x v="4"/>
    <x v="0"/>
    <x v="0"/>
    <n v="1218"/>
    <x v="0"/>
    <n v="0.67"/>
    <s v="Lee"/>
    <s v="Soo Jung"/>
    <s v="789 29th Street"/>
    <x v="3"/>
    <s v="CO"/>
    <n v="1218"/>
    <x v="1"/>
    <n v="2.3394845642998114E-2"/>
    <x v="4"/>
  </r>
  <r>
    <n v="48"/>
    <n v="42099"/>
    <s v="Mariya Sergienko"/>
    <x v="3"/>
    <x v="2"/>
    <x v="6"/>
    <n v="230"/>
    <x v="0"/>
    <n v="0.88"/>
    <s v="Andersen"/>
    <s v="Elizabeth"/>
    <s v="123 8th Street"/>
    <x v="2"/>
    <s v="OR"/>
    <n v="230"/>
    <x v="1"/>
    <n v="4.4177458931769836E-3"/>
    <x v="3"/>
  </r>
  <r>
    <n v="48"/>
    <n v="42099"/>
    <s v="Mariya Sergienko"/>
    <x v="3"/>
    <x v="5"/>
    <x v="9"/>
    <n v="1000"/>
    <x v="0"/>
    <n v="0.64"/>
    <s v="Andersen"/>
    <s v="Elizabeth"/>
    <s v="123 8th Street"/>
    <x v="2"/>
    <s v="OR"/>
    <n v="1000"/>
    <x v="1"/>
    <n v="1.9207590839899927E-2"/>
    <x v="3"/>
  </r>
  <r>
    <n v="46"/>
    <n v="42099"/>
    <s v="Robert Zare"/>
    <x v="9"/>
    <x v="8"/>
    <x v="13"/>
    <n v="1740"/>
    <x v="0"/>
    <n v="0.92"/>
    <s v="Mortensen"/>
    <s v="Sven"/>
    <s v="123 9th Street"/>
    <x v="8"/>
    <s v="UT"/>
    <n v="1740"/>
    <x v="1"/>
    <n v="3.3421208061425872E-2"/>
    <x v="9"/>
  </r>
  <r>
    <n v="46"/>
    <n v="42099"/>
    <s v="Robert Zare"/>
    <x v="9"/>
    <x v="9"/>
    <x v="14"/>
    <n v="1950"/>
    <x v="0"/>
    <n v="0.64"/>
    <s v="Mortensen"/>
    <s v="Sven"/>
    <s v="123 9th Street"/>
    <x v="8"/>
    <s v="UT"/>
    <n v="1950"/>
    <x v="1"/>
    <n v="3.745480213780486E-2"/>
    <x v="9"/>
  </r>
  <r>
    <n v="50"/>
    <n v="42099"/>
    <s v="Anne Hellung-Larsen"/>
    <x v="10"/>
    <x v="2"/>
    <x v="15"/>
    <n v="200"/>
    <x v="2"/>
    <n v="0.8"/>
    <s v="Rodman"/>
    <s v="John"/>
    <s v="789 25th Street"/>
    <x v="7"/>
    <s v="IL"/>
    <n v="200"/>
    <x v="1"/>
    <n v="3.8415181679799858E-3"/>
    <x v="10"/>
  </r>
  <r>
    <n v="51"/>
    <n v="42099"/>
    <s v="Anne Hellung-Larsen"/>
    <x v="11"/>
    <x v="10"/>
    <x v="16"/>
    <n v="552"/>
    <x v="1"/>
    <n v="1"/>
    <s v="Liu"/>
    <s v="Run"/>
    <s v="789 26th Street"/>
    <x v="9"/>
    <s v="FL"/>
    <n v="552"/>
    <x v="1"/>
    <n v="1.060259014362476E-2"/>
    <x v="11"/>
  </r>
  <r>
    <n v="51"/>
    <n v="42099"/>
    <s v="Anne Hellung-Larsen"/>
    <x v="11"/>
    <x v="11"/>
    <x v="17"/>
    <n v="533.75"/>
    <x v="1"/>
    <n v="0.95"/>
    <s v="Liu"/>
    <s v="Run"/>
    <s v="789 26th Street"/>
    <x v="9"/>
    <s v="FL"/>
    <n v="533.75"/>
    <x v="1"/>
    <n v="1.0252051610796587E-2"/>
    <x v="11"/>
  </r>
  <r>
    <n v="51"/>
    <n v="42099"/>
    <s v="Anne Hellung-Larsen"/>
    <x v="11"/>
    <x v="4"/>
    <x v="8"/>
    <n v="289.5"/>
    <x v="1"/>
    <n v="0.66"/>
    <s v="Liu"/>
    <s v="Run"/>
    <s v="789 26th Street"/>
    <x v="9"/>
    <s v="FL"/>
    <n v="289.5"/>
    <x v="1"/>
    <n v="5.5605975481510294E-3"/>
    <x v="11"/>
  </r>
  <r>
    <n v="45"/>
    <n v="42101"/>
    <s v="Nancy Freehafer"/>
    <x v="7"/>
    <x v="10"/>
    <x v="16"/>
    <n v="920"/>
    <x v="1"/>
    <n v="0.97"/>
    <s v="Raghav"/>
    <s v="Amritansh"/>
    <s v="789 28th Street"/>
    <x v="6"/>
    <s v="TN"/>
    <n v="920"/>
    <x v="1"/>
    <n v="1.7670983572707934E-2"/>
    <x v="7"/>
  </r>
  <r>
    <n v="45"/>
    <n v="42101"/>
    <s v="Nancy Freehafer"/>
    <x v="7"/>
    <x v="4"/>
    <x v="8"/>
    <n v="482.5"/>
    <x v="1"/>
    <n v="0.97"/>
    <s v="Raghav"/>
    <s v="Amritansh"/>
    <s v="789 28th Street"/>
    <x v="6"/>
    <s v="TN"/>
    <n v="482.5"/>
    <x v="1"/>
    <n v="9.2676625802517159E-3"/>
    <x v="7"/>
  </r>
  <r>
    <n v="47"/>
    <n v="42102"/>
    <s v="Michael Neipper"/>
    <x v="6"/>
    <x v="0"/>
    <x v="0"/>
    <n v="4200"/>
    <x v="1"/>
    <n v="0.81"/>
    <s v="Pérez-Olaeta"/>
    <s v="Francisco"/>
    <s v="123 6th Street"/>
    <x v="5"/>
    <s v="WI"/>
    <n v="4200"/>
    <x v="1"/>
    <n v="8.0671881527579703E-2"/>
    <x v="6"/>
  </r>
  <r>
    <n v="58"/>
    <n v="42116"/>
    <s v="Jan Kotas"/>
    <x v="1"/>
    <x v="12"/>
    <x v="18"/>
    <n v="280"/>
    <x v="1"/>
    <n v="0.66"/>
    <s v="Lee"/>
    <s v="Christina"/>
    <s v="123 4th Street"/>
    <x v="1"/>
    <s v="NY"/>
    <n v="280"/>
    <x v="1"/>
    <n v="5.3781254351719801E-3"/>
    <x v="1"/>
  </r>
  <r>
    <n v="58"/>
    <n v="42116"/>
    <s v="Jan Kotas"/>
    <x v="1"/>
    <x v="7"/>
    <x v="19"/>
    <n v="3240"/>
    <x v="1"/>
    <n v="0.72"/>
    <s v="Lee"/>
    <s v="Christina"/>
    <s v="123 4th Street"/>
    <x v="1"/>
    <s v="NY"/>
    <n v="3240"/>
    <x v="1"/>
    <n v="6.2232594321275765E-2"/>
    <x v="1"/>
  </r>
  <r>
    <n v="63"/>
    <n v="42119"/>
    <s v="Mariya Sergienko"/>
    <x v="5"/>
    <x v="6"/>
    <x v="20"/>
    <n v="500"/>
    <x v="2"/>
    <n v="0.64"/>
    <s v="Axen"/>
    <s v="Thomas"/>
    <s v="123 3rd Street"/>
    <x v="4"/>
    <s v="CA"/>
    <n v="500"/>
    <x v="1"/>
    <n v="9.6037954199499637E-3"/>
    <x v="5"/>
  </r>
  <r>
    <n v="63"/>
    <n v="42119"/>
    <s v="Mariya Sergienko"/>
    <x v="5"/>
    <x v="5"/>
    <x v="9"/>
    <n v="120"/>
    <x v="2"/>
    <n v="0.66"/>
    <s v="Axen"/>
    <s v="Thomas"/>
    <s v="123 3rd Street"/>
    <x v="4"/>
    <s v="CA"/>
    <n v="120"/>
    <x v="1"/>
    <n v="2.3049109007879914E-3"/>
    <x v="5"/>
  </r>
  <r>
    <n v="60"/>
    <n v="42124"/>
    <s v="Michael Neipper"/>
    <x v="3"/>
    <x v="8"/>
    <x v="13"/>
    <n v="1392"/>
    <x v="1"/>
    <n v="0.8"/>
    <s v="Andersen"/>
    <s v="Elizabeth"/>
    <s v="123 8th Street"/>
    <x v="2"/>
    <s v="OR"/>
    <n v="1392"/>
    <x v="1"/>
    <n v="2.6736966449140701E-2"/>
    <x v="3"/>
  </r>
  <r>
    <n v="71"/>
    <n v="42148"/>
    <s v="Nancy Freehafer"/>
    <x v="12"/>
    <x v="10"/>
    <x v="16"/>
    <n v="736"/>
    <x v="3"/>
    <n v="0.92"/>
    <s v="Bedecs"/>
    <s v="Anna"/>
    <s v="123 1st Street"/>
    <x v="10"/>
    <s v="WA"/>
    <n v="736"/>
    <x v="1"/>
    <n v="1.4136786858166347E-2"/>
    <x v="12"/>
  </r>
  <r>
    <n v="67"/>
    <n v="42148"/>
    <s v="Mariya Sergienko"/>
    <x v="8"/>
    <x v="1"/>
    <x v="21"/>
    <n v="200"/>
    <x v="1"/>
    <n v="0.63"/>
    <s v="Wacker"/>
    <s v="Roland"/>
    <s v="123 10th Street"/>
    <x v="7"/>
    <s v="IL"/>
    <n v="200"/>
    <x v="1"/>
    <n v="3.8415181679799858E-3"/>
    <x v="8"/>
  </r>
  <r>
    <n v="69"/>
    <n v="42148"/>
    <s v="Nancy Freehafer"/>
    <x v="8"/>
    <x v="1"/>
    <x v="1"/>
    <n v="52.5"/>
    <x v="3"/>
    <n v="0.86"/>
    <s v="Wacker"/>
    <s v="Roland"/>
    <s v="123 10th Street"/>
    <x v="7"/>
    <s v="IL"/>
    <n v="52.5"/>
    <x v="1"/>
    <n v="1.0083985190947463E-3"/>
    <x v="8"/>
  </r>
  <r>
    <n v="70"/>
    <n v="42148"/>
    <s v="Nancy Freehafer"/>
    <x v="13"/>
    <x v="5"/>
    <x v="9"/>
    <n v="800"/>
    <x v="3"/>
    <n v="0.8"/>
    <s v="Krschne"/>
    <s v="Peter"/>
    <s v="123 11th Street"/>
    <x v="9"/>
    <s v="FL"/>
    <n v="800"/>
    <x v="1"/>
    <n v="1.5366072671919943E-2"/>
    <x v="13"/>
  </r>
  <r>
    <n v="78"/>
    <n v="42160"/>
    <s v="Nancy Freehafer"/>
    <x v="4"/>
    <x v="13"/>
    <x v="22"/>
    <n v="1560"/>
    <x v="0"/>
    <n v="0.69"/>
    <s v="Lee"/>
    <s v="Soo Jung"/>
    <s v="789 29th Street"/>
    <x v="3"/>
    <s v="CO"/>
    <n v="1560"/>
    <x v="1"/>
    <n v="2.9963841710243889E-2"/>
    <x v="4"/>
  </r>
  <r>
    <n v="75"/>
    <n v="42160"/>
    <s v="Mariya Sergienko"/>
    <x v="3"/>
    <x v="3"/>
    <x v="7"/>
    <n v="510"/>
    <x v="0"/>
    <n v="0.72"/>
    <s v="Andersen"/>
    <s v="Elizabeth"/>
    <s v="123 8th Street"/>
    <x v="2"/>
    <s v="OR"/>
    <n v="510"/>
    <x v="1"/>
    <n v="9.7958713283489637E-3"/>
    <x v="3"/>
  </r>
  <r>
    <n v="73"/>
    <n v="42160"/>
    <s v="Robert Zare"/>
    <x v="9"/>
    <x v="4"/>
    <x v="8"/>
    <n v="96.5"/>
    <x v="0"/>
    <n v="0.65"/>
    <s v="Mortensen"/>
    <s v="Sven"/>
    <s v="123 9th Street"/>
    <x v="8"/>
    <s v="UT"/>
    <n v="96.5"/>
    <x v="1"/>
    <n v="1.853532516050343E-3"/>
    <x v="9"/>
  </r>
  <r>
    <n v="76"/>
    <n v="42160"/>
    <s v="Anne Hellung-Larsen"/>
    <x v="10"/>
    <x v="6"/>
    <x v="11"/>
    <n v="660"/>
    <x v="2"/>
    <n v="0.95"/>
    <s v="Rodman"/>
    <s v="John"/>
    <s v="789 25th Street"/>
    <x v="7"/>
    <s v="IL"/>
    <n v="660"/>
    <x v="1"/>
    <n v="1.2677009954333953E-2"/>
    <x v="10"/>
  </r>
  <r>
    <n v="77"/>
    <n v="42160"/>
    <s v="Anne Hellung-Larsen"/>
    <x v="11"/>
    <x v="7"/>
    <x v="12"/>
    <n v="2250"/>
    <x v="1"/>
    <n v="0.85"/>
    <s v="Liu"/>
    <s v="Run"/>
    <s v="789 26th Street"/>
    <x v="9"/>
    <s v="FL"/>
    <n v="2250"/>
    <x v="1"/>
    <n v="4.3217079389774836E-2"/>
    <x v="11"/>
  </r>
  <r>
    <n v="72"/>
    <n v="42162"/>
    <s v="Nancy Freehafer"/>
    <x v="7"/>
    <x v="0"/>
    <x v="5"/>
    <n v="230"/>
    <x v="1"/>
    <n v="0.96"/>
    <s v="Raghav"/>
    <s v="Amritansh"/>
    <s v="789 28th Street"/>
    <x v="6"/>
    <s v="TN"/>
    <n v="230"/>
    <x v="1"/>
    <n v="4.4177458931769836E-3"/>
    <x v="7"/>
  </r>
  <r>
    <n v="74"/>
    <n v="42163"/>
    <s v="Michael Neipper"/>
    <x v="6"/>
    <x v="3"/>
    <x v="7"/>
    <n v="510"/>
    <x v="1"/>
    <n v="0.92"/>
    <s v="Pérez-Olaeta"/>
    <s v="Francisco"/>
    <s v="123 6th Street"/>
    <x v="5"/>
    <s v="WI"/>
    <n v="510"/>
    <x v="1"/>
    <n v="9.7958713283489637E-3"/>
    <x v="6"/>
  </r>
  <r>
    <n v="79"/>
    <n v="42178"/>
    <s v="Andrew Cencini"/>
    <x v="6"/>
    <x v="1"/>
    <x v="2"/>
    <n v="1590"/>
    <x v="0"/>
    <n v="0.64"/>
    <s v="Pérez-Olaeta"/>
    <s v="Francisco"/>
    <s v="123 6th Street"/>
    <x v="5"/>
    <s v="WI"/>
    <n v="1590"/>
    <x v="1"/>
    <n v="3.0540069435440888E-2"/>
    <x v="6"/>
  </r>
  <r>
    <n v="79"/>
    <n v="42178"/>
    <s v="Andrew Cencini"/>
    <x v="6"/>
    <x v="1"/>
    <x v="3"/>
    <n v="900"/>
    <x v="0"/>
    <n v="0.68"/>
    <s v="Pérez-Olaeta"/>
    <s v="Francisco"/>
    <s v="123 6th Street"/>
    <x v="5"/>
    <s v="WI"/>
    <n v="900"/>
    <x v="1"/>
    <n v="1.7286831755909934E-2"/>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8" firstHeaderRow="1" firstDataRow="1" firstDataCol="1"/>
  <pivotFields count="18">
    <pivotField showAll="0"/>
    <pivotField showAll="0"/>
    <pivotField showAll="0"/>
    <pivotField showAll="0">
      <items count="15">
        <item x="12"/>
        <item x="0"/>
        <item x="7"/>
        <item x="5"/>
        <item x="4"/>
        <item x="1"/>
        <item x="6"/>
        <item x="3"/>
        <item x="9"/>
        <item x="8"/>
        <item x="13"/>
        <item x="2"/>
        <item x="10"/>
        <item x="11"/>
        <item t="default"/>
      </items>
    </pivotField>
    <pivotField showAll="0">
      <items count="15">
        <item x="2"/>
        <item x="0"/>
        <item x="3"/>
        <item x="13"/>
        <item x="10"/>
        <item x="6"/>
        <item x="8"/>
        <item x="1"/>
        <item x="12"/>
        <item x="7"/>
        <item x="11"/>
        <item x="9"/>
        <item x="5"/>
        <item x="4"/>
        <item t="default"/>
      </items>
    </pivotField>
    <pivotField showAll="0">
      <items count="24">
        <item x="21"/>
        <item x="0"/>
        <item x="12"/>
        <item x="11"/>
        <item x="4"/>
        <item x="7"/>
        <item x="6"/>
        <item x="8"/>
        <item x="5"/>
        <item x="16"/>
        <item x="9"/>
        <item x="2"/>
        <item x="3"/>
        <item x="1"/>
        <item x="22"/>
        <item x="10"/>
        <item x="18"/>
        <item x="19"/>
        <item x="13"/>
        <item x="17"/>
        <item x="14"/>
        <item x="15"/>
        <item x="20"/>
        <item t="default"/>
      </items>
    </pivotField>
    <pivotField dataField="1" showAll="0"/>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2">
        <item x="7"/>
        <item x="3"/>
        <item x="0"/>
        <item x="4"/>
        <item x="6"/>
        <item x="9"/>
        <item x="5"/>
        <item x="1"/>
        <item x="2"/>
        <item x="8"/>
        <item x="10"/>
        <item t="default"/>
      </items>
    </pivotField>
    <pivotField showAll="0"/>
    <pivotField showAll="0"/>
    <pivotField showAll="0">
      <items count="3">
        <item x="0"/>
        <item x="1"/>
        <item t="default"/>
      </items>
    </pivotField>
    <pivotField showAll="0"/>
    <pivotField showAll="0">
      <items count="15">
        <item x="7"/>
        <item x="12"/>
        <item x="1"/>
        <item x="3"/>
        <item x="6"/>
        <item x="2"/>
        <item x="10"/>
        <item x="0"/>
        <item x="13"/>
        <item x="8"/>
        <item x="11"/>
        <item x="4"/>
        <item x="9"/>
        <item x="5"/>
        <item t="default"/>
      </items>
    </pivotField>
  </pivotFields>
  <rowFields count="1">
    <field x="7"/>
  </rowFields>
  <rowItems count="5">
    <i>
      <x v="2"/>
    </i>
    <i>
      <x v="1"/>
    </i>
    <i>
      <x v="3"/>
    </i>
    <i>
      <x/>
    </i>
    <i t="grand">
      <x/>
    </i>
  </rowItems>
  <colItems count="1">
    <i/>
  </colItems>
  <dataFields count="1">
    <dataField name="Count of Sales" fld="6" subtotal="count" baseField="7" baseItem="0"/>
  </dataFields>
  <chartFormats count="9">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7" count="1" selected="0">
            <x v="2"/>
          </reference>
        </references>
      </pivotArea>
    </chartFormat>
    <chartFormat chart="2" format="3">
      <pivotArea type="data" outline="0" fieldPosition="0">
        <references count="2">
          <reference field="4294967294" count="1" selected="0">
            <x v="0"/>
          </reference>
          <reference field="7" count="1" selected="0">
            <x v="1"/>
          </reference>
        </references>
      </pivotArea>
    </chartFormat>
    <chartFormat chart="2" format="4">
      <pivotArea type="data" outline="0" fieldPosition="0">
        <references count="2">
          <reference field="4294967294" count="1" selected="0">
            <x v="0"/>
          </reference>
          <reference field="7"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7" count="1" selected="0">
            <x v="2"/>
          </reference>
        </references>
      </pivotArea>
    </chartFormat>
    <chartFormat chart="3" format="7">
      <pivotArea type="data" outline="0" fieldPosition="0">
        <references count="2">
          <reference field="4294967294" count="1" selected="0">
            <x v="0"/>
          </reference>
          <reference field="7" count="1" selected="0">
            <x v="1"/>
          </reference>
        </references>
      </pivotArea>
    </chartFormat>
    <chartFormat chart="3" format="8">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C18" firstHeaderRow="0" firstDataRow="1" firstDataCol="1"/>
  <pivotFields count="18">
    <pivotField showAll="0"/>
    <pivotField showAll="0"/>
    <pivotField showAll="0"/>
    <pivotField axis="axisRow" showAll="0" sortType="descending">
      <items count="15">
        <item x="12"/>
        <item x="0"/>
        <item x="7"/>
        <item x="5"/>
        <item x="4"/>
        <item x="1"/>
        <item x="6"/>
        <item x="3"/>
        <item x="9"/>
        <item x="8"/>
        <item x="13"/>
        <item x="2"/>
        <item x="10"/>
        <item x="11"/>
        <item t="default"/>
      </items>
      <autoSortScope>
        <pivotArea dataOnly="0" outline="0" fieldPosition="0">
          <references count="1">
            <reference field="4294967294" count="1" selected="0">
              <x v="1"/>
            </reference>
          </references>
        </pivotArea>
      </autoSortScope>
    </pivotField>
    <pivotField showAll="0">
      <items count="15">
        <item x="2"/>
        <item x="0"/>
        <item x="3"/>
        <item x="13"/>
        <item x="10"/>
        <item x="6"/>
        <item x="8"/>
        <item x="1"/>
        <item x="12"/>
        <item x="7"/>
        <item x="11"/>
        <item x="9"/>
        <item x="5"/>
        <item x="4"/>
        <item t="default"/>
      </items>
    </pivotField>
    <pivotField showAll="0">
      <items count="24">
        <item x="21"/>
        <item x="0"/>
        <item x="12"/>
        <item x="11"/>
        <item x="4"/>
        <item x="7"/>
        <item x="6"/>
        <item x="8"/>
        <item x="5"/>
        <item x="16"/>
        <item x="9"/>
        <item x="2"/>
        <item x="3"/>
        <item x="1"/>
        <item x="22"/>
        <item x="10"/>
        <item x="18"/>
        <item x="19"/>
        <item x="13"/>
        <item x="17"/>
        <item x="14"/>
        <item x="15"/>
        <item x="20"/>
        <item t="default"/>
      </items>
    </pivotField>
    <pivotField dataField="1" showAll="0"/>
    <pivotField showAll="0">
      <items count="5">
        <item x="2"/>
        <item x="0"/>
        <item x="1"/>
        <item x="3"/>
        <item t="default"/>
      </items>
    </pivotField>
    <pivotField showAll="0"/>
    <pivotField showAll="0"/>
    <pivotField showAll="0"/>
    <pivotField showAll="0"/>
    <pivotField showAll="0">
      <items count="12">
        <item x="7"/>
        <item x="3"/>
        <item x="0"/>
        <item x="4"/>
        <item x="6"/>
        <item x="9"/>
        <item x="5"/>
        <item x="1"/>
        <item x="2"/>
        <item x="8"/>
        <item x="10"/>
        <item t="default"/>
      </items>
    </pivotField>
    <pivotField showAll="0"/>
    <pivotField showAll="0"/>
    <pivotField showAll="0">
      <items count="3">
        <item x="0"/>
        <item x="1"/>
        <item t="default"/>
      </items>
    </pivotField>
    <pivotField dataField="1" showAll="0"/>
    <pivotField showAll="0">
      <items count="15">
        <item x="7"/>
        <item x="12"/>
        <item x="1"/>
        <item x="3"/>
        <item x="6"/>
        <item x="2"/>
        <item x="10"/>
        <item x="0"/>
        <item x="13"/>
        <item x="8"/>
        <item x="11"/>
        <item x="4"/>
        <item x="9"/>
        <item x="5"/>
        <item t="default"/>
      </items>
    </pivotField>
  </pivotFields>
  <rowFields count="1">
    <field x="3"/>
  </rowFields>
  <rowItems count="15">
    <i>
      <x v="2"/>
    </i>
    <i>
      <x v="6"/>
    </i>
    <i>
      <x v="7"/>
    </i>
    <i>
      <x v="5"/>
    </i>
    <i>
      <x v="8"/>
    </i>
    <i>
      <x v="13"/>
    </i>
    <i>
      <x v="4"/>
    </i>
    <i>
      <x v="3"/>
    </i>
    <i>
      <x v="1"/>
    </i>
    <i>
      <x v="9"/>
    </i>
    <i>
      <x v="11"/>
    </i>
    <i>
      <x v="12"/>
    </i>
    <i>
      <x v="10"/>
    </i>
    <i>
      <x/>
    </i>
    <i t="grand">
      <x/>
    </i>
  </rowItems>
  <colFields count="1">
    <field x="-2"/>
  </colFields>
  <colItems count="2">
    <i>
      <x/>
    </i>
    <i i="1">
      <x v="1"/>
    </i>
  </colItems>
  <dataFields count="2">
    <dataField name="Sum of Sales" fld="6" baseField="0" baseItem="0"/>
    <dataField name="Sum of per of Total" fld="16" baseField="0" baseItem="0" numFmtId="166"/>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C27" firstHeaderRow="0" firstDataRow="1" firstDataCol="1"/>
  <pivotFields count="18">
    <pivotField showAll="0"/>
    <pivotField showAll="0"/>
    <pivotField showAll="0"/>
    <pivotField showAll="0" sortType="descending">
      <items count="15">
        <item x="12"/>
        <item x="0"/>
        <item x="7"/>
        <item x="5"/>
        <item x="4"/>
        <item x="1"/>
        <item x="6"/>
        <item x="3"/>
        <item x="9"/>
        <item x="8"/>
        <item x="13"/>
        <item x="2"/>
        <item x="10"/>
        <item x="11"/>
        <item t="default"/>
      </items>
      <autoSortScope>
        <pivotArea dataOnly="0" outline="0" fieldPosition="0">
          <references count="1">
            <reference field="4294967294" count="1" selected="0">
              <x v="1"/>
            </reference>
          </references>
        </pivotArea>
      </autoSortScope>
    </pivotField>
    <pivotField showAll="0">
      <items count="15">
        <item x="2"/>
        <item x="0"/>
        <item x="3"/>
        <item x="13"/>
        <item x="10"/>
        <item x="6"/>
        <item x="8"/>
        <item x="1"/>
        <item x="12"/>
        <item x="7"/>
        <item x="11"/>
        <item x="9"/>
        <item x="5"/>
        <item x="4"/>
        <item t="default"/>
      </items>
    </pivotField>
    <pivotField axis="axisRow" showAll="0" sortType="descending">
      <items count="24">
        <item x="21"/>
        <item x="0"/>
        <item x="12"/>
        <item x="11"/>
        <item x="4"/>
        <item x="7"/>
        <item x="6"/>
        <item x="8"/>
        <item x="5"/>
        <item x="16"/>
        <item x="9"/>
        <item x="2"/>
        <item x="3"/>
        <item x="1"/>
        <item x="22"/>
        <item x="10"/>
        <item x="18"/>
        <item x="19"/>
        <item x="13"/>
        <item x="17"/>
        <item x="14"/>
        <item x="15"/>
        <item x="20"/>
        <item t="default"/>
      </items>
      <autoSortScope>
        <pivotArea dataOnly="0" outline="0" fieldPosition="0">
          <references count="1">
            <reference field="4294967294" count="1" selected="0">
              <x v="1"/>
            </reference>
          </references>
        </pivotArea>
      </autoSortScope>
    </pivotField>
    <pivotField dataField="1" showAll="0"/>
    <pivotField showAll="0">
      <items count="5">
        <item x="2"/>
        <item x="0"/>
        <item x="1"/>
        <item x="3"/>
        <item t="default"/>
      </items>
    </pivotField>
    <pivotField showAll="0"/>
    <pivotField showAll="0"/>
    <pivotField showAll="0"/>
    <pivotField showAll="0"/>
    <pivotField showAll="0">
      <items count="12">
        <item x="7"/>
        <item x="3"/>
        <item x="0"/>
        <item x="4"/>
        <item x="6"/>
        <item x="9"/>
        <item x="5"/>
        <item x="1"/>
        <item x="2"/>
        <item x="8"/>
        <item x="10"/>
        <item t="default"/>
      </items>
    </pivotField>
    <pivotField showAll="0"/>
    <pivotField showAll="0"/>
    <pivotField showAll="0">
      <items count="3">
        <item x="0"/>
        <item x="1"/>
        <item t="default"/>
      </items>
    </pivotField>
    <pivotField dataField="1" showAll="0"/>
    <pivotField showAll="0">
      <items count="15">
        <item x="7"/>
        <item x="12"/>
        <item x="1"/>
        <item x="3"/>
        <item x="6"/>
        <item x="2"/>
        <item x="10"/>
        <item x="0"/>
        <item x="13"/>
        <item x="8"/>
        <item x="11"/>
        <item x="4"/>
        <item x="9"/>
        <item x="5"/>
        <item t="default"/>
      </items>
    </pivotField>
  </pivotFields>
  <rowFields count="1">
    <field x="5"/>
  </rowFields>
  <rowItems count="24">
    <i>
      <x v="8"/>
    </i>
    <i>
      <x v="1"/>
    </i>
    <i>
      <x v="17"/>
    </i>
    <i>
      <x v="18"/>
    </i>
    <i>
      <x v="7"/>
    </i>
    <i>
      <x v="10"/>
    </i>
    <i>
      <x v="5"/>
    </i>
    <i>
      <x v="2"/>
    </i>
    <i>
      <x v="9"/>
    </i>
    <i>
      <x v="11"/>
    </i>
    <i>
      <x v="20"/>
    </i>
    <i>
      <x v="14"/>
    </i>
    <i>
      <x v="12"/>
    </i>
    <i>
      <x v="3"/>
    </i>
    <i>
      <x v="6"/>
    </i>
    <i>
      <x v="15"/>
    </i>
    <i>
      <x v="19"/>
    </i>
    <i>
      <x v="22"/>
    </i>
    <i>
      <x v="16"/>
    </i>
    <i>
      <x v="4"/>
    </i>
    <i>
      <x v="21"/>
    </i>
    <i>
      <x/>
    </i>
    <i>
      <x v="13"/>
    </i>
    <i t="grand">
      <x/>
    </i>
  </rowItems>
  <colFields count="1">
    <field x="-2"/>
  </colFields>
  <colItems count="2">
    <i>
      <x/>
    </i>
    <i i="1">
      <x v="1"/>
    </i>
  </colItems>
  <dataFields count="2">
    <dataField name="Sum of Sales" fld="6" baseField="0" baseItem="0"/>
    <dataField name="Sum of per of Total" fld="16" baseField="0" baseItem="0" numFmtId="166"/>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C18" firstHeaderRow="0" firstDataRow="1" firstDataCol="1"/>
  <pivotFields count="18">
    <pivotField showAll="0"/>
    <pivotField showAll="0"/>
    <pivotField showAll="0"/>
    <pivotField showAll="0" sortType="descending">
      <items count="15">
        <item x="12"/>
        <item x="0"/>
        <item x="7"/>
        <item x="5"/>
        <item x="4"/>
        <item x="1"/>
        <item x="6"/>
        <item x="3"/>
        <item x="9"/>
        <item x="8"/>
        <item x="13"/>
        <item x="2"/>
        <item x="10"/>
        <item x="11"/>
        <item t="default"/>
      </items>
      <autoSortScope>
        <pivotArea dataOnly="0" outline="0" fieldPosition="0">
          <references count="1">
            <reference field="4294967294" count="1" selected="0">
              <x v="1"/>
            </reference>
          </references>
        </pivotArea>
      </autoSortScope>
    </pivotField>
    <pivotField showAll="0">
      <items count="15">
        <item x="2"/>
        <item x="0"/>
        <item x="3"/>
        <item x="13"/>
        <item x="10"/>
        <item x="6"/>
        <item x="8"/>
        <item x="1"/>
        <item x="12"/>
        <item x="7"/>
        <item x="11"/>
        <item x="9"/>
        <item x="5"/>
        <item x="4"/>
        <item t="default"/>
      </items>
    </pivotField>
    <pivotField showAll="0">
      <items count="24">
        <item x="21"/>
        <item x="0"/>
        <item x="12"/>
        <item x="11"/>
        <item x="4"/>
        <item x="7"/>
        <item x="6"/>
        <item x="8"/>
        <item x="5"/>
        <item x="16"/>
        <item x="9"/>
        <item x="2"/>
        <item x="3"/>
        <item x="1"/>
        <item x="22"/>
        <item x="10"/>
        <item x="18"/>
        <item x="19"/>
        <item x="13"/>
        <item x="17"/>
        <item x="14"/>
        <item x="15"/>
        <item x="20"/>
        <item t="default"/>
      </items>
    </pivotField>
    <pivotField dataField="1" showAll="0"/>
    <pivotField showAll="0">
      <items count="5">
        <item x="2"/>
        <item x="0"/>
        <item x="1"/>
        <item x="3"/>
        <item t="default"/>
      </items>
    </pivotField>
    <pivotField showAll="0"/>
    <pivotField showAll="0"/>
    <pivotField showAll="0"/>
    <pivotField showAll="0"/>
    <pivotField showAll="0">
      <items count="12">
        <item x="7"/>
        <item x="3"/>
        <item x="0"/>
        <item x="4"/>
        <item x="6"/>
        <item x="9"/>
        <item x="5"/>
        <item x="1"/>
        <item x="2"/>
        <item x="8"/>
        <item x="10"/>
        <item t="default"/>
      </items>
    </pivotField>
    <pivotField showAll="0"/>
    <pivotField showAll="0"/>
    <pivotField showAll="0">
      <items count="3">
        <item x="0"/>
        <item x="1"/>
        <item t="default"/>
      </items>
    </pivotField>
    <pivotField dataField="1" showAll="0"/>
    <pivotField axis="axisRow" showAll="0" sortType="descending">
      <items count="15">
        <item x="7"/>
        <item x="12"/>
        <item x="1"/>
        <item x="3"/>
        <item x="6"/>
        <item x="2"/>
        <item x="10"/>
        <item x="0"/>
        <item x="13"/>
        <item x="8"/>
        <item x="11"/>
        <item x="4"/>
        <item x="9"/>
        <item x="5"/>
        <item t="default"/>
      </items>
      <autoSortScope>
        <pivotArea dataOnly="0" outline="0" fieldPosition="0">
          <references count="1">
            <reference field="4294967294" count="1" selected="0">
              <x v="1"/>
            </reference>
          </references>
        </pivotArea>
      </autoSortScope>
    </pivotField>
  </pivotFields>
  <rowFields count="1">
    <field x="17"/>
  </rowFields>
  <rowItems count="15">
    <i>
      <x/>
    </i>
    <i>
      <x v="4"/>
    </i>
    <i>
      <x v="3"/>
    </i>
    <i>
      <x v="2"/>
    </i>
    <i>
      <x v="12"/>
    </i>
    <i>
      <x v="10"/>
    </i>
    <i>
      <x v="11"/>
    </i>
    <i>
      <x v="13"/>
    </i>
    <i>
      <x v="7"/>
    </i>
    <i>
      <x v="9"/>
    </i>
    <i>
      <x v="5"/>
    </i>
    <i>
      <x v="6"/>
    </i>
    <i>
      <x v="8"/>
    </i>
    <i>
      <x v="1"/>
    </i>
    <i t="grand">
      <x/>
    </i>
  </rowItems>
  <colFields count="1">
    <field x="-2"/>
  </colFields>
  <colItems count="2">
    <i>
      <x/>
    </i>
    <i i="1">
      <x v="1"/>
    </i>
  </colItems>
  <dataFields count="2">
    <dataField name="Sum of Sales" fld="6" baseField="0" baseItem="0"/>
    <dataField name="Sum of per of Total" fld="16" baseField="0" baseItem="0" numFmtId="166"/>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C18" firstHeaderRow="0" firstDataRow="1" firstDataCol="1"/>
  <pivotFields count="18">
    <pivotField showAll="0"/>
    <pivotField showAll="0"/>
    <pivotField showAll="0"/>
    <pivotField showAll="0" sortType="descending">
      <items count="15">
        <item x="12"/>
        <item x="0"/>
        <item x="7"/>
        <item x="5"/>
        <item x="4"/>
        <item x="1"/>
        <item x="6"/>
        <item x="3"/>
        <item x="9"/>
        <item x="8"/>
        <item x="13"/>
        <item x="2"/>
        <item x="10"/>
        <item x="11"/>
        <item t="default"/>
      </items>
      <autoSortScope>
        <pivotArea dataOnly="0" outline="0" fieldPosition="0">
          <references count="1">
            <reference field="4294967294" count="1" selected="0">
              <x v="1"/>
            </reference>
          </references>
        </pivotArea>
      </autoSortScope>
    </pivotField>
    <pivotField axis="axisRow" showAll="0" sortType="descending">
      <items count="15">
        <item x="2"/>
        <item x="0"/>
        <item x="3"/>
        <item x="13"/>
        <item x="10"/>
        <item x="6"/>
        <item x="8"/>
        <item x="1"/>
        <item x="12"/>
        <item x="7"/>
        <item x="11"/>
        <item x="9"/>
        <item x="5"/>
        <item x="4"/>
        <item t="default"/>
      </items>
      <autoSortScope>
        <pivotArea dataOnly="0" outline="0" fieldPosition="0">
          <references count="1">
            <reference field="4294967294" count="1" selected="0">
              <x v="1"/>
            </reference>
          </references>
        </pivotArea>
      </autoSortScope>
    </pivotField>
    <pivotField showAll="0">
      <items count="24">
        <item x="21"/>
        <item x="0"/>
        <item x="12"/>
        <item x="11"/>
        <item x="4"/>
        <item x="7"/>
        <item x="6"/>
        <item x="8"/>
        <item x="5"/>
        <item x="16"/>
        <item x="9"/>
        <item x="2"/>
        <item x="3"/>
        <item x="1"/>
        <item x="22"/>
        <item x="10"/>
        <item x="18"/>
        <item x="19"/>
        <item x="13"/>
        <item x="17"/>
        <item x="14"/>
        <item x="15"/>
        <item x="20"/>
        <item t="default"/>
      </items>
    </pivotField>
    <pivotField dataField="1" showAll="0"/>
    <pivotField showAll="0">
      <items count="5">
        <item x="2"/>
        <item x="0"/>
        <item x="1"/>
        <item x="3"/>
        <item t="default"/>
      </items>
    </pivotField>
    <pivotField showAll="0"/>
    <pivotField showAll="0"/>
    <pivotField showAll="0"/>
    <pivotField showAll="0"/>
    <pivotField showAll="0">
      <items count="12">
        <item x="7"/>
        <item x="3"/>
        <item x="0"/>
        <item x="4"/>
        <item x="6"/>
        <item x="9"/>
        <item x="5"/>
        <item x="1"/>
        <item x="2"/>
        <item x="8"/>
        <item x="10"/>
        <item t="default"/>
      </items>
    </pivotField>
    <pivotField showAll="0"/>
    <pivotField showAll="0"/>
    <pivotField showAll="0">
      <items count="3">
        <item x="0"/>
        <item x="1"/>
        <item t="default"/>
      </items>
    </pivotField>
    <pivotField dataField="1" showAll="0"/>
    <pivotField showAll="0">
      <items count="15">
        <item x="7"/>
        <item x="12"/>
        <item x="1"/>
        <item x="3"/>
        <item x="6"/>
        <item x="2"/>
        <item x="10"/>
        <item x="0"/>
        <item x="13"/>
        <item x="8"/>
        <item x="11"/>
        <item x="4"/>
        <item x="9"/>
        <item x="5"/>
        <item t="default"/>
      </items>
    </pivotField>
  </pivotFields>
  <rowFields count="1">
    <field x="4"/>
  </rowFields>
  <rowItems count="15">
    <i>
      <x v="1"/>
    </i>
    <i>
      <x v="9"/>
    </i>
    <i>
      <x v="7"/>
    </i>
    <i>
      <x v="6"/>
    </i>
    <i>
      <x v="13"/>
    </i>
    <i>
      <x v="12"/>
    </i>
    <i>
      <x v="2"/>
    </i>
    <i>
      <x v="4"/>
    </i>
    <i>
      <x v="11"/>
    </i>
    <i>
      <x v="3"/>
    </i>
    <i>
      <x v="5"/>
    </i>
    <i>
      <x/>
    </i>
    <i>
      <x v="10"/>
    </i>
    <i>
      <x v="8"/>
    </i>
    <i t="grand">
      <x/>
    </i>
  </rowItems>
  <colFields count="1">
    <field x="-2"/>
  </colFields>
  <colItems count="2">
    <i>
      <x/>
    </i>
    <i i="1">
      <x v="1"/>
    </i>
  </colItems>
  <dataFields count="2">
    <dataField name="Sum of Sales" fld="6" baseField="0" baseItem="0"/>
    <dataField name="Sum of per of Total" fld="16" baseField="0" baseItem="0" numFmtId="166"/>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15" firstHeaderRow="1" firstDataRow="1" firstDataCol="1"/>
  <pivotFields count="18">
    <pivotField showAll="0"/>
    <pivotField showAll="0"/>
    <pivotField showAll="0"/>
    <pivotField showAll="0">
      <items count="15">
        <item x="12"/>
        <item x="0"/>
        <item x="7"/>
        <item x="5"/>
        <item x="4"/>
        <item x="1"/>
        <item x="6"/>
        <item x="3"/>
        <item x="9"/>
        <item x="8"/>
        <item x="13"/>
        <item x="2"/>
        <item x="10"/>
        <item x="11"/>
        <item t="default"/>
      </items>
    </pivotField>
    <pivotField showAll="0">
      <items count="15">
        <item x="2"/>
        <item x="0"/>
        <item x="3"/>
        <item x="13"/>
        <item x="10"/>
        <item x="6"/>
        <item x="8"/>
        <item x="1"/>
        <item x="12"/>
        <item x="7"/>
        <item x="11"/>
        <item x="9"/>
        <item x="5"/>
        <item x="4"/>
        <item t="default"/>
      </items>
    </pivotField>
    <pivotField showAll="0">
      <items count="24">
        <item x="21"/>
        <item x="0"/>
        <item x="12"/>
        <item x="11"/>
        <item x="4"/>
        <item x="7"/>
        <item x="6"/>
        <item x="8"/>
        <item x="5"/>
        <item x="16"/>
        <item x="9"/>
        <item x="2"/>
        <item x="3"/>
        <item x="1"/>
        <item x="22"/>
        <item x="10"/>
        <item x="18"/>
        <item x="19"/>
        <item x="13"/>
        <item x="17"/>
        <item x="14"/>
        <item x="15"/>
        <item x="20"/>
        <item t="default"/>
      </items>
    </pivotField>
    <pivotField dataField="1" showAll="0"/>
    <pivotField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sortType="descending">
      <items count="12">
        <item x="7"/>
        <item x="3"/>
        <item x="0"/>
        <item x="4"/>
        <item x="6"/>
        <item x="9"/>
        <item x="5"/>
        <item x="1"/>
        <item x="2"/>
        <item x="8"/>
        <item x="10"/>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items count="15">
        <item x="7"/>
        <item x="12"/>
        <item x="1"/>
        <item x="3"/>
        <item x="6"/>
        <item x="2"/>
        <item x="10"/>
        <item x="0"/>
        <item x="13"/>
        <item x="8"/>
        <item x="11"/>
        <item x="4"/>
        <item x="9"/>
        <item x="5"/>
        <item t="default"/>
      </items>
    </pivotField>
  </pivotFields>
  <rowFields count="1">
    <field x="12"/>
  </rowFields>
  <rowItems count="12">
    <i>
      <x v="4"/>
    </i>
    <i>
      <x v="6"/>
    </i>
    <i>
      <x v="8"/>
    </i>
    <i>
      <x v="7"/>
    </i>
    <i>
      <x v="5"/>
    </i>
    <i>
      <x v="9"/>
    </i>
    <i>
      <x v="1"/>
    </i>
    <i>
      <x v="2"/>
    </i>
    <i>
      <x v="3"/>
    </i>
    <i>
      <x/>
    </i>
    <i>
      <x v="10"/>
    </i>
    <i t="grand">
      <x/>
    </i>
  </rowItems>
  <colItems count="1">
    <i/>
  </colItems>
  <dataFields count="1">
    <dataField name="Sum of Sales" fld="6" baseField="12" baseItem="2" numFmtId="1"/>
  </dataField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4"/>
          </reference>
        </references>
      </pivotArea>
    </chartFormat>
    <chartFormat chart="3" format="9">
      <pivotArea type="data" outline="0" fieldPosition="0">
        <references count="2">
          <reference field="4294967294" count="1" selected="0">
            <x v="0"/>
          </reference>
          <reference field="12" count="1" selected="0">
            <x v="6"/>
          </reference>
        </references>
      </pivotArea>
    </chartFormat>
    <chartFormat chart="3" format="10">
      <pivotArea type="data" outline="0" fieldPosition="0">
        <references count="2">
          <reference field="4294967294" count="1" selected="0">
            <x v="0"/>
          </reference>
          <reference field="12" count="1" selected="0">
            <x v="8"/>
          </reference>
        </references>
      </pivotArea>
    </chartFormat>
    <chartFormat chart="3" format="11">
      <pivotArea type="data" outline="0" fieldPosition="0">
        <references count="2">
          <reference field="4294967294" count="1" selected="0">
            <x v="0"/>
          </reference>
          <reference field="12" count="1" selected="0">
            <x v="7"/>
          </reference>
        </references>
      </pivotArea>
    </chartFormat>
    <chartFormat chart="3" format="12">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6" firstHeaderRow="1" firstDataRow="1" firstDataCol="1"/>
  <pivotFields count="18">
    <pivotField showAll="0"/>
    <pivotField showAll="0"/>
    <pivotField showAll="0"/>
    <pivotField showAll="0">
      <items count="15">
        <item x="12"/>
        <item x="0"/>
        <item x="7"/>
        <item x="5"/>
        <item x="4"/>
        <item x="1"/>
        <item x="6"/>
        <item x="3"/>
        <item x="9"/>
        <item x="8"/>
        <item x="13"/>
        <item x="2"/>
        <item x="10"/>
        <item x="11"/>
        <item t="default"/>
      </items>
    </pivotField>
    <pivotField showAll="0">
      <items count="15">
        <item x="2"/>
        <item x="0"/>
        <item x="3"/>
        <item x="13"/>
        <item x="10"/>
        <item x="6"/>
        <item x="8"/>
        <item x="1"/>
        <item x="12"/>
        <item x="7"/>
        <item x="11"/>
        <item x="9"/>
        <item x="5"/>
        <item x="4"/>
        <item t="default"/>
      </items>
    </pivotField>
    <pivotField showAll="0">
      <items count="24">
        <item x="21"/>
        <item x="0"/>
        <item x="12"/>
        <item x="11"/>
        <item x="4"/>
        <item x="7"/>
        <item x="6"/>
        <item x="8"/>
        <item x="5"/>
        <item x="16"/>
        <item x="9"/>
        <item x="2"/>
        <item x="3"/>
        <item x="1"/>
        <item x="22"/>
        <item x="10"/>
        <item x="18"/>
        <item x="19"/>
        <item x="13"/>
        <item x="17"/>
        <item x="14"/>
        <item x="15"/>
        <item x="20"/>
        <item t="default"/>
      </items>
    </pivotField>
    <pivotField showAll="0"/>
    <pivotField showAll="0">
      <items count="5">
        <item x="2"/>
        <item x="0"/>
        <item x="1"/>
        <item x="3"/>
        <item t="default"/>
      </items>
    </pivotField>
    <pivotField showAll="0"/>
    <pivotField showAll="0"/>
    <pivotField showAll="0"/>
    <pivotField showAll="0"/>
    <pivotField showAll="0">
      <items count="12">
        <item x="7"/>
        <item x="3"/>
        <item x="0"/>
        <item x="4"/>
        <item x="6"/>
        <item x="9"/>
        <item x="5"/>
        <item x="1"/>
        <item x="2"/>
        <item x="8"/>
        <item x="10"/>
        <item t="default"/>
      </items>
    </pivotField>
    <pivotField showAll="0"/>
    <pivotField showAll="0"/>
    <pivotField axis="axisRow" showAll="0" sortType="descending">
      <items count="3">
        <item n="QTR 1" x="0"/>
        <item n="QTR 2" x="1"/>
        <item t="default"/>
      </items>
      <autoSortScope>
        <pivotArea dataOnly="0" outline="0" fieldPosition="0">
          <references count="1">
            <reference field="4294967294" count="1" selected="0">
              <x v="0"/>
            </reference>
          </references>
        </pivotArea>
      </autoSortScope>
    </pivotField>
    <pivotField dataField="1" showAll="0"/>
    <pivotField showAll="0">
      <items count="15">
        <item x="7"/>
        <item x="12"/>
        <item x="1"/>
        <item x="3"/>
        <item x="6"/>
        <item x="2"/>
        <item x="10"/>
        <item x="0"/>
        <item x="13"/>
        <item x="8"/>
        <item x="11"/>
        <item x="4"/>
        <item x="9"/>
        <item x="5"/>
        <item t="default"/>
      </items>
    </pivotField>
  </pivotFields>
  <rowFields count="1">
    <field x="15"/>
  </rowFields>
  <rowItems count="3">
    <i>
      <x v="1"/>
    </i>
    <i>
      <x/>
    </i>
    <i t="grand">
      <x/>
    </i>
  </rowItems>
  <colItems count="1">
    <i/>
  </colItems>
  <dataFields count="1">
    <dataField name="Sum of per of Total" fld="16" baseField="0" baseItem="0" numFmtId="166"/>
  </dataFields>
  <formats count="2">
    <format dxfId="104">
      <pivotArea collapsedLevelsAreSubtotals="1" fieldPosition="0">
        <references count="1">
          <reference field="15" count="1">
            <x v="1"/>
          </reference>
        </references>
      </pivotArea>
    </format>
    <format dxfId="103">
      <pivotArea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5" count="1" selected="0">
            <x v="1"/>
          </reference>
        </references>
      </pivotArea>
    </chartFormat>
    <chartFormat chart="3" format="6">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ustomer_Name" sourceName="Customer Name">
  <pivotTables>
    <pivotTable tabId="23" name="PivotTable4"/>
    <pivotTable tabId="22" name="PivotTable3"/>
    <pivotTable tabId="24" name="PivotTable4"/>
    <pivotTable tabId="19" name="PivotTable3"/>
    <pivotTable tabId="20" name="PivotTable3"/>
    <pivotTable tabId="25" name="PivotTable4"/>
    <pivotTable tabId="21" name="PivotTable3"/>
  </pivotTables>
  <data>
    <tabular pivotCacheId="1">
      <items count="14">
        <i x="12" s="1"/>
        <i x="0" s="1"/>
        <i x="7" s="1"/>
        <i x="5" s="1"/>
        <i x="4" s="1"/>
        <i x="1" s="1"/>
        <i x="6" s="1"/>
        <i x="3" s="1"/>
        <i x="9" s="1"/>
        <i x="8" s="1"/>
        <i x="13" s="1"/>
        <i x="2"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23" name="PivotTable4"/>
    <pivotTable tabId="22" name="PivotTable3"/>
    <pivotTable tabId="24" name="PivotTable4"/>
    <pivotTable tabId="19" name="PivotTable3"/>
    <pivotTable tabId="20" name="PivotTable3"/>
    <pivotTable tabId="25" name="PivotTable4"/>
    <pivotTable tabId="21" name="PivotTable3"/>
  </pivotTables>
  <data>
    <tabular pivotCacheId="1">
      <items count="14">
        <i x="2" s="1"/>
        <i x="0" s="1"/>
        <i x="3" s="1"/>
        <i x="13" s="1"/>
        <i x="10" s="1"/>
        <i x="6" s="1"/>
        <i x="8" s="1"/>
        <i x="1" s="1"/>
        <i x="12" s="1"/>
        <i x="7" s="1"/>
        <i x="11" s="1"/>
        <i x="9" s="1"/>
        <i x="5"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_Name" sourceName="Product Name">
  <pivotTables>
    <pivotTable tabId="23" name="PivotTable4"/>
    <pivotTable tabId="22" name="PivotTable3"/>
    <pivotTable tabId="24" name="PivotTable4"/>
    <pivotTable tabId="19" name="PivotTable3"/>
    <pivotTable tabId="20" name="PivotTable3"/>
    <pivotTable tabId="25" name="PivotTable4"/>
    <pivotTable tabId="21" name="PivotTable3"/>
  </pivotTables>
  <data>
    <tabular pivotCacheId="1">
      <items count="23">
        <i x="21" s="1"/>
        <i x="0" s="1"/>
        <i x="12" s="1"/>
        <i x="11" s="1"/>
        <i x="4" s="1"/>
        <i x="7" s="1"/>
        <i x="6" s="1"/>
        <i x="8" s="1"/>
        <i x="5" s="1"/>
        <i x="16" s="1"/>
        <i x="9" s="1"/>
        <i x="2" s="1"/>
        <i x="3" s="1"/>
        <i x="1" s="1"/>
        <i x="22" s="1"/>
        <i x="10" s="1"/>
        <i x="18" s="1"/>
        <i x="19" s="1"/>
        <i x="13" s="1"/>
        <i x="17" s="1"/>
        <i x="14" s="1"/>
        <i x="15" s="1"/>
        <i x="2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ayment_Type" sourceName="Payment Type">
  <pivotTables>
    <pivotTable tabId="23" name="PivotTable4"/>
    <pivotTable tabId="22" name="PivotTable3"/>
    <pivotTable tabId="24" name="PivotTable4"/>
    <pivotTable tabId="19" name="PivotTable3"/>
    <pivotTable tabId="20" name="PivotTable3"/>
    <pivotTable tabId="25" name="PivotTable4"/>
    <pivotTable tabId="21" name="PivotTable3"/>
  </pivotTables>
  <data>
    <tabular pivotCacheId="1">
      <items count="4">
        <i x="2" s="1"/>
        <i x="0"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23" name="PivotTable4"/>
    <pivotTable tabId="22" name="PivotTable3"/>
    <pivotTable tabId="24" name="PivotTable4"/>
    <pivotTable tabId="19" name="PivotTable3"/>
    <pivotTable tabId="20" name="PivotTable3"/>
    <pivotTable tabId="25" name="PivotTable4"/>
    <pivotTable tabId="21" name="PivotTable3"/>
  </pivotTables>
  <data>
    <tabular pivotCacheId="1" customListSort="0" showMissing="0" crossFilter="none">
      <items count="11">
        <i x="7" s="1"/>
        <i x="3" s="1"/>
        <i x="0" s="1"/>
        <i x="4" s="1"/>
        <i x="6" s="1"/>
        <i x="9" s="1"/>
        <i x="5" s="1"/>
        <i x="1" s="1"/>
        <i x="2" s="1"/>
        <i x="8" s="1"/>
        <i x="1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Quarter" sourceName="Quarter">
  <pivotTables>
    <pivotTable tabId="23" name="PivotTable4"/>
    <pivotTable tabId="22" name="PivotTable3"/>
    <pivotTable tabId="24" name="PivotTable4"/>
    <pivotTable tabId="19" name="PivotTable3"/>
    <pivotTable tabId="20" name="PivotTable3"/>
    <pivotTable tabId="25" name="PivotTable4"/>
    <pivotTable tabId="21" name="PivotTable3"/>
  </pivotTables>
  <data>
    <tabular pivotCacheId="1">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Sales_Rep" sourceName="Sales Rep">
  <pivotTables>
    <pivotTable tabId="23" name="PivotTable4"/>
    <pivotTable tabId="22" name="PivotTable3"/>
    <pivotTable tabId="24" name="PivotTable4"/>
    <pivotTable tabId="19" name="PivotTable3"/>
    <pivotTable tabId="20" name="PivotTable3"/>
    <pivotTable tabId="25" name="PivotTable4"/>
    <pivotTable tabId="21" name="PivotTable3"/>
  </pivotTables>
  <data>
    <tabular pivotCacheId="1">
      <items count="14">
        <i x="7" s="1"/>
        <i x="12" s="1"/>
        <i x="1" s="1"/>
        <i x="3" s="1"/>
        <i x="6" s="1"/>
        <i x="2" s="1"/>
        <i x="10" s="1"/>
        <i x="0" s="1"/>
        <i x="13" s="1"/>
        <i x="8" s="1"/>
        <i x="11" s="1"/>
        <i x="4" s="1"/>
        <i x="9"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ustomer Name" cache="Slicer_Customer_Name" caption="Customer Name" columnCount="2" rowHeight="241300"/>
  <slicer name="Category" cache="Slicer_Category" caption="Category" columnCount="2" rowHeight="241300"/>
  <slicer name="Product Name" cache="Slicer_Product_Name" caption="Product Name" columnCount="2" rowHeight="241300"/>
  <slicer name="Payment Type" cache="Slicer_Payment_Type" caption="Payment Type" columnCount="2" rowHeight="241300"/>
  <slicer name="City" cache="Slicer_City" caption="City" columnCount="2" rowHeight="241300"/>
  <slicer name="Quarter" cache="Slicer_Quarter" caption="Quarter" columnCount="2" rowHeight="241300"/>
  <slicer name="Sales Rep" cache="Slicer_Sales_Rep" caption="Sales Rep" columnCount="2" rowHeight="241300"/>
</slicers>
</file>

<file path=xl/tables/table1.xml><?xml version="1.0" encoding="utf-8"?>
<table xmlns="http://schemas.openxmlformats.org/spreadsheetml/2006/main" id="2" name="Table2" displayName="Table2" ref="A1:R50" totalsRowShown="0">
  <autoFilter ref="A1:R50"/>
  <tableColumns count="18">
    <tableColumn id="1" name="Order ID"/>
    <tableColumn id="2" name="Order Date" dataDxfId="102"/>
    <tableColumn id="3" name="Employee"/>
    <tableColumn id="4" name="Customer Name"/>
    <tableColumn id="5" name="Category"/>
    <tableColumn id="6" name="Product Name"/>
    <tableColumn id="7" name="Sales"/>
    <tableColumn id="8" name="Payment Type"/>
    <tableColumn id="9" name="CSAT"/>
    <tableColumn id="10" name="Last Name"/>
    <tableColumn id="11" name="First Name"/>
    <tableColumn id="12" name="Address"/>
    <tableColumn id="13" name="City"/>
    <tableColumn id="14" name="State/Province"/>
    <tableColumn id="15" name="Map Sales"/>
    <tableColumn id="16" name="Quarter"/>
    <tableColumn id="17" name="per of Total"/>
    <tableColumn id="18" name="Sales Rep"/>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workbookViewId="0">
      <selection activeCell="B1" sqref="B1:B1048576"/>
    </sheetView>
  </sheetViews>
  <sheetFormatPr defaultRowHeight="15" x14ac:dyDescent="0.25"/>
  <cols>
    <col min="1" max="1" width="10.5703125" customWidth="1"/>
    <col min="2" max="2" width="12.85546875" style="6" customWidth="1"/>
    <col min="3" max="3" width="12" customWidth="1"/>
    <col min="4" max="4" width="17.42578125" customWidth="1"/>
    <col min="5" max="5" width="11" customWidth="1"/>
    <col min="6" max="6" width="15.7109375" customWidth="1"/>
    <col min="8" max="8" width="15.7109375" customWidth="1"/>
    <col min="10" max="10" width="12.28515625" customWidth="1"/>
    <col min="11" max="11" width="12.7109375" customWidth="1"/>
    <col min="12" max="12" width="10.28515625" customWidth="1"/>
    <col min="14" max="14" width="16.28515625" customWidth="1"/>
    <col min="15" max="15" width="12" customWidth="1"/>
    <col min="16" max="16" width="10" customWidth="1"/>
    <col min="17" max="17" width="13.28515625" customWidth="1"/>
    <col min="18" max="18" width="11.5703125" customWidth="1"/>
  </cols>
  <sheetData>
    <row r="1" spans="1:18" x14ac:dyDescent="0.25">
      <c r="A1" t="s">
        <v>0</v>
      </c>
      <c r="B1" s="6" t="s">
        <v>1</v>
      </c>
      <c r="C1" t="s">
        <v>2</v>
      </c>
      <c r="D1" t="s">
        <v>3</v>
      </c>
      <c r="E1" t="s">
        <v>4</v>
      </c>
      <c r="F1" t="s">
        <v>5</v>
      </c>
      <c r="G1" t="s">
        <v>6</v>
      </c>
      <c r="H1" t="s">
        <v>7</v>
      </c>
      <c r="I1" t="s">
        <v>8</v>
      </c>
      <c r="J1" t="s">
        <v>9</v>
      </c>
      <c r="K1" t="s">
        <v>10</v>
      </c>
      <c r="L1" t="s">
        <v>11</v>
      </c>
      <c r="M1" t="s">
        <v>12</v>
      </c>
      <c r="N1" t="s">
        <v>13</v>
      </c>
      <c r="O1" t="s">
        <v>14</v>
      </c>
      <c r="P1" t="s">
        <v>15</v>
      </c>
      <c r="Q1" t="s">
        <v>143</v>
      </c>
      <c r="R1" t="s">
        <v>145</v>
      </c>
    </row>
    <row r="2" spans="1:18" x14ac:dyDescent="0.25">
      <c r="A2">
        <v>30</v>
      </c>
      <c r="B2" s="6">
        <v>42019</v>
      </c>
      <c r="C2" t="s">
        <v>16</v>
      </c>
      <c r="D2" t="s">
        <v>17</v>
      </c>
      <c r="E2" t="s">
        <v>18</v>
      </c>
      <c r="F2" t="s">
        <v>19</v>
      </c>
      <c r="G2">
        <v>1400</v>
      </c>
      <c r="H2" t="s">
        <v>20</v>
      </c>
      <c r="I2">
        <v>0.81</v>
      </c>
      <c r="J2" t="s">
        <v>21</v>
      </c>
      <c r="K2" t="s">
        <v>22</v>
      </c>
      <c r="L2" t="s">
        <v>23</v>
      </c>
      <c r="M2" t="s">
        <v>24</v>
      </c>
      <c r="N2" t="s">
        <v>25</v>
      </c>
      <c r="O2">
        <v>1400</v>
      </c>
      <c r="P2">
        <v>1</v>
      </c>
      <c r="Q2">
        <v>2.68906271758599E-2</v>
      </c>
      <c r="R2" t="s">
        <v>150</v>
      </c>
    </row>
    <row r="3" spans="1:18" x14ac:dyDescent="0.25">
      <c r="A3">
        <v>30</v>
      </c>
      <c r="B3" s="6">
        <v>42019</v>
      </c>
      <c r="C3" t="s">
        <v>16</v>
      </c>
      <c r="D3" t="s">
        <v>17</v>
      </c>
      <c r="E3" t="s">
        <v>26</v>
      </c>
      <c r="F3" t="s">
        <v>27</v>
      </c>
      <c r="G3">
        <v>105</v>
      </c>
      <c r="H3" t="s">
        <v>20</v>
      </c>
      <c r="I3">
        <v>0.65</v>
      </c>
      <c r="J3" t="s">
        <v>21</v>
      </c>
      <c r="K3" t="s">
        <v>22</v>
      </c>
      <c r="L3" t="s">
        <v>23</v>
      </c>
      <c r="M3" t="s">
        <v>24</v>
      </c>
      <c r="N3" t="s">
        <v>25</v>
      </c>
      <c r="O3">
        <v>105</v>
      </c>
      <c r="P3">
        <v>1</v>
      </c>
      <c r="Q3">
        <v>2.0167970381894927E-3</v>
      </c>
      <c r="R3" t="s">
        <v>150</v>
      </c>
    </row>
    <row r="4" spans="1:18" x14ac:dyDescent="0.25">
      <c r="A4">
        <v>31</v>
      </c>
      <c r="B4" s="6">
        <v>42024</v>
      </c>
      <c r="C4" t="s">
        <v>28</v>
      </c>
      <c r="D4" t="s">
        <v>29</v>
      </c>
      <c r="E4" t="s">
        <v>26</v>
      </c>
      <c r="F4" t="s">
        <v>30</v>
      </c>
      <c r="G4">
        <v>530</v>
      </c>
      <c r="H4" t="s">
        <v>31</v>
      </c>
      <c r="I4">
        <v>0.97</v>
      </c>
      <c r="J4" t="s">
        <v>32</v>
      </c>
      <c r="K4" t="s">
        <v>33</v>
      </c>
      <c r="L4" t="s">
        <v>34</v>
      </c>
      <c r="M4" t="s">
        <v>35</v>
      </c>
      <c r="N4" t="s">
        <v>36</v>
      </c>
      <c r="O4">
        <v>530</v>
      </c>
      <c r="P4">
        <v>1</v>
      </c>
      <c r="Q4">
        <v>1.0180023145146962E-2</v>
      </c>
      <c r="R4" t="s">
        <v>147</v>
      </c>
    </row>
    <row r="5" spans="1:18" x14ac:dyDescent="0.25">
      <c r="A5">
        <v>31</v>
      </c>
      <c r="B5" s="6">
        <v>42024</v>
      </c>
      <c r="C5" t="s">
        <v>28</v>
      </c>
      <c r="D5" t="s">
        <v>29</v>
      </c>
      <c r="E5" t="s">
        <v>26</v>
      </c>
      <c r="F5" t="s">
        <v>37</v>
      </c>
      <c r="G5">
        <v>300</v>
      </c>
      <c r="H5" t="s">
        <v>31</v>
      </c>
      <c r="I5">
        <v>0.86</v>
      </c>
      <c r="J5" t="s">
        <v>32</v>
      </c>
      <c r="K5" t="s">
        <v>33</v>
      </c>
      <c r="L5" t="s">
        <v>34</v>
      </c>
      <c r="M5" t="s">
        <v>35</v>
      </c>
      <c r="N5" t="s">
        <v>36</v>
      </c>
      <c r="O5">
        <v>300</v>
      </c>
      <c r="P5">
        <v>1</v>
      </c>
      <c r="Q5">
        <v>5.7622772519699784E-3</v>
      </c>
      <c r="R5" t="s">
        <v>147</v>
      </c>
    </row>
    <row r="6" spans="1:18" x14ac:dyDescent="0.25">
      <c r="A6">
        <v>31</v>
      </c>
      <c r="B6" s="6">
        <v>42024</v>
      </c>
      <c r="C6" t="s">
        <v>28</v>
      </c>
      <c r="D6" t="s">
        <v>29</v>
      </c>
      <c r="E6" t="s">
        <v>26</v>
      </c>
      <c r="F6" t="s">
        <v>27</v>
      </c>
      <c r="G6">
        <v>35</v>
      </c>
      <c r="H6" t="s">
        <v>31</v>
      </c>
      <c r="I6">
        <v>0.66</v>
      </c>
      <c r="J6" t="s">
        <v>32</v>
      </c>
      <c r="K6" t="s">
        <v>33</v>
      </c>
      <c r="L6" t="s">
        <v>34</v>
      </c>
      <c r="M6" t="s">
        <v>35</v>
      </c>
      <c r="N6" t="s">
        <v>36</v>
      </c>
      <c r="O6">
        <v>35</v>
      </c>
      <c r="P6">
        <v>1</v>
      </c>
      <c r="Q6">
        <v>6.7226567939649752E-4</v>
      </c>
      <c r="R6" t="s">
        <v>147</v>
      </c>
    </row>
    <row r="7" spans="1:18" x14ac:dyDescent="0.25">
      <c r="A7">
        <v>32</v>
      </c>
      <c r="B7" s="6">
        <v>42026</v>
      </c>
      <c r="C7" t="s">
        <v>38</v>
      </c>
      <c r="D7" t="s">
        <v>39</v>
      </c>
      <c r="E7" t="s">
        <v>18</v>
      </c>
      <c r="F7" t="s">
        <v>40</v>
      </c>
      <c r="G7">
        <v>270</v>
      </c>
      <c r="H7" t="s">
        <v>31</v>
      </c>
      <c r="I7">
        <v>0.67</v>
      </c>
      <c r="J7" t="s">
        <v>41</v>
      </c>
      <c r="K7" t="s">
        <v>42</v>
      </c>
      <c r="L7" t="s">
        <v>43</v>
      </c>
      <c r="M7" t="s">
        <v>24</v>
      </c>
      <c r="N7" t="s">
        <v>25</v>
      </c>
      <c r="O7">
        <v>270</v>
      </c>
      <c r="P7">
        <v>1</v>
      </c>
      <c r="Q7">
        <v>5.186049526772981E-3</v>
      </c>
      <c r="R7" t="s">
        <v>156</v>
      </c>
    </row>
    <row r="8" spans="1:18" x14ac:dyDescent="0.25">
      <c r="A8">
        <v>32</v>
      </c>
      <c r="B8" s="6">
        <v>42026</v>
      </c>
      <c r="C8" t="s">
        <v>38</v>
      </c>
      <c r="D8" t="s">
        <v>39</v>
      </c>
      <c r="E8" t="s">
        <v>18</v>
      </c>
      <c r="F8" t="s">
        <v>44</v>
      </c>
      <c r="G8">
        <v>920</v>
      </c>
      <c r="H8" t="s">
        <v>31</v>
      </c>
      <c r="I8">
        <v>1</v>
      </c>
      <c r="J8" t="s">
        <v>41</v>
      </c>
      <c r="K8" t="s">
        <v>42</v>
      </c>
      <c r="L8" t="s">
        <v>43</v>
      </c>
      <c r="M8" t="s">
        <v>24</v>
      </c>
      <c r="N8" t="s">
        <v>25</v>
      </c>
      <c r="O8">
        <v>920</v>
      </c>
      <c r="P8">
        <v>1</v>
      </c>
      <c r="Q8">
        <v>1.7670983572707934E-2</v>
      </c>
      <c r="R8" t="s">
        <v>156</v>
      </c>
    </row>
    <row r="9" spans="1:18" x14ac:dyDescent="0.25">
      <c r="A9">
        <v>33</v>
      </c>
      <c r="B9" s="6">
        <v>42034</v>
      </c>
      <c r="C9" t="s">
        <v>45</v>
      </c>
      <c r="D9" t="s">
        <v>46</v>
      </c>
      <c r="E9" t="s">
        <v>47</v>
      </c>
      <c r="F9" t="s">
        <v>48</v>
      </c>
      <c r="G9">
        <v>276</v>
      </c>
      <c r="H9" t="s">
        <v>31</v>
      </c>
      <c r="I9">
        <v>1</v>
      </c>
      <c r="J9" t="s">
        <v>49</v>
      </c>
      <c r="K9" t="s">
        <v>50</v>
      </c>
      <c r="L9" t="s">
        <v>51</v>
      </c>
      <c r="M9" t="s">
        <v>52</v>
      </c>
      <c r="N9" t="s">
        <v>53</v>
      </c>
      <c r="O9">
        <v>276</v>
      </c>
      <c r="P9">
        <v>1</v>
      </c>
      <c r="Q9">
        <v>5.30129507181238E-3</v>
      </c>
      <c r="R9" t="s">
        <v>148</v>
      </c>
    </row>
    <row r="10" spans="1:18" x14ac:dyDescent="0.25">
      <c r="A10">
        <v>34</v>
      </c>
      <c r="B10" s="6">
        <v>42041</v>
      </c>
      <c r="C10" t="s">
        <v>16</v>
      </c>
      <c r="D10" t="s">
        <v>29</v>
      </c>
      <c r="E10" t="s">
        <v>47</v>
      </c>
      <c r="F10" t="s">
        <v>48</v>
      </c>
      <c r="G10">
        <v>184</v>
      </c>
      <c r="H10" t="s">
        <v>20</v>
      </c>
      <c r="I10">
        <v>0.74</v>
      </c>
      <c r="J10" t="s">
        <v>32</v>
      </c>
      <c r="K10" t="s">
        <v>33</v>
      </c>
      <c r="L10" t="s">
        <v>34</v>
      </c>
      <c r="M10" t="s">
        <v>35</v>
      </c>
      <c r="N10" t="s">
        <v>36</v>
      </c>
      <c r="O10">
        <v>184</v>
      </c>
      <c r="P10">
        <v>1</v>
      </c>
      <c r="Q10">
        <v>3.5341967145415868E-3</v>
      </c>
      <c r="R10" t="s">
        <v>147</v>
      </c>
    </row>
    <row r="11" spans="1:18" x14ac:dyDescent="0.25">
      <c r="A11">
        <v>35</v>
      </c>
      <c r="B11" s="6">
        <v>42045</v>
      </c>
      <c r="C11" t="s">
        <v>28</v>
      </c>
      <c r="D11" t="s">
        <v>54</v>
      </c>
      <c r="E11" t="s">
        <v>55</v>
      </c>
      <c r="F11" t="s">
        <v>56</v>
      </c>
      <c r="G11">
        <v>127.5</v>
      </c>
      <c r="H11" t="s">
        <v>20</v>
      </c>
      <c r="I11">
        <v>0.65</v>
      </c>
      <c r="J11" t="s">
        <v>32</v>
      </c>
      <c r="K11" t="s">
        <v>57</v>
      </c>
      <c r="L11" t="s">
        <v>58</v>
      </c>
      <c r="M11" t="s">
        <v>59</v>
      </c>
      <c r="N11" t="s">
        <v>60</v>
      </c>
      <c r="O11">
        <v>127.5</v>
      </c>
      <c r="P11">
        <v>1</v>
      </c>
      <c r="Q11">
        <v>2.4489678320872409E-3</v>
      </c>
      <c r="R11" t="s">
        <v>153</v>
      </c>
    </row>
    <row r="12" spans="1:18" x14ac:dyDescent="0.25">
      <c r="A12">
        <v>36</v>
      </c>
      <c r="B12" s="6">
        <v>42058</v>
      </c>
      <c r="C12" t="s">
        <v>38</v>
      </c>
      <c r="D12" t="s">
        <v>61</v>
      </c>
      <c r="E12" t="s">
        <v>62</v>
      </c>
      <c r="F12" t="s">
        <v>63</v>
      </c>
      <c r="G12">
        <v>1930</v>
      </c>
      <c r="H12" t="s">
        <v>64</v>
      </c>
      <c r="I12">
        <v>0.8</v>
      </c>
      <c r="J12" t="s">
        <v>65</v>
      </c>
      <c r="K12" t="s">
        <v>66</v>
      </c>
      <c r="L12" t="s">
        <v>67</v>
      </c>
      <c r="M12" t="s">
        <v>68</v>
      </c>
      <c r="N12" t="s">
        <v>69</v>
      </c>
      <c r="O12">
        <v>1930</v>
      </c>
      <c r="P12">
        <v>1</v>
      </c>
      <c r="Q12">
        <v>3.7070650321006864E-2</v>
      </c>
      <c r="R12" t="s">
        <v>155</v>
      </c>
    </row>
    <row r="13" spans="1:18" x14ac:dyDescent="0.25">
      <c r="A13">
        <v>37</v>
      </c>
      <c r="B13" s="6">
        <v>42069</v>
      </c>
      <c r="C13" t="s">
        <v>70</v>
      </c>
      <c r="D13" t="s">
        <v>71</v>
      </c>
      <c r="E13" t="s">
        <v>72</v>
      </c>
      <c r="F13" t="s">
        <v>73</v>
      </c>
      <c r="G13">
        <v>680</v>
      </c>
      <c r="H13" t="s">
        <v>31</v>
      </c>
      <c r="I13">
        <v>0.63</v>
      </c>
      <c r="J13" t="s">
        <v>74</v>
      </c>
      <c r="K13" t="s">
        <v>75</v>
      </c>
      <c r="L13" t="s">
        <v>76</v>
      </c>
      <c r="M13" t="s">
        <v>77</v>
      </c>
      <c r="N13" t="s">
        <v>78</v>
      </c>
      <c r="O13">
        <v>680</v>
      </c>
      <c r="P13">
        <v>1</v>
      </c>
      <c r="Q13">
        <v>1.3061161771131952E-2</v>
      </c>
      <c r="R13" t="s">
        <v>149</v>
      </c>
    </row>
    <row r="14" spans="1:18" x14ac:dyDescent="0.25">
      <c r="A14">
        <v>38</v>
      </c>
      <c r="B14" s="6">
        <v>42073</v>
      </c>
      <c r="C14" t="s">
        <v>16</v>
      </c>
      <c r="D14" t="s">
        <v>79</v>
      </c>
      <c r="E14" t="s">
        <v>18</v>
      </c>
      <c r="F14" t="s">
        <v>44</v>
      </c>
      <c r="G14">
        <v>13800</v>
      </c>
      <c r="H14" t="s">
        <v>20</v>
      </c>
      <c r="I14">
        <v>0.69</v>
      </c>
      <c r="J14" t="s">
        <v>80</v>
      </c>
      <c r="K14" t="s">
        <v>81</v>
      </c>
      <c r="L14" t="s">
        <v>82</v>
      </c>
      <c r="M14" t="s">
        <v>83</v>
      </c>
      <c r="N14" t="s">
        <v>84</v>
      </c>
      <c r="O14">
        <v>13800</v>
      </c>
      <c r="P14">
        <v>1</v>
      </c>
      <c r="Q14">
        <v>0.26506475359061904</v>
      </c>
      <c r="R14" t="s">
        <v>146</v>
      </c>
    </row>
    <row r="15" spans="1:18" x14ac:dyDescent="0.25">
      <c r="A15">
        <v>39</v>
      </c>
      <c r="B15" s="6">
        <v>42085</v>
      </c>
      <c r="C15" t="s">
        <v>28</v>
      </c>
      <c r="D15" t="s">
        <v>46</v>
      </c>
      <c r="E15" t="s">
        <v>55</v>
      </c>
      <c r="F15" t="s">
        <v>56</v>
      </c>
      <c r="G15">
        <v>1275</v>
      </c>
      <c r="H15" t="s">
        <v>20</v>
      </c>
      <c r="I15">
        <v>0.76</v>
      </c>
      <c r="J15" t="s">
        <v>49</v>
      </c>
      <c r="K15" t="s">
        <v>50</v>
      </c>
      <c r="L15" t="s">
        <v>51</v>
      </c>
      <c r="M15" t="s">
        <v>52</v>
      </c>
      <c r="N15" t="s">
        <v>53</v>
      </c>
      <c r="O15">
        <v>1275</v>
      </c>
      <c r="P15">
        <v>1</v>
      </c>
      <c r="Q15">
        <v>2.4489678320872409E-2</v>
      </c>
      <c r="R15" t="s">
        <v>148</v>
      </c>
    </row>
    <row r="16" spans="1:18" x14ac:dyDescent="0.25">
      <c r="A16">
        <v>42</v>
      </c>
      <c r="B16" s="6">
        <v>42087</v>
      </c>
      <c r="C16" t="s">
        <v>85</v>
      </c>
      <c r="D16" t="s">
        <v>86</v>
      </c>
      <c r="E16" t="s">
        <v>47</v>
      </c>
      <c r="F16" t="s">
        <v>48</v>
      </c>
      <c r="G16">
        <v>92</v>
      </c>
      <c r="I16">
        <v>0.66</v>
      </c>
      <c r="J16" t="s">
        <v>87</v>
      </c>
      <c r="K16" t="s">
        <v>88</v>
      </c>
      <c r="L16" t="s">
        <v>89</v>
      </c>
      <c r="M16" t="s">
        <v>90</v>
      </c>
      <c r="N16" t="s">
        <v>91</v>
      </c>
      <c r="O16">
        <v>92</v>
      </c>
      <c r="P16">
        <v>1</v>
      </c>
      <c r="Q16">
        <v>1.7670983572707934E-3</v>
      </c>
      <c r="R16" t="s">
        <v>151</v>
      </c>
    </row>
    <row r="17" spans="1:18" x14ac:dyDescent="0.25">
      <c r="A17">
        <v>40</v>
      </c>
      <c r="B17" s="6">
        <v>42087</v>
      </c>
      <c r="C17" t="s">
        <v>38</v>
      </c>
      <c r="D17" t="s">
        <v>86</v>
      </c>
      <c r="E17" t="s">
        <v>18</v>
      </c>
      <c r="F17" t="s">
        <v>92</v>
      </c>
      <c r="G17">
        <v>598</v>
      </c>
      <c r="H17" t="s">
        <v>31</v>
      </c>
      <c r="I17">
        <v>0.92</v>
      </c>
      <c r="J17" t="s">
        <v>87</v>
      </c>
      <c r="K17" t="s">
        <v>88</v>
      </c>
      <c r="L17" t="s">
        <v>89</v>
      </c>
      <c r="M17" t="s">
        <v>90</v>
      </c>
      <c r="N17" t="s">
        <v>91</v>
      </c>
      <c r="O17">
        <v>598</v>
      </c>
      <c r="P17">
        <v>1</v>
      </c>
      <c r="Q17">
        <v>1.1486139322260157E-2</v>
      </c>
      <c r="R17" t="s">
        <v>151</v>
      </c>
    </row>
    <row r="18" spans="1:18" x14ac:dyDescent="0.25">
      <c r="A18">
        <v>42</v>
      </c>
      <c r="B18" s="6">
        <v>42087</v>
      </c>
      <c r="C18" t="s">
        <v>85</v>
      </c>
      <c r="D18" t="s">
        <v>86</v>
      </c>
      <c r="E18" t="s">
        <v>93</v>
      </c>
      <c r="F18" t="s">
        <v>94</v>
      </c>
      <c r="G18">
        <v>220</v>
      </c>
      <c r="I18">
        <v>0.73</v>
      </c>
      <c r="J18" t="s">
        <v>87</v>
      </c>
      <c r="K18" t="s">
        <v>88</v>
      </c>
      <c r="L18" t="s">
        <v>89</v>
      </c>
      <c r="M18" t="s">
        <v>90</v>
      </c>
      <c r="N18" t="s">
        <v>91</v>
      </c>
      <c r="O18">
        <v>220</v>
      </c>
      <c r="P18">
        <v>1</v>
      </c>
      <c r="Q18">
        <v>4.2256699847779845E-3</v>
      </c>
      <c r="R18" t="s">
        <v>151</v>
      </c>
    </row>
    <row r="19" spans="1:18" x14ac:dyDescent="0.25">
      <c r="A19">
        <v>42</v>
      </c>
      <c r="B19" s="6">
        <v>42087</v>
      </c>
      <c r="C19" t="s">
        <v>85</v>
      </c>
      <c r="D19" t="s">
        <v>86</v>
      </c>
      <c r="E19" t="s">
        <v>95</v>
      </c>
      <c r="F19" t="s">
        <v>96</v>
      </c>
      <c r="G19">
        <v>250</v>
      </c>
      <c r="I19">
        <v>0.96</v>
      </c>
      <c r="J19" t="s">
        <v>87</v>
      </c>
      <c r="K19" t="s">
        <v>88</v>
      </c>
      <c r="L19" t="s">
        <v>89</v>
      </c>
      <c r="M19" t="s">
        <v>90</v>
      </c>
      <c r="N19" t="s">
        <v>91</v>
      </c>
      <c r="O19">
        <v>250</v>
      </c>
      <c r="P19">
        <v>1</v>
      </c>
      <c r="Q19">
        <v>4.8018977099749819E-3</v>
      </c>
      <c r="R19" t="s">
        <v>151</v>
      </c>
    </row>
    <row r="20" spans="1:18" x14ac:dyDescent="0.25">
      <c r="A20">
        <v>56</v>
      </c>
      <c r="B20" s="6">
        <v>42097</v>
      </c>
      <c r="C20" t="s">
        <v>97</v>
      </c>
      <c r="D20" t="s">
        <v>71</v>
      </c>
      <c r="E20" t="s">
        <v>55</v>
      </c>
      <c r="F20" t="s">
        <v>56</v>
      </c>
      <c r="G20">
        <v>127.5</v>
      </c>
      <c r="H20" t="s">
        <v>20</v>
      </c>
      <c r="I20">
        <v>0.82</v>
      </c>
      <c r="J20" t="s">
        <v>74</v>
      </c>
      <c r="K20" t="s">
        <v>75</v>
      </c>
      <c r="L20" t="s">
        <v>76</v>
      </c>
      <c r="M20" t="s">
        <v>77</v>
      </c>
      <c r="N20" t="s">
        <v>78</v>
      </c>
      <c r="O20">
        <v>127.5</v>
      </c>
      <c r="P20">
        <v>2</v>
      </c>
      <c r="Q20">
        <v>2.4489678320872409E-3</v>
      </c>
      <c r="R20" t="s">
        <v>149</v>
      </c>
    </row>
    <row r="21" spans="1:18" x14ac:dyDescent="0.25">
      <c r="A21">
        <v>55</v>
      </c>
      <c r="B21" s="6">
        <v>42099</v>
      </c>
      <c r="C21" t="s">
        <v>85</v>
      </c>
      <c r="D21" t="s">
        <v>54</v>
      </c>
      <c r="E21" t="s">
        <v>18</v>
      </c>
      <c r="F21" t="s">
        <v>19</v>
      </c>
      <c r="G21">
        <v>1218</v>
      </c>
      <c r="H21" t="s">
        <v>20</v>
      </c>
      <c r="I21">
        <v>0.67</v>
      </c>
      <c r="J21" t="s">
        <v>32</v>
      </c>
      <c r="K21" t="s">
        <v>57</v>
      </c>
      <c r="L21" t="s">
        <v>58</v>
      </c>
      <c r="M21" t="s">
        <v>59</v>
      </c>
      <c r="N21" t="s">
        <v>60</v>
      </c>
      <c r="O21">
        <v>1218</v>
      </c>
      <c r="P21">
        <v>2</v>
      </c>
      <c r="Q21">
        <v>2.3394845642998114E-2</v>
      </c>
      <c r="R21" t="s">
        <v>153</v>
      </c>
    </row>
    <row r="22" spans="1:18" x14ac:dyDescent="0.25">
      <c r="A22">
        <v>48</v>
      </c>
      <c r="B22" s="6">
        <v>42099</v>
      </c>
      <c r="C22" t="s">
        <v>38</v>
      </c>
      <c r="D22" t="s">
        <v>46</v>
      </c>
      <c r="E22" t="s">
        <v>47</v>
      </c>
      <c r="F22" t="s">
        <v>48</v>
      </c>
      <c r="G22">
        <v>230</v>
      </c>
      <c r="H22" t="s">
        <v>20</v>
      </c>
      <c r="I22">
        <v>0.88</v>
      </c>
      <c r="J22" t="s">
        <v>49</v>
      </c>
      <c r="K22" t="s">
        <v>50</v>
      </c>
      <c r="L22" t="s">
        <v>51</v>
      </c>
      <c r="M22" t="s">
        <v>52</v>
      </c>
      <c r="N22" t="s">
        <v>53</v>
      </c>
      <c r="O22">
        <v>230</v>
      </c>
      <c r="P22">
        <v>2</v>
      </c>
      <c r="Q22">
        <v>4.4177458931769836E-3</v>
      </c>
      <c r="R22" t="s">
        <v>148</v>
      </c>
    </row>
    <row r="23" spans="1:18" x14ac:dyDescent="0.25">
      <c r="A23">
        <v>48</v>
      </c>
      <c r="B23" s="6">
        <v>42099</v>
      </c>
      <c r="C23" t="s">
        <v>38</v>
      </c>
      <c r="D23" t="s">
        <v>46</v>
      </c>
      <c r="E23" t="s">
        <v>72</v>
      </c>
      <c r="F23" t="s">
        <v>73</v>
      </c>
      <c r="G23">
        <v>1000</v>
      </c>
      <c r="H23" t="s">
        <v>20</v>
      </c>
      <c r="I23">
        <v>0.64</v>
      </c>
      <c r="J23" t="s">
        <v>49</v>
      </c>
      <c r="K23" t="s">
        <v>50</v>
      </c>
      <c r="L23" t="s">
        <v>51</v>
      </c>
      <c r="M23" t="s">
        <v>52</v>
      </c>
      <c r="N23" t="s">
        <v>53</v>
      </c>
      <c r="O23">
        <v>1000</v>
      </c>
      <c r="P23">
        <v>2</v>
      </c>
      <c r="Q23">
        <v>1.9207590839899927E-2</v>
      </c>
      <c r="R23" t="s">
        <v>148</v>
      </c>
    </row>
    <row r="24" spans="1:18" x14ac:dyDescent="0.25">
      <c r="A24">
        <v>46</v>
      </c>
      <c r="B24" s="6">
        <v>42099</v>
      </c>
      <c r="C24" t="s">
        <v>98</v>
      </c>
      <c r="D24" t="s">
        <v>99</v>
      </c>
      <c r="E24" t="s">
        <v>100</v>
      </c>
      <c r="F24" t="s">
        <v>101</v>
      </c>
      <c r="G24">
        <v>1740</v>
      </c>
      <c r="H24" t="s">
        <v>20</v>
      </c>
      <c r="I24">
        <v>0.92</v>
      </c>
      <c r="J24" t="s">
        <v>102</v>
      </c>
      <c r="K24" t="s">
        <v>103</v>
      </c>
      <c r="L24" t="s">
        <v>104</v>
      </c>
      <c r="M24" t="s">
        <v>105</v>
      </c>
      <c r="N24" t="s">
        <v>106</v>
      </c>
      <c r="O24">
        <v>1740</v>
      </c>
      <c r="P24">
        <v>2</v>
      </c>
      <c r="Q24">
        <v>3.3421208061425872E-2</v>
      </c>
      <c r="R24" t="s">
        <v>154</v>
      </c>
    </row>
    <row r="25" spans="1:18" x14ac:dyDescent="0.25">
      <c r="A25">
        <v>46</v>
      </c>
      <c r="B25" s="6">
        <v>42099</v>
      </c>
      <c r="C25" t="s">
        <v>98</v>
      </c>
      <c r="D25" t="s">
        <v>99</v>
      </c>
      <c r="E25" t="s">
        <v>107</v>
      </c>
      <c r="F25" t="s">
        <v>108</v>
      </c>
      <c r="G25">
        <v>1950</v>
      </c>
      <c r="H25" t="s">
        <v>20</v>
      </c>
      <c r="I25">
        <v>0.64</v>
      </c>
      <c r="J25" t="s">
        <v>102</v>
      </c>
      <c r="K25" t="s">
        <v>103</v>
      </c>
      <c r="L25" t="s">
        <v>104</v>
      </c>
      <c r="M25" t="s">
        <v>105</v>
      </c>
      <c r="N25" t="s">
        <v>106</v>
      </c>
      <c r="O25">
        <v>1950</v>
      </c>
      <c r="P25">
        <v>2</v>
      </c>
      <c r="Q25">
        <v>3.745480213780486E-2</v>
      </c>
      <c r="R25" t="s">
        <v>154</v>
      </c>
    </row>
    <row r="26" spans="1:18" x14ac:dyDescent="0.25">
      <c r="A26">
        <v>50</v>
      </c>
      <c r="B26" s="6">
        <v>42099</v>
      </c>
      <c r="C26" t="s">
        <v>16</v>
      </c>
      <c r="D26" t="s">
        <v>109</v>
      </c>
      <c r="E26" t="s">
        <v>47</v>
      </c>
      <c r="F26" t="s">
        <v>110</v>
      </c>
      <c r="G26">
        <v>200</v>
      </c>
      <c r="H26" t="s">
        <v>64</v>
      </c>
      <c r="I26">
        <v>0.8</v>
      </c>
      <c r="J26" t="s">
        <v>111</v>
      </c>
      <c r="K26" t="s">
        <v>42</v>
      </c>
      <c r="L26" t="s">
        <v>112</v>
      </c>
      <c r="M26" t="s">
        <v>90</v>
      </c>
      <c r="N26" t="s">
        <v>91</v>
      </c>
      <c r="O26">
        <v>200</v>
      </c>
      <c r="P26">
        <v>2</v>
      </c>
      <c r="Q26">
        <v>3.8415181679799858E-3</v>
      </c>
      <c r="R26" t="s">
        <v>157</v>
      </c>
    </row>
    <row r="27" spans="1:18" x14ac:dyDescent="0.25">
      <c r="A27">
        <v>51</v>
      </c>
      <c r="B27" s="6">
        <v>42099</v>
      </c>
      <c r="C27" t="s">
        <v>16</v>
      </c>
      <c r="D27" t="s">
        <v>113</v>
      </c>
      <c r="E27" t="s">
        <v>114</v>
      </c>
      <c r="F27" t="s">
        <v>115</v>
      </c>
      <c r="G27">
        <v>552</v>
      </c>
      <c r="H27" t="s">
        <v>31</v>
      </c>
      <c r="I27">
        <v>1</v>
      </c>
      <c r="J27" t="s">
        <v>116</v>
      </c>
      <c r="K27" t="s">
        <v>117</v>
      </c>
      <c r="L27" t="s">
        <v>118</v>
      </c>
      <c r="M27" t="s">
        <v>119</v>
      </c>
      <c r="N27" t="s">
        <v>120</v>
      </c>
      <c r="O27">
        <v>552</v>
      </c>
      <c r="P27">
        <v>2</v>
      </c>
      <c r="Q27">
        <v>1.060259014362476E-2</v>
      </c>
      <c r="R27" t="s">
        <v>152</v>
      </c>
    </row>
    <row r="28" spans="1:18" x14ac:dyDescent="0.25">
      <c r="A28">
        <v>51</v>
      </c>
      <c r="B28" s="6">
        <v>42099</v>
      </c>
      <c r="C28" t="s">
        <v>16</v>
      </c>
      <c r="D28" t="s">
        <v>113</v>
      </c>
      <c r="E28" t="s">
        <v>121</v>
      </c>
      <c r="F28" t="s">
        <v>122</v>
      </c>
      <c r="G28">
        <v>533.75</v>
      </c>
      <c r="H28" t="s">
        <v>31</v>
      </c>
      <c r="I28">
        <v>0.95</v>
      </c>
      <c r="J28" t="s">
        <v>116</v>
      </c>
      <c r="K28" t="s">
        <v>117</v>
      </c>
      <c r="L28" t="s">
        <v>118</v>
      </c>
      <c r="M28" t="s">
        <v>119</v>
      </c>
      <c r="N28" t="s">
        <v>120</v>
      </c>
      <c r="O28">
        <v>533.75</v>
      </c>
      <c r="P28">
        <v>2</v>
      </c>
      <c r="Q28">
        <v>1.0252051610796587E-2</v>
      </c>
      <c r="R28" t="s">
        <v>152</v>
      </c>
    </row>
    <row r="29" spans="1:18" x14ac:dyDescent="0.25">
      <c r="A29">
        <v>51</v>
      </c>
      <c r="B29" s="6">
        <v>42099</v>
      </c>
      <c r="C29" t="s">
        <v>16</v>
      </c>
      <c r="D29" t="s">
        <v>113</v>
      </c>
      <c r="E29" t="s">
        <v>62</v>
      </c>
      <c r="F29" t="s">
        <v>63</v>
      </c>
      <c r="G29">
        <v>289.5</v>
      </c>
      <c r="H29" t="s">
        <v>31</v>
      </c>
      <c r="I29">
        <v>0.66</v>
      </c>
      <c r="J29" t="s">
        <v>116</v>
      </c>
      <c r="K29" t="s">
        <v>117</v>
      </c>
      <c r="L29" t="s">
        <v>118</v>
      </c>
      <c r="M29" t="s">
        <v>119</v>
      </c>
      <c r="N29" t="s">
        <v>120</v>
      </c>
      <c r="O29">
        <v>289.5</v>
      </c>
      <c r="P29">
        <v>2</v>
      </c>
      <c r="Q29">
        <v>5.5605975481510294E-3</v>
      </c>
      <c r="R29" t="s">
        <v>152</v>
      </c>
    </row>
    <row r="30" spans="1:18" x14ac:dyDescent="0.25">
      <c r="A30">
        <v>45</v>
      </c>
      <c r="B30" s="6">
        <v>42101</v>
      </c>
      <c r="C30" t="s">
        <v>85</v>
      </c>
      <c r="D30" t="s">
        <v>79</v>
      </c>
      <c r="E30" t="s">
        <v>114</v>
      </c>
      <c r="F30" t="s">
        <v>115</v>
      </c>
      <c r="G30">
        <v>920</v>
      </c>
      <c r="H30" t="s">
        <v>31</v>
      </c>
      <c r="I30">
        <v>0.97</v>
      </c>
      <c r="J30" t="s">
        <v>80</v>
      </c>
      <c r="K30" t="s">
        <v>81</v>
      </c>
      <c r="L30" t="s">
        <v>82</v>
      </c>
      <c r="M30" t="s">
        <v>83</v>
      </c>
      <c r="N30" t="s">
        <v>84</v>
      </c>
      <c r="O30">
        <v>920</v>
      </c>
      <c r="P30">
        <v>2</v>
      </c>
      <c r="Q30">
        <v>1.7670983572707934E-2</v>
      </c>
      <c r="R30" t="s">
        <v>146</v>
      </c>
    </row>
    <row r="31" spans="1:18" x14ac:dyDescent="0.25">
      <c r="A31">
        <v>45</v>
      </c>
      <c r="B31" s="6">
        <v>42101</v>
      </c>
      <c r="C31" t="s">
        <v>85</v>
      </c>
      <c r="D31" t="s">
        <v>79</v>
      </c>
      <c r="E31" t="s">
        <v>62</v>
      </c>
      <c r="F31" t="s">
        <v>63</v>
      </c>
      <c r="G31">
        <v>482.5</v>
      </c>
      <c r="H31" t="s">
        <v>31</v>
      </c>
      <c r="I31">
        <v>0.97</v>
      </c>
      <c r="J31" t="s">
        <v>80</v>
      </c>
      <c r="K31" t="s">
        <v>81</v>
      </c>
      <c r="L31" t="s">
        <v>82</v>
      </c>
      <c r="M31" t="s">
        <v>83</v>
      </c>
      <c r="N31" t="s">
        <v>84</v>
      </c>
      <c r="O31">
        <v>482.5</v>
      </c>
      <c r="P31">
        <v>2</v>
      </c>
      <c r="Q31">
        <v>9.2676625802517159E-3</v>
      </c>
      <c r="R31" t="s">
        <v>146</v>
      </c>
    </row>
    <row r="32" spans="1:18" x14ac:dyDescent="0.25">
      <c r="A32">
        <v>47</v>
      </c>
      <c r="B32" s="6">
        <v>42102</v>
      </c>
      <c r="C32" t="s">
        <v>45</v>
      </c>
      <c r="D32" t="s">
        <v>71</v>
      </c>
      <c r="E32" t="s">
        <v>18</v>
      </c>
      <c r="F32" t="s">
        <v>19</v>
      </c>
      <c r="G32">
        <v>4200</v>
      </c>
      <c r="H32" t="s">
        <v>31</v>
      </c>
      <c r="I32">
        <v>0.81</v>
      </c>
      <c r="J32" t="s">
        <v>74</v>
      </c>
      <c r="K32" t="s">
        <v>75</v>
      </c>
      <c r="L32" t="s">
        <v>76</v>
      </c>
      <c r="M32" t="s">
        <v>77</v>
      </c>
      <c r="N32" t="s">
        <v>78</v>
      </c>
      <c r="O32">
        <v>4200</v>
      </c>
      <c r="P32">
        <v>2</v>
      </c>
      <c r="Q32">
        <v>8.0671881527579703E-2</v>
      </c>
      <c r="R32" t="s">
        <v>149</v>
      </c>
    </row>
    <row r="33" spans="1:18" x14ac:dyDescent="0.25">
      <c r="A33">
        <v>58</v>
      </c>
      <c r="B33" s="6">
        <v>42116</v>
      </c>
      <c r="C33" t="s">
        <v>28</v>
      </c>
      <c r="D33" t="s">
        <v>29</v>
      </c>
      <c r="E33" t="s">
        <v>123</v>
      </c>
      <c r="F33" t="s">
        <v>124</v>
      </c>
      <c r="G33">
        <v>280</v>
      </c>
      <c r="H33" t="s">
        <v>31</v>
      </c>
      <c r="I33">
        <v>0.66</v>
      </c>
      <c r="J33" t="s">
        <v>32</v>
      </c>
      <c r="K33" t="s">
        <v>33</v>
      </c>
      <c r="L33" t="s">
        <v>34</v>
      </c>
      <c r="M33" t="s">
        <v>35</v>
      </c>
      <c r="N33" t="s">
        <v>36</v>
      </c>
      <c r="O33">
        <v>280</v>
      </c>
      <c r="P33">
        <v>2</v>
      </c>
      <c r="Q33">
        <v>5.3781254351719801E-3</v>
      </c>
      <c r="R33" t="s">
        <v>147</v>
      </c>
    </row>
    <row r="34" spans="1:18" x14ac:dyDescent="0.25">
      <c r="A34">
        <v>58</v>
      </c>
      <c r="B34" s="6">
        <v>42116</v>
      </c>
      <c r="C34" t="s">
        <v>28</v>
      </c>
      <c r="D34" t="s">
        <v>29</v>
      </c>
      <c r="E34" t="s">
        <v>95</v>
      </c>
      <c r="F34" t="s">
        <v>125</v>
      </c>
      <c r="G34">
        <v>3240</v>
      </c>
      <c r="H34" t="s">
        <v>31</v>
      </c>
      <c r="I34">
        <v>0.72</v>
      </c>
      <c r="J34" t="s">
        <v>32</v>
      </c>
      <c r="K34" t="s">
        <v>33</v>
      </c>
      <c r="L34" t="s">
        <v>34</v>
      </c>
      <c r="M34" t="s">
        <v>35</v>
      </c>
      <c r="N34" t="s">
        <v>36</v>
      </c>
      <c r="O34">
        <v>3240</v>
      </c>
      <c r="P34">
        <v>2</v>
      </c>
      <c r="Q34">
        <v>6.2232594321275765E-2</v>
      </c>
      <c r="R34" t="s">
        <v>147</v>
      </c>
    </row>
    <row r="35" spans="1:18" x14ac:dyDescent="0.25">
      <c r="A35">
        <v>63</v>
      </c>
      <c r="B35" s="6">
        <v>42119</v>
      </c>
      <c r="C35" t="s">
        <v>38</v>
      </c>
      <c r="D35" t="s">
        <v>61</v>
      </c>
      <c r="E35" t="s">
        <v>93</v>
      </c>
      <c r="F35" t="s">
        <v>126</v>
      </c>
      <c r="G35">
        <v>500</v>
      </c>
      <c r="H35" t="s">
        <v>64</v>
      </c>
      <c r="I35">
        <v>0.64</v>
      </c>
      <c r="J35" t="s">
        <v>65</v>
      </c>
      <c r="K35" t="s">
        <v>66</v>
      </c>
      <c r="L35" t="s">
        <v>67</v>
      </c>
      <c r="M35" t="s">
        <v>68</v>
      </c>
      <c r="N35" t="s">
        <v>69</v>
      </c>
      <c r="O35">
        <v>500</v>
      </c>
      <c r="P35">
        <v>2</v>
      </c>
      <c r="Q35">
        <v>9.6037954199499637E-3</v>
      </c>
      <c r="R35" t="s">
        <v>155</v>
      </c>
    </row>
    <row r="36" spans="1:18" x14ac:dyDescent="0.25">
      <c r="A36">
        <v>63</v>
      </c>
      <c r="B36" s="6">
        <v>42119</v>
      </c>
      <c r="C36" t="s">
        <v>38</v>
      </c>
      <c r="D36" t="s">
        <v>61</v>
      </c>
      <c r="E36" t="s">
        <v>72</v>
      </c>
      <c r="F36" t="s">
        <v>73</v>
      </c>
      <c r="G36">
        <v>120</v>
      </c>
      <c r="H36" t="s">
        <v>64</v>
      </c>
      <c r="I36">
        <v>0.66</v>
      </c>
      <c r="J36" t="s">
        <v>65</v>
      </c>
      <c r="K36" t="s">
        <v>66</v>
      </c>
      <c r="L36" t="s">
        <v>67</v>
      </c>
      <c r="M36" t="s">
        <v>68</v>
      </c>
      <c r="N36" t="s">
        <v>69</v>
      </c>
      <c r="O36">
        <v>120</v>
      </c>
      <c r="P36">
        <v>2</v>
      </c>
      <c r="Q36">
        <v>2.3049109007879914E-3</v>
      </c>
      <c r="R36" t="s">
        <v>155</v>
      </c>
    </row>
    <row r="37" spans="1:18" x14ac:dyDescent="0.25">
      <c r="A37">
        <v>60</v>
      </c>
      <c r="B37" s="6">
        <v>42124</v>
      </c>
      <c r="C37" t="s">
        <v>45</v>
      </c>
      <c r="D37" t="s">
        <v>46</v>
      </c>
      <c r="E37" t="s">
        <v>100</v>
      </c>
      <c r="F37" t="s">
        <v>101</v>
      </c>
      <c r="G37">
        <v>1392</v>
      </c>
      <c r="H37" t="s">
        <v>31</v>
      </c>
      <c r="I37">
        <v>0.8</v>
      </c>
      <c r="J37" t="s">
        <v>49</v>
      </c>
      <c r="K37" t="s">
        <v>50</v>
      </c>
      <c r="L37" t="s">
        <v>51</v>
      </c>
      <c r="M37" t="s">
        <v>52</v>
      </c>
      <c r="N37" t="s">
        <v>53</v>
      </c>
      <c r="O37">
        <v>1392</v>
      </c>
      <c r="P37">
        <v>2</v>
      </c>
      <c r="Q37">
        <v>2.6736966449140701E-2</v>
      </c>
      <c r="R37" t="s">
        <v>148</v>
      </c>
    </row>
    <row r="38" spans="1:18" x14ac:dyDescent="0.25">
      <c r="A38">
        <v>71</v>
      </c>
      <c r="B38" s="6">
        <v>42148</v>
      </c>
      <c r="C38" t="s">
        <v>85</v>
      </c>
      <c r="D38" t="s">
        <v>127</v>
      </c>
      <c r="E38" t="s">
        <v>114</v>
      </c>
      <c r="F38" t="s">
        <v>115</v>
      </c>
      <c r="G38">
        <v>736</v>
      </c>
      <c r="I38">
        <v>0.92</v>
      </c>
      <c r="J38" t="s">
        <v>128</v>
      </c>
      <c r="K38" t="s">
        <v>129</v>
      </c>
      <c r="L38" t="s">
        <v>130</v>
      </c>
      <c r="M38" t="s">
        <v>131</v>
      </c>
      <c r="N38" t="s">
        <v>132</v>
      </c>
      <c r="O38">
        <v>736</v>
      </c>
      <c r="P38">
        <v>2</v>
      </c>
      <c r="Q38">
        <v>1.4136786858166347E-2</v>
      </c>
      <c r="R38" t="s">
        <v>158</v>
      </c>
    </row>
    <row r="39" spans="1:18" x14ac:dyDescent="0.25">
      <c r="A39">
        <v>67</v>
      </c>
      <c r="B39" s="6">
        <v>42148</v>
      </c>
      <c r="C39" t="s">
        <v>38</v>
      </c>
      <c r="D39" t="s">
        <v>86</v>
      </c>
      <c r="E39" t="s">
        <v>26</v>
      </c>
      <c r="F39" t="s">
        <v>133</v>
      </c>
      <c r="G39">
        <v>200</v>
      </c>
      <c r="H39" t="s">
        <v>31</v>
      </c>
      <c r="I39">
        <v>0.63</v>
      </c>
      <c r="J39" t="s">
        <v>87</v>
      </c>
      <c r="K39" t="s">
        <v>88</v>
      </c>
      <c r="L39" t="s">
        <v>89</v>
      </c>
      <c r="M39" t="s">
        <v>90</v>
      </c>
      <c r="N39" t="s">
        <v>91</v>
      </c>
      <c r="O39">
        <v>200</v>
      </c>
      <c r="P39">
        <v>2</v>
      </c>
      <c r="Q39">
        <v>3.8415181679799858E-3</v>
      </c>
      <c r="R39" t="s">
        <v>151</v>
      </c>
    </row>
    <row r="40" spans="1:18" x14ac:dyDescent="0.25">
      <c r="A40">
        <v>69</v>
      </c>
      <c r="B40" s="6">
        <v>42148</v>
      </c>
      <c r="C40" t="s">
        <v>85</v>
      </c>
      <c r="D40" t="s">
        <v>86</v>
      </c>
      <c r="E40" t="s">
        <v>26</v>
      </c>
      <c r="F40" t="s">
        <v>27</v>
      </c>
      <c r="G40">
        <v>52.5</v>
      </c>
      <c r="I40">
        <v>0.86</v>
      </c>
      <c r="J40" t="s">
        <v>87</v>
      </c>
      <c r="K40" t="s">
        <v>88</v>
      </c>
      <c r="L40" t="s">
        <v>89</v>
      </c>
      <c r="M40" t="s">
        <v>90</v>
      </c>
      <c r="N40" t="s">
        <v>91</v>
      </c>
      <c r="O40">
        <v>52.5</v>
      </c>
      <c r="P40">
        <v>2</v>
      </c>
      <c r="Q40">
        <v>1.0083985190947463E-3</v>
      </c>
      <c r="R40" t="s">
        <v>151</v>
      </c>
    </row>
    <row r="41" spans="1:18" x14ac:dyDescent="0.25">
      <c r="A41">
        <v>70</v>
      </c>
      <c r="B41" s="6">
        <v>42148</v>
      </c>
      <c r="C41" t="s">
        <v>85</v>
      </c>
      <c r="D41" t="s">
        <v>134</v>
      </c>
      <c r="E41" t="s">
        <v>72</v>
      </c>
      <c r="F41" t="s">
        <v>73</v>
      </c>
      <c r="G41">
        <v>800</v>
      </c>
      <c r="I41">
        <v>0.8</v>
      </c>
      <c r="J41" t="s">
        <v>135</v>
      </c>
      <c r="K41" t="s">
        <v>136</v>
      </c>
      <c r="L41" t="s">
        <v>137</v>
      </c>
      <c r="M41" t="s">
        <v>119</v>
      </c>
      <c r="N41" t="s">
        <v>120</v>
      </c>
      <c r="O41">
        <v>800</v>
      </c>
      <c r="P41">
        <v>2</v>
      </c>
      <c r="Q41">
        <v>1.5366072671919943E-2</v>
      </c>
      <c r="R41" t="s">
        <v>159</v>
      </c>
    </row>
    <row r="42" spans="1:18" x14ac:dyDescent="0.25">
      <c r="A42">
        <v>78</v>
      </c>
      <c r="B42" s="6">
        <v>42160</v>
      </c>
      <c r="C42" t="s">
        <v>85</v>
      </c>
      <c r="D42" t="s">
        <v>54</v>
      </c>
      <c r="E42" t="s">
        <v>138</v>
      </c>
      <c r="F42" t="s">
        <v>139</v>
      </c>
      <c r="G42">
        <v>1560</v>
      </c>
      <c r="H42" t="s">
        <v>20</v>
      </c>
      <c r="I42">
        <v>0.69</v>
      </c>
      <c r="J42" t="s">
        <v>32</v>
      </c>
      <c r="K42" t="s">
        <v>57</v>
      </c>
      <c r="L42" t="s">
        <v>58</v>
      </c>
      <c r="M42" t="s">
        <v>59</v>
      </c>
      <c r="N42" t="s">
        <v>60</v>
      </c>
      <c r="O42">
        <v>1560</v>
      </c>
      <c r="P42">
        <v>2</v>
      </c>
      <c r="Q42">
        <v>2.9963841710243889E-2</v>
      </c>
      <c r="R42" t="s">
        <v>153</v>
      </c>
    </row>
    <row r="43" spans="1:18" x14ac:dyDescent="0.25">
      <c r="A43">
        <v>75</v>
      </c>
      <c r="B43" s="6">
        <v>42160</v>
      </c>
      <c r="C43" t="s">
        <v>38</v>
      </c>
      <c r="D43" t="s">
        <v>46</v>
      </c>
      <c r="E43" t="s">
        <v>55</v>
      </c>
      <c r="F43" t="s">
        <v>56</v>
      </c>
      <c r="G43">
        <v>510</v>
      </c>
      <c r="H43" t="s">
        <v>20</v>
      </c>
      <c r="I43">
        <v>0.72</v>
      </c>
      <c r="J43" t="s">
        <v>49</v>
      </c>
      <c r="K43" t="s">
        <v>50</v>
      </c>
      <c r="L43" t="s">
        <v>51</v>
      </c>
      <c r="M43" t="s">
        <v>52</v>
      </c>
      <c r="N43" t="s">
        <v>53</v>
      </c>
      <c r="O43">
        <v>510</v>
      </c>
      <c r="P43">
        <v>2</v>
      </c>
      <c r="Q43">
        <v>9.7958713283489637E-3</v>
      </c>
      <c r="R43" t="s">
        <v>148</v>
      </c>
    </row>
    <row r="44" spans="1:18" x14ac:dyDescent="0.25">
      <c r="A44">
        <v>73</v>
      </c>
      <c r="B44" s="6">
        <v>42160</v>
      </c>
      <c r="C44" t="s">
        <v>98</v>
      </c>
      <c r="D44" t="s">
        <v>99</v>
      </c>
      <c r="E44" t="s">
        <v>62</v>
      </c>
      <c r="F44" t="s">
        <v>63</v>
      </c>
      <c r="G44">
        <v>96.5</v>
      </c>
      <c r="H44" t="s">
        <v>20</v>
      </c>
      <c r="I44">
        <v>0.65</v>
      </c>
      <c r="J44" t="s">
        <v>102</v>
      </c>
      <c r="K44" t="s">
        <v>103</v>
      </c>
      <c r="L44" t="s">
        <v>104</v>
      </c>
      <c r="M44" t="s">
        <v>105</v>
      </c>
      <c r="N44" t="s">
        <v>106</v>
      </c>
      <c r="O44">
        <v>96.5</v>
      </c>
      <c r="P44">
        <v>2</v>
      </c>
      <c r="Q44">
        <v>1.853532516050343E-3</v>
      </c>
      <c r="R44" t="s">
        <v>154</v>
      </c>
    </row>
    <row r="45" spans="1:18" x14ac:dyDescent="0.25">
      <c r="A45">
        <v>76</v>
      </c>
      <c r="B45" s="6">
        <v>42160</v>
      </c>
      <c r="C45" t="s">
        <v>16</v>
      </c>
      <c r="D45" t="s">
        <v>109</v>
      </c>
      <c r="E45" t="s">
        <v>93</v>
      </c>
      <c r="F45" t="s">
        <v>94</v>
      </c>
      <c r="G45">
        <v>660</v>
      </c>
      <c r="H45" t="s">
        <v>64</v>
      </c>
      <c r="I45">
        <v>0.95</v>
      </c>
      <c r="J45" t="s">
        <v>111</v>
      </c>
      <c r="K45" t="s">
        <v>42</v>
      </c>
      <c r="L45" t="s">
        <v>112</v>
      </c>
      <c r="M45" t="s">
        <v>90</v>
      </c>
      <c r="N45" t="s">
        <v>91</v>
      </c>
      <c r="O45">
        <v>660</v>
      </c>
      <c r="P45">
        <v>2</v>
      </c>
      <c r="Q45">
        <v>1.2677009954333953E-2</v>
      </c>
      <c r="R45" t="s">
        <v>157</v>
      </c>
    </row>
    <row r="46" spans="1:18" x14ac:dyDescent="0.25">
      <c r="A46">
        <v>77</v>
      </c>
      <c r="B46" s="6">
        <v>42160</v>
      </c>
      <c r="C46" t="s">
        <v>16</v>
      </c>
      <c r="D46" t="s">
        <v>113</v>
      </c>
      <c r="E46" t="s">
        <v>95</v>
      </c>
      <c r="F46" t="s">
        <v>96</v>
      </c>
      <c r="G46">
        <v>2250</v>
      </c>
      <c r="H46" t="s">
        <v>31</v>
      </c>
      <c r="I46">
        <v>0.85</v>
      </c>
      <c r="J46" t="s">
        <v>116</v>
      </c>
      <c r="K46" t="s">
        <v>117</v>
      </c>
      <c r="L46" t="s">
        <v>118</v>
      </c>
      <c r="M46" t="s">
        <v>119</v>
      </c>
      <c r="N46" t="s">
        <v>120</v>
      </c>
      <c r="O46">
        <v>2250</v>
      </c>
      <c r="P46">
        <v>2</v>
      </c>
      <c r="Q46">
        <v>4.3217079389774836E-2</v>
      </c>
      <c r="R46" t="s">
        <v>152</v>
      </c>
    </row>
    <row r="47" spans="1:18" x14ac:dyDescent="0.25">
      <c r="A47">
        <v>72</v>
      </c>
      <c r="B47" s="6">
        <v>42162</v>
      </c>
      <c r="C47" t="s">
        <v>85</v>
      </c>
      <c r="D47" t="s">
        <v>79</v>
      </c>
      <c r="E47" t="s">
        <v>18</v>
      </c>
      <c r="F47" t="s">
        <v>44</v>
      </c>
      <c r="G47">
        <v>230</v>
      </c>
      <c r="H47" t="s">
        <v>31</v>
      </c>
      <c r="I47">
        <v>0.96</v>
      </c>
      <c r="J47" t="s">
        <v>80</v>
      </c>
      <c r="K47" t="s">
        <v>81</v>
      </c>
      <c r="L47" t="s">
        <v>82</v>
      </c>
      <c r="M47" t="s">
        <v>83</v>
      </c>
      <c r="N47" t="s">
        <v>84</v>
      </c>
      <c r="O47">
        <v>230</v>
      </c>
      <c r="P47">
        <v>2</v>
      </c>
      <c r="Q47">
        <v>4.4177458931769836E-3</v>
      </c>
      <c r="R47" t="s">
        <v>146</v>
      </c>
    </row>
    <row r="48" spans="1:18" x14ac:dyDescent="0.25">
      <c r="A48">
        <v>74</v>
      </c>
      <c r="B48" s="6">
        <v>42163</v>
      </c>
      <c r="C48" t="s">
        <v>45</v>
      </c>
      <c r="D48" t="s">
        <v>71</v>
      </c>
      <c r="E48" t="s">
        <v>55</v>
      </c>
      <c r="F48" t="s">
        <v>56</v>
      </c>
      <c r="G48">
        <v>510</v>
      </c>
      <c r="H48" t="s">
        <v>31</v>
      </c>
      <c r="I48">
        <v>0.92</v>
      </c>
      <c r="J48" t="s">
        <v>74</v>
      </c>
      <c r="K48" t="s">
        <v>75</v>
      </c>
      <c r="L48" t="s">
        <v>76</v>
      </c>
      <c r="M48" t="s">
        <v>77</v>
      </c>
      <c r="N48" t="s">
        <v>78</v>
      </c>
      <c r="O48">
        <v>510</v>
      </c>
      <c r="P48">
        <v>2</v>
      </c>
      <c r="Q48">
        <v>9.7958713283489637E-3</v>
      </c>
      <c r="R48" t="s">
        <v>149</v>
      </c>
    </row>
    <row r="49" spans="1:18" x14ac:dyDescent="0.25">
      <c r="A49">
        <v>79</v>
      </c>
      <c r="B49" s="6">
        <v>42178</v>
      </c>
      <c r="C49" t="s">
        <v>97</v>
      </c>
      <c r="D49" t="s">
        <v>71</v>
      </c>
      <c r="E49" t="s">
        <v>26</v>
      </c>
      <c r="F49" t="s">
        <v>30</v>
      </c>
      <c r="G49">
        <v>1590</v>
      </c>
      <c r="H49" t="s">
        <v>20</v>
      </c>
      <c r="I49">
        <v>0.64</v>
      </c>
      <c r="J49" t="s">
        <v>74</v>
      </c>
      <c r="K49" t="s">
        <v>75</v>
      </c>
      <c r="L49" t="s">
        <v>76</v>
      </c>
      <c r="M49" t="s">
        <v>77</v>
      </c>
      <c r="N49" t="s">
        <v>78</v>
      </c>
      <c r="O49">
        <v>1590</v>
      </c>
      <c r="P49">
        <v>2</v>
      </c>
      <c r="Q49">
        <v>3.0540069435440888E-2</v>
      </c>
      <c r="R49" t="s">
        <v>149</v>
      </c>
    </row>
    <row r="50" spans="1:18" x14ac:dyDescent="0.25">
      <c r="A50">
        <v>79</v>
      </c>
      <c r="B50" s="6">
        <v>42178</v>
      </c>
      <c r="C50" t="s">
        <v>97</v>
      </c>
      <c r="D50" t="s">
        <v>71</v>
      </c>
      <c r="E50" t="s">
        <v>26</v>
      </c>
      <c r="F50" t="s">
        <v>37</v>
      </c>
      <c r="G50">
        <v>900</v>
      </c>
      <c r="H50" t="s">
        <v>20</v>
      </c>
      <c r="I50">
        <v>0.68</v>
      </c>
      <c r="J50" t="s">
        <v>74</v>
      </c>
      <c r="K50" t="s">
        <v>75</v>
      </c>
      <c r="L50" t="s">
        <v>76</v>
      </c>
      <c r="M50" t="s">
        <v>77</v>
      </c>
      <c r="N50" t="s">
        <v>78</v>
      </c>
      <c r="O50">
        <v>900</v>
      </c>
      <c r="P50">
        <v>2</v>
      </c>
      <c r="Q50">
        <v>1.7286831755909934E-2</v>
      </c>
      <c r="R50" t="s">
        <v>149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J13" sqref="J13"/>
    </sheetView>
  </sheetViews>
  <sheetFormatPr defaultRowHeight="15" x14ac:dyDescent="0.25"/>
  <cols>
    <col min="1" max="1" width="13.140625" bestFit="1" customWidth="1"/>
    <col min="2" max="2" width="13.7109375" bestFit="1" customWidth="1"/>
  </cols>
  <sheetData>
    <row r="3" spans="1:2" x14ac:dyDescent="0.25">
      <c r="A3" s="1" t="s">
        <v>140</v>
      </c>
      <c r="B3" t="s">
        <v>161</v>
      </c>
    </row>
    <row r="4" spans="1:2" x14ac:dyDescent="0.25">
      <c r="A4" s="2" t="s">
        <v>31</v>
      </c>
      <c r="B4" s="3">
        <v>21</v>
      </c>
    </row>
    <row r="5" spans="1:2" x14ac:dyDescent="0.25">
      <c r="A5" s="2" t="s">
        <v>20</v>
      </c>
      <c r="B5" s="3">
        <v>17</v>
      </c>
    </row>
    <row r="6" spans="1:2" x14ac:dyDescent="0.25">
      <c r="A6" s="2" t="s">
        <v>160</v>
      </c>
      <c r="B6" s="3">
        <v>6</v>
      </c>
    </row>
    <row r="7" spans="1:2" x14ac:dyDescent="0.25">
      <c r="A7" s="2" t="s">
        <v>64</v>
      </c>
      <c r="B7" s="3">
        <v>5</v>
      </c>
    </row>
    <row r="8" spans="1:2" x14ac:dyDescent="0.25">
      <c r="A8" s="2" t="s">
        <v>141</v>
      </c>
      <c r="B8" s="3">
        <v>49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8"/>
  <sheetViews>
    <sheetView workbookViewId="0">
      <selection activeCell="Q8" sqref="Q8"/>
    </sheetView>
  </sheetViews>
  <sheetFormatPr defaultRowHeight="15" x14ac:dyDescent="0.25"/>
  <cols>
    <col min="1" max="1" width="13.140625" bestFit="1" customWidth="1"/>
    <col min="2" max="2" width="12.140625" bestFit="1" customWidth="1"/>
    <col min="3" max="3" width="18" bestFit="1" customWidth="1"/>
  </cols>
  <sheetData>
    <row r="3" spans="1:3" x14ac:dyDescent="0.25">
      <c r="A3" s="1" t="s">
        <v>140</v>
      </c>
      <c r="B3" t="s">
        <v>142</v>
      </c>
      <c r="C3" t="s">
        <v>144</v>
      </c>
    </row>
    <row r="4" spans="1:3" x14ac:dyDescent="0.25">
      <c r="A4" s="2" t="s">
        <v>79</v>
      </c>
      <c r="B4" s="3">
        <v>15432.5</v>
      </c>
      <c r="C4" s="4">
        <v>0.29642114563675565</v>
      </c>
    </row>
    <row r="5" spans="1:3" x14ac:dyDescent="0.25">
      <c r="A5" s="2" t="s">
        <v>71</v>
      </c>
      <c r="B5" s="3">
        <v>8007.5</v>
      </c>
      <c r="C5" s="4">
        <v>0.15380478365049866</v>
      </c>
    </row>
    <row r="6" spans="1:3" x14ac:dyDescent="0.25">
      <c r="A6" s="2" t="s">
        <v>46</v>
      </c>
      <c r="B6" s="3">
        <v>4683</v>
      </c>
      <c r="C6" s="4">
        <v>8.994914790325137E-2</v>
      </c>
    </row>
    <row r="7" spans="1:3" x14ac:dyDescent="0.25">
      <c r="A7" s="2" t="s">
        <v>29</v>
      </c>
      <c r="B7" s="3">
        <v>4569</v>
      </c>
      <c r="C7" s="4">
        <v>8.7759482547502765E-2</v>
      </c>
    </row>
    <row r="8" spans="1:3" x14ac:dyDescent="0.25">
      <c r="A8" s="2" t="s">
        <v>99</v>
      </c>
      <c r="B8" s="3">
        <v>3786.5</v>
      </c>
      <c r="C8" s="4">
        <v>7.2729542715281079E-2</v>
      </c>
    </row>
    <row r="9" spans="1:3" x14ac:dyDescent="0.25">
      <c r="A9" s="2" t="s">
        <v>113</v>
      </c>
      <c r="B9" s="3">
        <v>3625.25</v>
      </c>
      <c r="C9" s="4">
        <v>6.9632318692347206E-2</v>
      </c>
    </row>
    <row r="10" spans="1:3" x14ac:dyDescent="0.25">
      <c r="A10" s="2" t="s">
        <v>54</v>
      </c>
      <c r="B10" s="3">
        <v>2905.5</v>
      </c>
      <c r="C10" s="4">
        <v>5.5807655185329243E-2</v>
      </c>
    </row>
    <row r="11" spans="1:3" x14ac:dyDescent="0.25">
      <c r="A11" s="2" t="s">
        <v>61</v>
      </c>
      <c r="B11" s="3">
        <v>2550</v>
      </c>
      <c r="C11" s="4">
        <v>4.8979356641744819E-2</v>
      </c>
    </row>
    <row r="12" spans="1:3" x14ac:dyDescent="0.25">
      <c r="A12" s="2" t="s">
        <v>17</v>
      </c>
      <c r="B12" s="3">
        <v>1505</v>
      </c>
      <c r="C12" s="4">
        <v>2.8907424214049394E-2</v>
      </c>
    </row>
    <row r="13" spans="1:3" x14ac:dyDescent="0.25">
      <c r="A13" s="2" t="s">
        <v>86</v>
      </c>
      <c r="B13" s="3">
        <v>1412.5</v>
      </c>
      <c r="C13" s="4">
        <v>2.713072206135865E-2</v>
      </c>
    </row>
    <row r="14" spans="1:3" x14ac:dyDescent="0.25">
      <c r="A14" s="2" t="s">
        <v>39</v>
      </c>
      <c r="B14" s="3">
        <v>1190</v>
      </c>
      <c r="C14" s="4">
        <v>2.2857033099480915E-2</v>
      </c>
    </row>
    <row r="15" spans="1:3" x14ac:dyDescent="0.25">
      <c r="A15" s="2" t="s">
        <v>109</v>
      </c>
      <c r="B15" s="3">
        <v>860</v>
      </c>
      <c r="C15" s="4">
        <v>1.6518528122313938E-2</v>
      </c>
    </row>
    <row r="16" spans="1:3" x14ac:dyDescent="0.25">
      <c r="A16" s="2" t="s">
        <v>134</v>
      </c>
      <c r="B16" s="3">
        <v>800</v>
      </c>
      <c r="C16" s="4">
        <v>1.5366072671919943E-2</v>
      </c>
    </row>
    <row r="17" spans="1:3" x14ac:dyDescent="0.25">
      <c r="A17" s="2" t="s">
        <v>127</v>
      </c>
      <c r="B17" s="3">
        <v>736</v>
      </c>
      <c r="C17" s="4">
        <v>1.4136786858166347E-2</v>
      </c>
    </row>
    <row r="18" spans="1:3" x14ac:dyDescent="0.25">
      <c r="A18" s="2" t="s">
        <v>141</v>
      </c>
      <c r="B18" s="3">
        <v>52062.75</v>
      </c>
      <c r="C18" s="4">
        <v>1</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7"/>
  <sheetViews>
    <sheetView workbookViewId="0">
      <selection activeCell="C7" sqref="C7"/>
    </sheetView>
  </sheetViews>
  <sheetFormatPr defaultRowHeight="15" x14ac:dyDescent="0.25"/>
  <cols>
    <col min="1" max="1" width="21" bestFit="1" customWidth="1"/>
    <col min="2" max="2" width="12.140625" bestFit="1" customWidth="1"/>
    <col min="3" max="3" width="18" bestFit="1" customWidth="1"/>
  </cols>
  <sheetData>
    <row r="3" spans="1:3" x14ac:dyDescent="0.25">
      <c r="A3" s="1" t="s">
        <v>140</v>
      </c>
      <c r="B3" t="s">
        <v>142</v>
      </c>
      <c r="C3" t="s">
        <v>144</v>
      </c>
    </row>
    <row r="4" spans="1:3" x14ac:dyDescent="0.25">
      <c r="A4" s="2" t="s">
        <v>44</v>
      </c>
      <c r="B4" s="3">
        <v>14950</v>
      </c>
      <c r="C4" s="4">
        <v>0.28715348305650396</v>
      </c>
    </row>
    <row r="5" spans="1:3" x14ac:dyDescent="0.25">
      <c r="A5" s="2" t="s">
        <v>19</v>
      </c>
      <c r="B5" s="3">
        <v>6818</v>
      </c>
      <c r="C5" s="4">
        <v>0.13095735434643771</v>
      </c>
    </row>
    <row r="6" spans="1:3" x14ac:dyDescent="0.25">
      <c r="A6" s="2" t="s">
        <v>125</v>
      </c>
      <c r="B6" s="3">
        <v>3240</v>
      </c>
      <c r="C6" s="4">
        <v>6.2232594321275765E-2</v>
      </c>
    </row>
    <row r="7" spans="1:3" x14ac:dyDescent="0.25">
      <c r="A7" s="2" t="s">
        <v>101</v>
      </c>
      <c r="B7" s="3">
        <v>3132</v>
      </c>
      <c r="C7" s="4">
        <v>6.015817451056657E-2</v>
      </c>
    </row>
    <row r="8" spans="1:3" x14ac:dyDescent="0.25">
      <c r="A8" s="2" t="s">
        <v>63</v>
      </c>
      <c r="B8" s="3">
        <v>2798.5</v>
      </c>
      <c r="C8" s="4">
        <v>5.3752442965459959E-2</v>
      </c>
    </row>
    <row r="9" spans="1:3" x14ac:dyDescent="0.25">
      <c r="A9" s="2" t="s">
        <v>73</v>
      </c>
      <c r="B9" s="3">
        <v>2600</v>
      </c>
      <c r="C9" s="4">
        <v>4.9939736183739813E-2</v>
      </c>
    </row>
    <row r="10" spans="1:3" x14ac:dyDescent="0.25">
      <c r="A10" s="2" t="s">
        <v>56</v>
      </c>
      <c r="B10" s="3">
        <v>2550</v>
      </c>
      <c r="C10" s="4">
        <v>4.8979356641744819E-2</v>
      </c>
    </row>
    <row r="11" spans="1:3" x14ac:dyDescent="0.25">
      <c r="A11" s="2" t="s">
        <v>96</v>
      </c>
      <c r="B11" s="3">
        <v>2500</v>
      </c>
      <c r="C11" s="4">
        <v>4.8018977099749817E-2</v>
      </c>
    </row>
    <row r="12" spans="1:3" x14ac:dyDescent="0.25">
      <c r="A12" s="2" t="s">
        <v>115</v>
      </c>
      <c r="B12" s="3">
        <v>2208</v>
      </c>
      <c r="C12" s="4">
        <v>4.241036057449904E-2</v>
      </c>
    </row>
    <row r="13" spans="1:3" x14ac:dyDescent="0.25">
      <c r="A13" s="2" t="s">
        <v>30</v>
      </c>
      <c r="B13" s="3">
        <v>2120</v>
      </c>
      <c r="C13" s="4">
        <v>4.0720092580587848E-2</v>
      </c>
    </row>
    <row r="14" spans="1:3" x14ac:dyDescent="0.25">
      <c r="A14" s="2" t="s">
        <v>108</v>
      </c>
      <c r="B14" s="3">
        <v>1950</v>
      </c>
      <c r="C14" s="4">
        <v>3.745480213780486E-2</v>
      </c>
    </row>
    <row r="15" spans="1:3" x14ac:dyDescent="0.25">
      <c r="A15" s="2" t="s">
        <v>139</v>
      </c>
      <c r="B15" s="3">
        <v>1560</v>
      </c>
      <c r="C15" s="4">
        <v>2.9963841710243889E-2</v>
      </c>
    </row>
    <row r="16" spans="1:3" x14ac:dyDescent="0.25">
      <c r="A16" s="2" t="s">
        <v>37</v>
      </c>
      <c r="B16" s="3">
        <v>1200</v>
      </c>
      <c r="C16" s="4">
        <v>2.3049109007879914E-2</v>
      </c>
    </row>
    <row r="17" spans="1:3" x14ac:dyDescent="0.25">
      <c r="A17" s="2" t="s">
        <v>94</v>
      </c>
      <c r="B17" s="3">
        <v>880</v>
      </c>
      <c r="C17" s="4">
        <v>1.6902679939111938E-2</v>
      </c>
    </row>
    <row r="18" spans="1:3" x14ac:dyDescent="0.25">
      <c r="A18" s="2" t="s">
        <v>48</v>
      </c>
      <c r="B18" s="3">
        <v>782</v>
      </c>
      <c r="C18" s="4">
        <v>1.5020336036801744E-2</v>
      </c>
    </row>
    <row r="19" spans="1:3" x14ac:dyDescent="0.25">
      <c r="A19" s="2" t="s">
        <v>92</v>
      </c>
      <c r="B19" s="3">
        <v>598</v>
      </c>
      <c r="C19" s="4">
        <v>1.1486139322260157E-2</v>
      </c>
    </row>
    <row r="20" spans="1:3" x14ac:dyDescent="0.25">
      <c r="A20" s="2" t="s">
        <v>122</v>
      </c>
      <c r="B20" s="3">
        <v>533.75</v>
      </c>
      <c r="C20" s="4">
        <v>1.0252051610796587E-2</v>
      </c>
    </row>
    <row r="21" spans="1:3" x14ac:dyDescent="0.25">
      <c r="A21" s="2" t="s">
        <v>126</v>
      </c>
      <c r="B21" s="3">
        <v>500</v>
      </c>
      <c r="C21" s="4">
        <v>9.6037954199499637E-3</v>
      </c>
    </row>
    <row r="22" spans="1:3" x14ac:dyDescent="0.25">
      <c r="A22" s="2" t="s">
        <v>124</v>
      </c>
      <c r="B22" s="3">
        <v>280</v>
      </c>
      <c r="C22" s="4">
        <v>5.3781254351719801E-3</v>
      </c>
    </row>
    <row r="23" spans="1:3" x14ac:dyDescent="0.25">
      <c r="A23" s="2" t="s">
        <v>40</v>
      </c>
      <c r="B23" s="3">
        <v>270</v>
      </c>
      <c r="C23" s="4">
        <v>5.186049526772981E-3</v>
      </c>
    </row>
    <row r="24" spans="1:3" x14ac:dyDescent="0.25">
      <c r="A24" s="2" t="s">
        <v>110</v>
      </c>
      <c r="B24" s="3">
        <v>200</v>
      </c>
      <c r="C24" s="4">
        <v>3.8415181679799858E-3</v>
      </c>
    </row>
    <row r="25" spans="1:3" x14ac:dyDescent="0.25">
      <c r="A25" s="2" t="s">
        <v>133</v>
      </c>
      <c r="B25" s="3">
        <v>200</v>
      </c>
      <c r="C25" s="4">
        <v>3.8415181679799858E-3</v>
      </c>
    </row>
    <row r="26" spans="1:3" x14ac:dyDescent="0.25">
      <c r="A26" s="2" t="s">
        <v>27</v>
      </c>
      <c r="B26" s="3">
        <v>192.5</v>
      </c>
      <c r="C26" s="4">
        <v>3.6974612366807366E-3</v>
      </c>
    </row>
    <row r="27" spans="1:3" x14ac:dyDescent="0.25">
      <c r="A27" s="2" t="s">
        <v>141</v>
      </c>
      <c r="B27" s="3">
        <v>52062.75</v>
      </c>
      <c r="C27" s="4">
        <v>0.99999999999999989</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8"/>
  <sheetViews>
    <sheetView workbookViewId="0">
      <selection activeCell="B7" sqref="B7"/>
    </sheetView>
  </sheetViews>
  <sheetFormatPr defaultRowHeight="15" x14ac:dyDescent="0.25"/>
  <cols>
    <col min="1" max="1" width="21.5703125" customWidth="1"/>
    <col min="2" max="2" width="12.140625" customWidth="1"/>
    <col min="3" max="3" width="18" bestFit="1" customWidth="1"/>
  </cols>
  <sheetData>
    <row r="3" spans="1:3" x14ac:dyDescent="0.25">
      <c r="A3" s="1" t="s">
        <v>140</v>
      </c>
      <c r="B3" t="s">
        <v>142</v>
      </c>
      <c r="C3" t="s">
        <v>144</v>
      </c>
    </row>
    <row r="4" spans="1:3" x14ac:dyDescent="0.25">
      <c r="A4" s="2" t="s">
        <v>146</v>
      </c>
      <c r="B4" s="3">
        <v>15432.5</v>
      </c>
      <c r="C4" s="4">
        <v>0.29642114563675565</v>
      </c>
    </row>
    <row r="5" spans="1:3" x14ac:dyDescent="0.25">
      <c r="A5" s="2" t="s">
        <v>149</v>
      </c>
      <c r="B5" s="3">
        <v>8007.5</v>
      </c>
      <c r="C5" s="4">
        <v>0.15380478365049866</v>
      </c>
    </row>
    <row r="6" spans="1:3" x14ac:dyDescent="0.25">
      <c r="A6" s="2" t="s">
        <v>148</v>
      </c>
      <c r="B6" s="3">
        <v>4683</v>
      </c>
      <c r="C6" s="4">
        <v>8.994914790325137E-2</v>
      </c>
    </row>
    <row r="7" spans="1:3" x14ac:dyDescent="0.25">
      <c r="A7" s="2" t="s">
        <v>147</v>
      </c>
      <c r="B7" s="3">
        <v>4569</v>
      </c>
      <c r="C7" s="4">
        <v>8.7759482547502765E-2</v>
      </c>
    </row>
    <row r="8" spans="1:3" x14ac:dyDescent="0.25">
      <c r="A8" s="2" t="s">
        <v>154</v>
      </c>
      <c r="B8" s="3">
        <v>3786.5</v>
      </c>
      <c r="C8" s="4">
        <v>7.2729542715281079E-2</v>
      </c>
    </row>
    <row r="9" spans="1:3" x14ac:dyDescent="0.25">
      <c r="A9" s="2" t="s">
        <v>152</v>
      </c>
      <c r="B9" s="3">
        <v>3625.25</v>
      </c>
      <c r="C9" s="4">
        <v>6.9632318692347206E-2</v>
      </c>
    </row>
    <row r="10" spans="1:3" x14ac:dyDescent="0.25">
      <c r="A10" s="2" t="s">
        <v>153</v>
      </c>
      <c r="B10" s="3">
        <v>2905.5</v>
      </c>
      <c r="C10" s="4">
        <v>5.5807655185329243E-2</v>
      </c>
    </row>
    <row r="11" spans="1:3" x14ac:dyDescent="0.25">
      <c r="A11" s="2" t="s">
        <v>155</v>
      </c>
      <c r="B11" s="3">
        <v>2550</v>
      </c>
      <c r="C11" s="4">
        <v>4.8979356641744819E-2</v>
      </c>
    </row>
    <row r="12" spans="1:3" x14ac:dyDescent="0.25">
      <c r="A12" s="2" t="s">
        <v>150</v>
      </c>
      <c r="B12" s="3">
        <v>1505</v>
      </c>
      <c r="C12" s="4">
        <v>2.8907424214049394E-2</v>
      </c>
    </row>
    <row r="13" spans="1:3" x14ac:dyDescent="0.25">
      <c r="A13" s="2" t="s">
        <v>151</v>
      </c>
      <c r="B13" s="3">
        <v>1412.5</v>
      </c>
      <c r="C13" s="4">
        <v>2.713072206135865E-2</v>
      </c>
    </row>
    <row r="14" spans="1:3" x14ac:dyDescent="0.25">
      <c r="A14" s="2" t="s">
        <v>156</v>
      </c>
      <c r="B14" s="3">
        <v>1190</v>
      </c>
      <c r="C14" s="4">
        <v>2.2857033099480915E-2</v>
      </c>
    </row>
    <row r="15" spans="1:3" x14ac:dyDescent="0.25">
      <c r="A15" s="2" t="s">
        <v>157</v>
      </c>
      <c r="B15" s="3">
        <v>860</v>
      </c>
      <c r="C15" s="4">
        <v>1.6518528122313938E-2</v>
      </c>
    </row>
    <row r="16" spans="1:3" x14ac:dyDescent="0.25">
      <c r="A16" s="2" t="s">
        <v>159</v>
      </c>
      <c r="B16" s="3">
        <v>800</v>
      </c>
      <c r="C16" s="4">
        <v>1.5366072671919943E-2</v>
      </c>
    </row>
    <row r="17" spans="1:3" x14ac:dyDescent="0.25">
      <c r="A17" s="2" t="s">
        <v>158</v>
      </c>
      <c r="B17" s="3">
        <v>736</v>
      </c>
      <c r="C17" s="4">
        <v>1.4136786858166347E-2</v>
      </c>
    </row>
    <row r="18" spans="1:3" x14ac:dyDescent="0.25">
      <c r="A18" s="2" t="s">
        <v>141</v>
      </c>
      <c r="B18" s="3">
        <v>52062.75</v>
      </c>
      <c r="C18" s="4">
        <v>0.99999999999999989</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8"/>
  <sheetViews>
    <sheetView workbookViewId="0">
      <selection activeCell="L21" sqref="L21"/>
    </sheetView>
  </sheetViews>
  <sheetFormatPr defaultRowHeight="15" x14ac:dyDescent="0.25"/>
  <cols>
    <col min="1" max="1" width="25" customWidth="1"/>
    <col min="2" max="2" width="12.140625" customWidth="1"/>
    <col min="3" max="3" width="18" bestFit="1" customWidth="1"/>
  </cols>
  <sheetData>
    <row r="3" spans="1:3" x14ac:dyDescent="0.25">
      <c r="A3" s="1" t="s">
        <v>140</v>
      </c>
      <c r="B3" t="s">
        <v>142</v>
      </c>
      <c r="C3" t="s">
        <v>144</v>
      </c>
    </row>
    <row r="4" spans="1:3" x14ac:dyDescent="0.25">
      <c r="A4" s="2" t="s">
        <v>18</v>
      </c>
      <c r="B4" s="3">
        <v>22636</v>
      </c>
      <c r="C4" s="4">
        <v>0.43478302625197485</v>
      </c>
    </row>
    <row r="5" spans="1:3" x14ac:dyDescent="0.25">
      <c r="A5" s="2" t="s">
        <v>95</v>
      </c>
      <c r="B5" s="3">
        <v>5740</v>
      </c>
      <c r="C5" s="4">
        <v>0.1102515714210256</v>
      </c>
    </row>
    <row r="6" spans="1:3" x14ac:dyDescent="0.25">
      <c r="A6" s="2" t="s">
        <v>26</v>
      </c>
      <c r="B6" s="3">
        <v>3712.5</v>
      </c>
      <c r="C6" s="4">
        <v>7.1308180993128495E-2</v>
      </c>
    </row>
    <row r="7" spans="1:3" x14ac:dyDescent="0.25">
      <c r="A7" s="2" t="s">
        <v>100</v>
      </c>
      <c r="B7" s="3">
        <v>3132</v>
      </c>
      <c r="C7" s="4">
        <v>6.015817451056657E-2</v>
      </c>
    </row>
    <row r="8" spans="1:3" x14ac:dyDescent="0.25">
      <c r="A8" s="2" t="s">
        <v>62</v>
      </c>
      <c r="B8" s="3">
        <v>2798.5</v>
      </c>
      <c r="C8" s="4">
        <v>5.3752442965459959E-2</v>
      </c>
    </row>
    <row r="9" spans="1:3" x14ac:dyDescent="0.25">
      <c r="A9" s="2" t="s">
        <v>72</v>
      </c>
      <c r="B9" s="3">
        <v>2600</v>
      </c>
      <c r="C9" s="4">
        <v>4.9939736183739813E-2</v>
      </c>
    </row>
    <row r="10" spans="1:3" x14ac:dyDescent="0.25">
      <c r="A10" s="2" t="s">
        <v>55</v>
      </c>
      <c r="B10" s="3">
        <v>2550</v>
      </c>
      <c r="C10" s="4">
        <v>4.8979356641744819E-2</v>
      </c>
    </row>
    <row r="11" spans="1:3" x14ac:dyDescent="0.25">
      <c r="A11" s="2" t="s">
        <v>114</v>
      </c>
      <c r="B11" s="3">
        <v>2208</v>
      </c>
      <c r="C11" s="4">
        <v>4.241036057449904E-2</v>
      </c>
    </row>
    <row r="12" spans="1:3" x14ac:dyDescent="0.25">
      <c r="A12" s="2" t="s">
        <v>107</v>
      </c>
      <c r="B12" s="3">
        <v>1950</v>
      </c>
      <c r="C12" s="4">
        <v>3.745480213780486E-2</v>
      </c>
    </row>
    <row r="13" spans="1:3" x14ac:dyDescent="0.25">
      <c r="A13" s="2" t="s">
        <v>138</v>
      </c>
      <c r="B13" s="3">
        <v>1560</v>
      </c>
      <c r="C13" s="4">
        <v>2.9963841710243889E-2</v>
      </c>
    </row>
    <row r="14" spans="1:3" x14ac:dyDescent="0.25">
      <c r="A14" s="2" t="s">
        <v>93</v>
      </c>
      <c r="B14" s="3">
        <v>1380</v>
      </c>
      <c r="C14" s="4">
        <v>2.65064753590619E-2</v>
      </c>
    </row>
    <row r="15" spans="1:3" x14ac:dyDescent="0.25">
      <c r="A15" s="2" t="s">
        <v>47</v>
      </c>
      <c r="B15" s="3">
        <v>982</v>
      </c>
      <c r="C15" s="4">
        <v>1.8861854204781731E-2</v>
      </c>
    </row>
    <row r="16" spans="1:3" x14ac:dyDescent="0.25">
      <c r="A16" s="2" t="s">
        <v>121</v>
      </c>
      <c r="B16" s="3">
        <v>533.75</v>
      </c>
      <c r="C16" s="4">
        <v>1.0252051610796587E-2</v>
      </c>
    </row>
    <row r="17" spans="1:3" x14ac:dyDescent="0.25">
      <c r="A17" s="2" t="s">
        <v>123</v>
      </c>
      <c r="B17" s="3">
        <v>280</v>
      </c>
      <c r="C17" s="4">
        <v>5.3781254351719801E-3</v>
      </c>
    </row>
    <row r="18" spans="1:3" x14ac:dyDescent="0.25">
      <c r="A18" s="2" t="s">
        <v>141</v>
      </c>
      <c r="B18" s="3">
        <v>52062.75</v>
      </c>
      <c r="C18" s="4">
        <v>1.0000000000000002</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2" sqref="B12"/>
    </sheetView>
  </sheetViews>
  <sheetFormatPr defaultRowHeight="15" x14ac:dyDescent="0.25"/>
  <cols>
    <col min="1" max="1" width="13.140625" customWidth="1"/>
    <col min="2" max="2" width="12.140625" customWidth="1"/>
  </cols>
  <sheetData>
    <row r="3" spans="1:2" x14ac:dyDescent="0.25">
      <c r="A3" s="1" t="s">
        <v>140</v>
      </c>
      <c r="B3" t="s">
        <v>142</v>
      </c>
    </row>
    <row r="4" spans="1:2" x14ac:dyDescent="0.25">
      <c r="A4" s="2" t="s">
        <v>83</v>
      </c>
      <c r="B4" s="5">
        <v>15432.5</v>
      </c>
    </row>
    <row r="5" spans="1:2" x14ac:dyDescent="0.25">
      <c r="A5" s="2" t="s">
        <v>77</v>
      </c>
      <c r="B5" s="5">
        <v>8007.5</v>
      </c>
    </row>
    <row r="6" spans="1:2" x14ac:dyDescent="0.25">
      <c r="A6" s="2" t="s">
        <v>52</v>
      </c>
      <c r="B6" s="5">
        <v>4683</v>
      </c>
    </row>
    <row r="7" spans="1:2" x14ac:dyDescent="0.25">
      <c r="A7" s="2" t="s">
        <v>35</v>
      </c>
      <c r="B7" s="5">
        <v>4569</v>
      </c>
    </row>
    <row r="8" spans="1:2" x14ac:dyDescent="0.25">
      <c r="A8" s="2" t="s">
        <v>119</v>
      </c>
      <c r="B8" s="5">
        <v>4425.25</v>
      </c>
    </row>
    <row r="9" spans="1:2" x14ac:dyDescent="0.25">
      <c r="A9" s="2" t="s">
        <v>105</v>
      </c>
      <c r="B9" s="5">
        <v>3786.5</v>
      </c>
    </row>
    <row r="10" spans="1:2" x14ac:dyDescent="0.25">
      <c r="A10" s="2" t="s">
        <v>59</v>
      </c>
      <c r="B10" s="5">
        <v>2905.5</v>
      </c>
    </row>
    <row r="11" spans="1:2" x14ac:dyDescent="0.25">
      <c r="A11" s="2" t="s">
        <v>24</v>
      </c>
      <c r="B11" s="5">
        <v>2695</v>
      </c>
    </row>
    <row r="12" spans="1:2" x14ac:dyDescent="0.25">
      <c r="A12" s="2" t="s">
        <v>68</v>
      </c>
      <c r="B12" s="5">
        <v>2550</v>
      </c>
    </row>
    <row r="13" spans="1:2" x14ac:dyDescent="0.25">
      <c r="A13" s="2" t="s">
        <v>90</v>
      </c>
      <c r="B13" s="5">
        <v>2272.5</v>
      </c>
    </row>
    <row r="14" spans="1:2" x14ac:dyDescent="0.25">
      <c r="A14" s="2" t="s">
        <v>131</v>
      </c>
      <c r="B14" s="5">
        <v>736</v>
      </c>
    </row>
    <row r="15" spans="1:2" x14ac:dyDescent="0.25">
      <c r="A15" s="2" t="s">
        <v>141</v>
      </c>
      <c r="B15" s="5">
        <v>52062.75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B5" sqref="A5:B5"/>
    </sheetView>
  </sheetViews>
  <sheetFormatPr defaultRowHeight="15" x14ac:dyDescent="0.25"/>
  <cols>
    <col min="1" max="1" width="13.140625" customWidth="1"/>
    <col min="2" max="2" width="18" customWidth="1"/>
  </cols>
  <sheetData>
    <row r="3" spans="1:2" x14ac:dyDescent="0.25">
      <c r="A3" s="1" t="s">
        <v>140</v>
      </c>
      <c r="B3" t="s">
        <v>144</v>
      </c>
    </row>
    <row r="4" spans="1:2" x14ac:dyDescent="0.25">
      <c r="A4" s="2" t="s">
        <v>162</v>
      </c>
      <c r="B4" s="4">
        <v>0.55836946761360085</v>
      </c>
    </row>
    <row r="5" spans="1:2" x14ac:dyDescent="0.25">
      <c r="A5" s="2" t="s">
        <v>163</v>
      </c>
      <c r="B5" s="4">
        <v>0.4416305323863991</v>
      </c>
    </row>
    <row r="6" spans="1:2" x14ac:dyDescent="0.25">
      <c r="A6" s="2" t="s">
        <v>141</v>
      </c>
      <c r="B6" s="4">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60" zoomScaleNormal="60" workbookViewId="0">
      <selection activeCell="AA20" sqref="AA2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PAYMENT TYPE</vt:lpstr>
      <vt:lpstr>CUSTOMER</vt:lpstr>
      <vt:lpstr>PRODUCT</vt:lpstr>
      <vt:lpstr>SALES REP</vt:lpstr>
      <vt:lpstr>CATEGORY</vt:lpstr>
      <vt:lpstr>CITY</vt:lpstr>
      <vt:lpstr>QUATER</vt:lpstr>
      <vt:lpstr>Sheet14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aptec</dc:creator>
  <cp:lastModifiedBy>aptec</cp:lastModifiedBy>
  <dcterms:created xsi:type="dcterms:W3CDTF">2025-04-30T08:02:17Z</dcterms:created>
  <dcterms:modified xsi:type="dcterms:W3CDTF">2025-05-02T08:58:43Z</dcterms:modified>
</cp:coreProperties>
</file>