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tec\Downloads\"/>
    </mc:Choice>
  </mc:AlternateContent>
  <bookViews>
    <workbookView xWindow="0" yWindow="0" windowWidth="15345" windowHeight="4635" activeTab="5"/>
  </bookViews>
  <sheets>
    <sheet name="Sheet1" sheetId="6" r:id="rId1"/>
    <sheet name="Sheet2" sheetId="7" r:id="rId2"/>
    <sheet name="Sheet3" sheetId="8" r:id="rId3"/>
    <sheet name="Sheet4" sheetId="9" r:id="rId4"/>
    <sheet name="Sheet5" sheetId="10" r:id="rId5"/>
    <sheet name="Sheet6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I2" i="8" s="1"/>
  <c r="H3" i="8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</calcChain>
</file>

<file path=xl/sharedStrings.xml><?xml version="1.0" encoding="utf-8"?>
<sst xmlns="http://schemas.openxmlformats.org/spreadsheetml/2006/main" count="4404" uniqueCount="69">
  <si>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</si>
  <si>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</si>
  <si>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</si>
  <si>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</si>
  <si>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</si>
  <si>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</si>
  <si>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</si>
  <si>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</si>
  <si>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</si>
  <si>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</si>
  <si>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</si>
  <si>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</si>
  <si>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</si>
  <si>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</si>
  <si>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</si>
  <si>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</si>
  <si>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</si>
  <si>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</si>
  <si>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</si>
  <si>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</si>
  <si>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</si>
  <si>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</si>
  <si>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</si>
  <si>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</si>
  <si>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</si>
  <si>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</si>
  <si>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</si>
  <si>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</si>
  <si>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</si>
  <si>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</si>
  <si>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</si>
  <si>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</si>
  <si>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</si>
  <si>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</si>
  <si>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</si>
  <si>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</si>
  <si>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</si>
  <si>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</si>
  <si>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</si>
  <si>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</si>
  <si>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</si>
  <si>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</si>
  <si>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</si>
  <si>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</si>
  <si>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</si>
  <si>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</si>
  <si>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</si>
  <si>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</si>
  <si>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</si>
  <si>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</si>
  <si>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Roll No</t>
  </si>
  <si>
    <t xml:space="preserve"> Student Name</t>
  </si>
  <si>
    <t>Maths</t>
  </si>
  <si>
    <t>English</t>
  </si>
  <si>
    <t>Science</t>
  </si>
  <si>
    <t>Computer</t>
  </si>
  <si>
    <t>Bengali</t>
  </si>
  <si>
    <t>Total</t>
  </si>
  <si>
    <t>Average</t>
  </si>
  <si>
    <t>Amit</t>
  </si>
  <si>
    <t>Sumit</t>
  </si>
  <si>
    <t>Kapil</t>
  </si>
  <si>
    <t>Rohit</t>
  </si>
  <si>
    <t>Sanjay</t>
  </si>
  <si>
    <t>Vijay</t>
  </si>
  <si>
    <t>Mohit</t>
  </si>
  <si>
    <t>Rajiv</t>
  </si>
  <si>
    <t>Sanjiv</t>
  </si>
  <si>
    <t>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</si>
</sst>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1" applyNumberFormat="1" applyFont="1" applyFill="1" applyBorder="1"/>
    <xf numFmtId="14" fontId="3" fillId="2" borderId="2" xfId="1" applyNumberFormat="1" applyFont="1" applyFill="1" applyBorder="1"/>
    <xf numFmtId="1" fontId="3" fillId="2" borderId="2" xfId="1" applyNumberFormat="1" applyFont="1" applyFill="1" applyBorder="1"/>
    <xf numFmtId="49" fontId="3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4" fontId="0" fillId="0" borderId="2" xfId="1" applyNumberFormat="1" applyFont="1" applyBorder="1"/>
    <xf numFmtId="1" fontId="0" fillId="0" borderId="2" xfId="1" applyNumberFormat="1" applyFont="1" applyBorder="1"/>
    <xf numFmtId="49" fontId="0" fillId="0" borderId="3" xfId="1" applyNumberFormat="1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1" applyNumberFormat="1" applyFont="1" applyBorder="1"/>
    <xf numFmtId="14" fontId="0" fillId="0" borderId="5" xfId="1" applyNumberFormat="1" applyFont="1" applyBorder="1"/>
    <xf numFmtId="1" fontId="0" fillId="0" borderId="5" xfId="1" applyNumberFormat="1" applyFont="1" applyBorder="1"/>
    <xf numFmtId="49" fontId="0" fillId="0" borderId="6" xfId="1" applyNumberFormat="1" applyFont="1" applyBorder="1"/>
  </cellXfs>
  <cellStyles count="2">
    <cellStyle name="Currency" xfId="1" builtinId="4"/>
    <cellStyle name="Normal" xfId="0" builtinId="0"/>
  </cellStyles>
  <dxfs count="1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Sheet6!$A$3:$A$7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Science</c:v>
                </c:pt>
                <c:pt idx="3">
                  <c:v>Computer</c:v>
                </c:pt>
                <c:pt idx="4">
                  <c:v>Bengali</c:v>
                </c:pt>
              </c:strCache>
            </c:strRef>
          </c:cat>
          <c:val>
            <c:numRef>
              <c:f>Sheet6!$B$3:$B$7</c:f>
              <c:numCache>
                <c:formatCode>General</c:formatCode>
                <c:ptCount val="5"/>
                <c:pt idx="0">
                  <c:v>34</c:v>
                </c:pt>
                <c:pt idx="1">
                  <c:v>45</c:v>
                </c:pt>
                <c:pt idx="2">
                  <c:v>56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23812</xdr:rowOff>
    </xdr:from>
    <xdr:to>
      <xdr:col>19</xdr:col>
      <xdr:colOff>304800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inancials" displayName="financials" ref="A1:P701" totalsRowShown="0" headerRowDxfId="16" dataDxfId="15" headerRowCellStyle="Currency" dataCellStyle="Currency">
  <autoFilter ref="A1:P701">
    <filterColumn colId="0">
      <filters>
        <filter val="Government"/>
      </filters>
    </filterColumn>
    <filterColumn colId="1">
      <filters>
        <filter val="Canada"/>
      </filters>
    </filterColumn>
    <filterColumn colId="2">
      <filters>
        <filter val="Carretera"/>
        <filter val="Montana"/>
      </filters>
    </filterColumn>
  </autoFilter>
  <tableColumns count="16">
    <tableColumn id="1" name="Segment"/>
    <tableColumn id="2" name="Country"/>
    <tableColumn id="16" name="Product" dataDxfId="14" dataCellStyle="Currency"/>
    <tableColumn id="19" name="Discount Band" dataDxfId="13" dataCellStyle="Currency"/>
    <tableColumn id="6" name="Units Sold"/>
    <tableColumn id="7" name="Manufacturing Price" dataDxfId="12" dataCellStyle="Currency"/>
    <tableColumn id="8" name="Sale Price" dataDxfId="11" dataCellStyle="Currency"/>
    <tableColumn id="9" name="Gross Sales" dataDxfId="10" dataCellStyle="Currency"/>
    <tableColumn id="10" name="Discounts" dataDxfId="9" dataCellStyle="Currency"/>
    <tableColumn id="11" name=" Sales" dataDxfId="8" dataCellStyle="Currency"/>
    <tableColumn id="12" name="COGS" dataDxfId="7" dataCellStyle="Currency"/>
    <tableColumn id="13" name="Profit" dataDxfId="6" dataCellStyle="Currency"/>
    <tableColumn id="4" name="Date" dataDxfId="5" dataCellStyle="Currency"/>
    <tableColumn id="17" name="Month Number" dataDxfId="4" dataCellStyle="Currency"/>
    <tableColumn id="18" name="Month Name" dataDxfId="3" dataCellStyle="Currency"/>
    <tableColumn id="20" name="Year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1" totalsRowShown="0">
  <autoFilter ref="A1:I11"/>
  <tableColumns count="9">
    <tableColumn id="1" name="Roll No"/>
    <tableColumn id="2" name=" Student Name"/>
    <tableColumn id="3" name="Maths"/>
    <tableColumn id="4" name="English"/>
    <tableColumn id="5" name="Science"/>
    <tableColumn id="6" name="Computer"/>
    <tableColumn id="7" name="Bengali"/>
    <tableColumn id="8" name="Total" dataDxfId="1">
      <calculatedColumnFormula>SUM(Table2[[#This Row],[Maths]:[Bengali]])</calculatedColumnFormula>
    </tableColumn>
    <tableColumn id="9" name="Average" dataDxfId="0">
      <calculatedColumnFormula>Table2[[#This Row],[Total]]/5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85" zoomScaleNormal="85" workbookViewId="0">
      <selection activeCell="C73" sqref="C73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20.1406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hidden="1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hidden="1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hidden="1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hidden="1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hidden="1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hidden="1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hidden="1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hidden="1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hidden="1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hidden="1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hidden="1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hidden="1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hidden="1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hidden="1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hidden="1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hidden="1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hidden="1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hidden="1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hidden="1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hidden="1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hidden="1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hidden="1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hidden="1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hidden="1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hidden="1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hidden="1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hidden="1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hidden="1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hidden="1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hidden="1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hidden="1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hidden="1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hidden="1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hidden="1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hidden="1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hidden="1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hidden="1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hidden="1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hidden="1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hidden="1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hidden="1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hidden="1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hidden="1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hidden="1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hidden="1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hidden="1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hidden="1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hidden="1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hidden="1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hidden="1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hidden="1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hidden="1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hidden="1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hidden="1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hidden="1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hidden="1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hidden="1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hidden="1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hidden="1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hidden="1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hidden="1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hidden="1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hidden="1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hidden="1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hidden="1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hidden="1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hidden="1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hidden="1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hidden="1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hidden="1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hidden="1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hidden="1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hidden="1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hidden="1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hidden="1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hidden="1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hidden="1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hidden="1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hidden="1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hidden="1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hidden="1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hidden="1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hidden="1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hidden="1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hidden="1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hidden="1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hidden="1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hidden="1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hidden="1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hidden="1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hidden="1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hidden="1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hidden="1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hidden="1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hidden="1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hidden="1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hidden="1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hidden="1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hidden="1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hidden="1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hidden="1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hidden="1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hidden="1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hidden="1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hidden="1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hidden="1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hidden="1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hidden="1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hidden="1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hidden="1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hidden="1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hidden="1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hidden="1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hidden="1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hidden="1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hidden="1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hidden="1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hidden="1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hidden="1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hidden="1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hidden="1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hidden="1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hidden="1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hidden="1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hidden="1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hidden="1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hidden="1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hidden="1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hidden="1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hidden="1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hidden="1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hidden="1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hidden="1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hidden="1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hidden="1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hidden="1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hidden="1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hidden="1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hidden="1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hidden="1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hidden="1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hidden="1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hidden="1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hidden="1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hidden="1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hidden="1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hidden="1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hidden="1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hidden="1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hidden="1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hidden="1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hidden="1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hidden="1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hidden="1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hidden="1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hidden="1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hidden="1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hidden="1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hidden="1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hidden="1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hidden="1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hidden="1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hidden="1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hidden="1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hidden="1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hidden="1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hidden="1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hidden="1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hidden="1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hidden="1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hidden="1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hidden="1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hidden="1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hidden="1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hidden="1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hidden="1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hidden="1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hidden="1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hidden="1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hidden="1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hidden="1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hidden="1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hidden="1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hidden="1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hidden="1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hidden="1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hidden="1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hidden="1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hidden="1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hidden="1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hidden="1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hidden="1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hidden="1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hidden="1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hidden="1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hidden="1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hidden="1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hidden="1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hidden="1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hidden="1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hidden="1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hidden="1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hidden="1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hidden="1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hidden="1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hidden="1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hidden="1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hidden="1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hidden="1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hidden="1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hidden="1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hidden="1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hidden="1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hidden="1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hidden="1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hidden="1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hidden="1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hidden="1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hidden="1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hidden="1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hidden="1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hidden="1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hidden="1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hidden="1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hidden="1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hidden="1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hidden="1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hidden="1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hidden="1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hidden="1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hidden="1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hidden="1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hidden="1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hidden="1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hidden="1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hidden="1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H1" activeCellId="2" sqref="J22 D1:D17 H1:H17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0.7109375" bestFit="1" customWidth="1"/>
    <col min="4" max="4" width="15.140625" bestFit="1" customWidth="1"/>
    <col min="5" max="5" width="10" bestFit="1" customWidth="1"/>
    <col min="6" max="6" width="20.5703125" bestFit="1" customWidth="1"/>
    <col min="7" max="7" width="11" bestFit="1" customWidth="1"/>
    <col min="8" max="12" width="13.28515625" bestFit="1" customWidth="1"/>
    <col min="13" max="13" width="10.42578125" bestFit="1" customWidth="1"/>
    <col min="14" max="14" width="14.85546875" bestFit="1" customWidth="1"/>
    <col min="15" max="15" width="14.28515625" bestFit="1" customWidth="1"/>
    <col min="16" max="16" width="5" bestFit="1" customWidth="1"/>
  </cols>
  <sheetData>
    <row r="1" spans="1:16" x14ac:dyDescent="0.25">
      <c r="A1" s="10" t="s">
        <v>6</v>
      </c>
      <c r="B1" s="11" t="s">
        <v>36</v>
      </c>
      <c r="C1" s="12" t="s">
        <v>37</v>
      </c>
      <c r="D1" s="12" t="s">
        <v>44</v>
      </c>
      <c r="E1" s="11" t="s">
        <v>4</v>
      </c>
      <c r="F1" s="12" t="s">
        <v>5</v>
      </c>
      <c r="G1" s="12" t="s">
        <v>35</v>
      </c>
      <c r="H1" s="12" t="s">
        <v>1</v>
      </c>
      <c r="I1" s="12" t="s">
        <v>2</v>
      </c>
      <c r="J1" s="12" t="s">
        <v>34</v>
      </c>
      <c r="K1" s="12" t="s">
        <v>3</v>
      </c>
      <c r="L1" s="12" t="s">
        <v>33</v>
      </c>
      <c r="M1" s="13" t="s">
        <v>12</v>
      </c>
      <c r="N1" s="14" t="s">
        <v>13</v>
      </c>
      <c r="O1" s="12" t="s">
        <v>49</v>
      </c>
      <c r="P1" s="15" t="s">
        <v>0</v>
      </c>
    </row>
    <row r="2" spans="1:16" x14ac:dyDescent="0.25">
      <c r="A2" s="16" t="s">
        <v>10</v>
      </c>
      <c r="B2" s="17" t="s">
        <v>16</v>
      </c>
      <c r="C2" s="18" t="s">
        <v>38</v>
      </c>
      <c r="D2" s="18" t="s">
        <v>45</v>
      </c>
      <c r="E2" s="17">
        <v>1618.5</v>
      </c>
      <c r="F2" s="18">
        <v>3</v>
      </c>
      <c r="G2" s="18">
        <v>20</v>
      </c>
      <c r="H2" s="18">
        <v>32370</v>
      </c>
      <c r="I2" s="18">
        <v>0</v>
      </c>
      <c r="J2" s="18">
        <v>32370</v>
      </c>
      <c r="K2" s="18">
        <v>16185</v>
      </c>
      <c r="L2" s="18">
        <v>16185</v>
      </c>
      <c r="M2" s="19">
        <v>41640</v>
      </c>
      <c r="N2" s="20">
        <v>1</v>
      </c>
      <c r="O2" s="18" t="s">
        <v>21</v>
      </c>
      <c r="P2" s="21" t="s">
        <v>15</v>
      </c>
    </row>
    <row r="3" spans="1:16" x14ac:dyDescent="0.25">
      <c r="A3" s="16" t="s">
        <v>10</v>
      </c>
      <c r="B3" s="17" t="s">
        <v>16</v>
      </c>
      <c r="C3" s="18" t="s">
        <v>39</v>
      </c>
      <c r="D3" s="18" t="s">
        <v>46</v>
      </c>
      <c r="E3" s="17">
        <v>1830</v>
      </c>
      <c r="F3" s="18">
        <v>5</v>
      </c>
      <c r="G3" s="18">
        <v>7</v>
      </c>
      <c r="H3" s="18">
        <v>12810</v>
      </c>
      <c r="I3" s="18">
        <v>128.1</v>
      </c>
      <c r="J3" s="18">
        <v>12681.9</v>
      </c>
      <c r="K3" s="18">
        <v>9150</v>
      </c>
      <c r="L3" s="18">
        <v>3531.8999999999996</v>
      </c>
      <c r="M3" s="19">
        <v>41852</v>
      </c>
      <c r="N3" s="20">
        <v>8</v>
      </c>
      <c r="O3" s="18" t="s">
        <v>28</v>
      </c>
      <c r="P3" s="21" t="s">
        <v>15</v>
      </c>
    </row>
    <row r="4" spans="1:16" x14ac:dyDescent="0.25">
      <c r="A4" s="16" t="s">
        <v>10</v>
      </c>
      <c r="B4" s="17" t="s">
        <v>16</v>
      </c>
      <c r="C4" s="18" t="s">
        <v>38</v>
      </c>
      <c r="D4" s="18" t="s">
        <v>46</v>
      </c>
      <c r="E4" s="17">
        <v>2852</v>
      </c>
      <c r="F4" s="18">
        <v>3</v>
      </c>
      <c r="G4" s="18">
        <v>350</v>
      </c>
      <c r="H4" s="18">
        <v>998200</v>
      </c>
      <c r="I4" s="18">
        <v>19964</v>
      </c>
      <c r="J4" s="18">
        <v>978236</v>
      </c>
      <c r="K4" s="18">
        <v>741520</v>
      </c>
      <c r="L4" s="18">
        <v>236716</v>
      </c>
      <c r="M4" s="19">
        <v>41974</v>
      </c>
      <c r="N4" s="20">
        <v>12</v>
      </c>
      <c r="O4" s="18" t="s">
        <v>32</v>
      </c>
      <c r="P4" s="21" t="s">
        <v>15</v>
      </c>
    </row>
    <row r="5" spans="1:16" x14ac:dyDescent="0.25">
      <c r="A5" s="16" t="s">
        <v>10</v>
      </c>
      <c r="B5" s="17" t="s">
        <v>16</v>
      </c>
      <c r="C5" s="18" t="s">
        <v>38</v>
      </c>
      <c r="D5" s="18" t="s">
        <v>46</v>
      </c>
      <c r="E5" s="17">
        <v>831</v>
      </c>
      <c r="F5" s="18">
        <v>3</v>
      </c>
      <c r="G5" s="18">
        <v>20</v>
      </c>
      <c r="H5" s="18">
        <v>16620</v>
      </c>
      <c r="I5" s="18">
        <v>498.6</v>
      </c>
      <c r="J5" s="18">
        <v>16121.4</v>
      </c>
      <c r="K5" s="18">
        <v>8310</v>
      </c>
      <c r="L5" s="18">
        <v>7811.4</v>
      </c>
      <c r="M5" s="19">
        <v>41760</v>
      </c>
      <c r="N5" s="20">
        <v>5</v>
      </c>
      <c r="O5" s="18" t="s">
        <v>25</v>
      </c>
      <c r="P5" s="21" t="s">
        <v>15</v>
      </c>
    </row>
    <row r="6" spans="1:16" x14ac:dyDescent="0.25">
      <c r="A6" s="16" t="s">
        <v>10</v>
      </c>
      <c r="B6" s="17" t="s">
        <v>16</v>
      </c>
      <c r="C6" s="18" t="s">
        <v>38</v>
      </c>
      <c r="D6" s="18" t="s">
        <v>46</v>
      </c>
      <c r="E6" s="17">
        <v>2851</v>
      </c>
      <c r="F6" s="18">
        <v>3</v>
      </c>
      <c r="G6" s="18">
        <v>7</v>
      </c>
      <c r="H6" s="18">
        <v>19957</v>
      </c>
      <c r="I6" s="18">
        <v>798.28</v>
      </c>
      <c r="J6" s="18">
        <v>19158.72</v>
      </c>
      <c r="K6" s="18">
        <v>14255</v>
      </c>
      <c r="L6" s="18">
        <v>4903.7200000000012</v>
      </c>
      <c r="M6" s="19">
        <v>41548</v>
      </c>
      <c r="N6" s="20">
        <v>10</v>
      </c>
      <c r="O6" s="18" t="s">
        <v>30</v>
      </c>
      <c r="P6" s="21" t="s">
        <v>14</v>
      </c>
    </row>
    <row r="7" spans="1:16" x14ac:dyDescent="0.25">
      <c r="A7" s="16" t="s">
        <v>10</v>
      </c>
      <c r="B7" s="17" t="s">
        <v>16</v>
      </c>
      <c r="C7" s="18" t="s">
        <v>39</v>
      </c>
      <c r="D7" s="18" t="s">
        <v>46</v>
      </c>
      <c r="E7" s="17">
        <v>2851</v>
      </c>
      <c r="F7" s="18">
        <v>5</v>
      </c>
      <c r="G7" s="18">
        <v>7</v>
      </c>
      <c r="H7" s="18">
        <v>19957</v>
      </c>
      <c r="I7" s="18">
        <v>798.28</v>
      </c>
      <c r="J7" s="18">
        <v>19158.72</v>
      </c>
      <c r="K7" s="18">
        <v>14255</v>
      </c>
      <c r="L7" s="18">
        <v>4903.7200000000012</v>
      </c>
      <c r="M7" s="19">
        <v>41548</v>
      </c>
      <c r="N7" s="20">
        <v>10</v>
      </c>
      <c r="O7" s="18" t="s">
        <v>30</v>
      </c>
      <c r="P7" s="21" t="s">
        <v>14</v>
      </c>
    </row>
    <row r="8" spans="1:16" x14ac:dyDescent="0.25">
      <c r="A8" s="16" t="s">
        <v>10</v>
      </c>
      <c r="B8" s="17" t="s">
        <v>16</v>
      </c>
      <c r="C8" s="18" t="s">
        <v>39</v>
      </c>
      <c r="D8" s="18" t="s">
        <v>47</v>
      </c>
      <c r="E8" s="17">
        <v>488</v>
      </c>
      <c r="F8" s="18">
        <v>5</v>
      </c>
      <c r="G8" s="18">
        <v>7</v>
      </c>
      <c r="H8" s="18">
        <v>3416</v>
      </c>
      <c r="I8" s="18">
        <v>273.27999999999997</v>
      </c>
      <c r="J8" s="18">
        <v>3142.7200000000003</v>
      </c>
      <c r="K8" s="18">
        <v>2440</v>
      </c>
      <c r="L8" s="18">
        <v>702.72000000000025</v>
      </c>
      <c r="M8" s="19">
        <v>41671</v>
      </c>
      <c r="N8" s="20">
        <v>2</v>
      </c>
      <c r="O8" s="18" t="s">
        <v>22</v>
      </c>
      <c r="P8" s="21" t="s">
        <v>15</v>
      </c>
    </row>
    <row r="9" spans="1:16" x14ac:dyDescent="0.25">
      <c r="A9" s="16" t="s">
        <v>10</v>
      </c>
      <c r="B9" s="17" t="s">
        <v>16</v>
      </c>
      <c r="C9" s="18" t="s">
        <v>39</v>
      </c>
      <c r="D9" s="18" t="s">
        <v>47</v>
      </c>
      <c r="E9" s="17">
        <v>708</v>
      </c>
      <c r="F9" s="18">
        <v>5</v>
      </c>
      <c r="G9" s="18">
        <v>20</v>
      </c>
      <c r="H9" s="18">
        <v>14160</v>
      </c>
      <c r="I9" s="18">
        <v>1132.8</v>
      </c>
      <c r="J9" s="18">
        <v>13027.2</v>
      </c>
      <c r="K9" s="18">
        <v>7080</v>
      </c>
      <c r="L9" s="18">
        <v>5947.2000000000007</v>
      </c>
      <c r="M9" s="19">
        <v>41791</v>
      </c>
      <c r="N9" s="20">
        <v>6</v>
      </c>
      <c r="O9" s="18" t="s">
        <v>26</v>
      </c>
      <c r="P9" s="21" t="s">
        <v>15</v>
      </c>
    </row>
    <row r="10" spans="1:16" x14ac:dyDescent="0.25">
      <c r="A10" s="16" t="s">
        <v>10</v>
      </c>
      <c r="B10" s="17" t="s">
        <v>16</v>
      </c>
      <c r="C10" s="18" t="s">
        <v>39</v>
      </c>
      <c r="D10" s="18" t="s">
        <v>47</v>
      </c>
      <c r="E10" s="17">
        <v>1611</v>
      </c>
      <c r="F10" s="18">
        <v>5</v>
      </c>
      <c r="G10" s="18">
        <v>7</v>
      </c>
      <c r="H10" s="18">
        <v>11277</v>
      </c>
      <c r="I10" s="18">
        <v>1014.93</v>
      </c>
      <c r="J10" s="18">
        <v>10262.07</v>
      </c>
      <c r="K10" s="18">
        <v>8055</v>
      </c>
      <c r="L10" s="18">
        <v>2207.0699999999997</v>
      </c>
      <c r="M10" s="19">
        <v>41609</v>
      </c>
      <c r="N10" s="20">
        <v>12</v>
      </c>
      <c r="O10" s="18" t="s">
        <v>32</v>
      </c>
      <c r="P10" s="21" t="s">
        <v>14</v>
      </c>
    </row>
    <row r="11" spans="1:16" x14ac:dyDescent="0.25">
      <c r="A11" s="16" t="s">
        <v>10</v>
      </c>
      <c r="B11" s="17" t="s">
        <v>16</v>
      </c>
      <c r="C11" s="18" t="s">
        <v>38</v>
      </c>
      <c r="D11" s="18" t="s">
        <v>47</v>
      </c>
      <c r="E11" s="17">
        <v>819</v>
      </c>
      <c r="F11" s="18">
        <v>3</v>
      </c>
      <c r="G11" s="18">
        <v>7</v>
      </c>
      <c r="H11" s="18">
        <v>5733</v>
      </c>
      <c r="I11" s="18">
        <v>515.97</v>
      </c>
      <c r="J11" s="18">
        <v>5217.03</v>
      </c>
      <c r="K11" s="18">
        <v>4095</v>
      </c>
      <c r="L11" s="18">
        <v>1122.03</v>
      </c>
      <c r="M11" s="19">
        <v>41821</v>
      </c>
      <c r="N11" s="20">
        <v>7</v>
      </c>
      <c r="O11" s="18" t="s">
        <v>27</v>
      </c>
      <c r="P11" s="21" t="s">
        <v>15</v>
      </c>
    </row>
    <row r="12" spans="1:16" x14ac:dyDescent="0.25">
      <c r="A12" s="16" t="s">
        <v>10</v>
      </c>
      <c r="B12" s="17" t="s">
        <v>16</v>
      </c>
      <c r="C12" s="18" t="s">
        <v>39</v>
      </c>
      <c r="D12" s="18" t="s">
        <v>48</v>
      </c>
      <c r="E12" s="17">
        <v>2734</v>
      </c>
      <c r="F12" s="18">
        <v>5</v>
      </c>
      <c r="G12" s="18">
        <v>7</v>
      </c>
      <c r="H12" s="18">
        <v>19138</v>
      </c>
      <c r="I12" s="18">
        <v>2296.56</v>
      </c>
      <c r="J12" s="18">
        <v>16841.439999999999</v>
      </c>
      <c r="K12" s="18">
        <v>13670</v>
      </c>
      <c r="L12" s="18">
        <v>3171.4399999999987</v>
      </c>
      <c r="M12" s="19">
        <v>41913</v>
      </c>
      <c r="N12" s="20">
        <v>10</v>
      </c>
      <c r="O12" s="18" t="s">
        <v>30</v>
      </c>
      <c r="P12" s="21" t="s">
        <v>15</v>
      </c>
    </row>
    <row r="13" spans="1:16" x14ac:dyDescent="0.25">
      <c r="A13" s="16" t="s">
        <v>10</v>
      </c>
      <c r="B13" s="17" t="s">
        <v>16</v>
      </c>
      <c r="C13" s="18" t="s">
        <v>38</v>
      </c>
      <c r="D13" s="18" t="s">
        <v>48</v>
      </c>
      <c r="E13" s="17">
        <v>923</v>
      </c>
      <c r="F13" s="18">
        <v>3</v>
      </c>
      <c r="G13" s="18">
        <v>350</v>
      </c>
      <c r="H13" s="18">
        <v>323050</v>
      </c>
      <c r="I13" s="18">
        <v>41996.5</v>
      </c>
      <c r="J13" s="18">
        <v>281053.5</v>
      </c>
      <c r="K13" s="18">
        <v>239980</v>
      </c>
      <c r="L13" s="18">
        <v>41073.5</v>
      </c>
      <c r="M13" s="19">
        <v>41699</v>
      </c>
      <c r="N13" s="20">
        <v>3</v>
      </c>
      <c r="O13" s="18" t="s">
        <v>23</v>
      </c>
      <c r="P13" s="21" t="s">
        <v>15</v>
      </c>
    </row>
    <row r="14" spans="1:16" x14ac:dyDescent="0.25">
      <c r="A14" s="16" t="s">
        <v>10</v>
      </c>
      <c r="B14" s="17" t="s">
        <v>16</v>
      </c>
      <c r="C14" s="18" t="s">
        <v>39</v>
      </c>
      <c r="D14" s="18" t="s">
        <v>48</v>
      </c>
      <c r="E14" s="17">
        <v>1249</v>
      </c>
      <c r="F14" s="18">
        <v>5</v>
      </c>
      <c r="G14" s="18">
        <v>20</v>
      </c>
      <c r="H14" s="18">
        <v>24980</v>
      </c>
      <c r="I14" s="18">
        <v>3247.4</v>
      </c>
      <c r="J14" s="18">
        <v>21732.6</v>
      </c>
      <c r="K14" s="18">
        <v>12490</v>
      </c>
      <c r="L14" s="18">
        <v>9242.5999999999985</v>
      </c>
      <c r="M14" s="19">
        <v>41913</v>
      </c>
      <c r="N14" s="20">
        <v>10</v>
      </c>
      <c r="O14" s="18" t="s">
        <v>30</v>
      </c>
      <c r="P14" s="21" t="s">
        <v>15</v>
      </c>
    </row>
    <row r="15" spans="1:16" x14ac:dyDescent="0.25">
      <c r="A15" s="16" t="s">
        <v>10</v>
      </c>
      <c r="B15" s="17" t="s">
        <v>16</v>
      </c>
      <c r="C15" s="18" t="s">
        <v>39</v>
      </c>
      <c r="D15" s="18" t="s">
        <v>48</v>
      </c>
      <c r="E15" s="17">
        <v>2227.5</v>
      </c>
      <c r="F15" s="18">
        <v>5</v>
      </c>
      <c r="G15" s="18">
        <v>350</v>
      </c>
      <c r="H15" s="18">
        <v>779625</v>
      </c>
      <c r="I15" s="18">
        <v>109147.5</v>
      </c>
      <c r="J15" s="18">
        <v>670477.5</v>
      </c>
      <c r="K15" s="18">
        <v>579150</v>
      </c>
      <c r="L15" s="18">
        <v>91327.5</v>
      </c>
      <c r="M15" s="19">
        <v>41640</v>
      </c>
      <c r="N15" s="20">
        <v>1</v>
      </c>
      <c r="O15" s="18" t="s">
        <v>21</v>
      </c>
      <c r="P15" s="21" t="s">
        <v>15</v>
      </c>
    </row>
    <row r="16" spans="1:16" x14ac:dyDescent="0.25">
      <c r="A16" s="16" t="s">
        <v>10</v>
      </c>
      <c r="B16" s="17" t="s">
        <v>16</v>
      </c>
      <c r="C16" s="18" t="s">
        <v>39</v>
      </c>
      <c r="D16" s="18" t="s">
        <v>48</v>
      </c>
      <c r="E16" s="17">
        <v>200</v>
      </c>
      <c r="F16" s="18">
        <v>5</v>
      </c>
      <c r="G16" s="18">
        <v>350</v>
      </c>
      <c r="H16" s="18">
        <v>70000</v>
      </c>
      <c r="I16" s="18">
        <v>9800</v>
      </c>
      <c r="J16" s="18">
        <v>60200</v>
      </c>
      <c r="K16" s="18">
        <v>52000</v>
      </c>
      <c r="L16" s="18">
        <v>8200</v>
      </c>
      <c r="M16" s="19">
        <v>41760</v>
      </c>
      <c r="N16" s="20">
        <v>5</v>
      </c>
      <c r="O16" s="18" t="s">
        <v>25</v>
      </c>
      <c r="P16" s="21" t="s">
        <v>15</v>
      </c>
    </row>
    <row r="17" spans="1:16" x14ac:dyDescent="0.25">
      <c r="A17" s="22" t="s">
        <v>10</v>
      </c>
      <c r="B17" s="23" t="s">
        <v>16</v>
      </c>
      <c r="C17" s="24" t="s">
        <v>39</v>
      </c>
      <c r="D17" s="24" t="s">
        <v>48</v>
      </c>
      <c r="E17" s="23">
        <v>388</v>
      </c>
      <c r="F17" s="24">
        <v>5</v>
      </c>
      <c r="G17" s="24">
        <v>7</v>
      </c>
      <c r="H17" s="24">
        <v>2716</v>
      </c>
      <c r="I17" s="24">
        <v>380.24</v>
      </c>
      <c r="J17" s="24">
        <v>2335.7600000000002</v>
      </c>
      <c r="K17" s="24">
        <v>1940</v>
      </c>
      <c r="L17" s="24">
        <v>395.76000000000022</v>
      </c>
      <c r="M17" s="25">
        <v>41883</v>
      </c>
      <c r="N17" s="26">
        <v>9</v>
      </c>
      <c r="O17" s="24" t="s">
        <v>29</v>
      </c>
      <c r="P17" s="2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90" zoomScaleNormal="90" workbookViewId="0">
      <selection activeCell="C2" sqref="C2:G2"/>
    </sheetView>
  </sheetViews>
  <sheetFormatPr defaultRowHeight="15" x14ac:dyDescent="0.25"/>
  <cols>
    <col min="1" max="1" width="9.5703125" customWidth="1"/>
    <col min="2" max="2" width="16.28515625" customWidth="1"/>
    <col min="4" max="4" width="9.42578125" customWidth="1"/>
    <col min="5" max="5" width="9.85546875" customWidth="1"/>
    <col min="6" max="6" width="12" customWidth="1"/>
    <col min="7" max="7" width="9.7109375" customWidth="1"/>
    <col min="9" max="9" width="10.42578125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</v>
      </c>
      <c r="B2" t="s">
        <v>59</v>
      </c>
      <c r="C2">
        <v>34</v>
      </c>
      <c r="D2">
        <v>45</v>
      </c>
      <c r="E2">
        <v>56</v>
      </c>
      <c r="F2">
        <v>67</v>
      </c>
      <c r="G2">
        <v>78</v>
      </c>
      <c r="H2">
        <f>SUM(Table2[[#This Row],[Maths]:[Bengali]])</f>
        <v>280</v>
      </c>
      <c r="I2">
        <f>Table2[[#This Row],[Total]]/5</f>
        <v>56</v>
      </c>
    </row>
    <row r="3" spans="1:9" x14ac:dyDescent="0.25">
      <c r="A3">
        <v>2</v>
      </c>
      <c r="B3" t="s">
        <v>60</v>
      </c>
      <c r="C3">
        <v>45</v>
      </c>
      <c r="D3">
        <v>34</v>
      </c>
      <c r="E3">
        <v>78</v>
      </c>
      <c r="F3">
        <v>90</v>
      </c>
      <c r="G3">
        <v>92</v>
      </c>
      <c r="H3">
        <f>SUM(Table2[[#This Row],[Maths]:[Bengali]])</f>
        <v>339</v>
      </c>
      <c r="I3">
        <f>Table2[[#This Row],[Total]]/5</f>
        <v>67.8</v>
      </c>
    </row>
    <row r="4" spans="1:9" x14ac:dyDescent="0.25">
      <c r="A4">
        <v>3</v>
      </c>
      <c r="B4" t="s">
        <v>61</v>
      </c>
      <c r="C4">
        <v>56</v>
      </c>
      <c r="D4">
        <v>78</v>
      </c>
      <c r="E4">
        <v>78</v>
      </c>
      <c r="F4">
        <v>67</v>
      </c>
      <c r="G4">
        <v>88</v>
      </c>
      <c r="H4">
        <f>SUM(Table2[[#This Row],[Maths]:[Bengali]])</f>
        <v>367</v>
      </c>
      <c r="I4">
        <f>Table2[[#This Row],[Total]]/5</f>
        <v>73.400000000000006</v>
      </c>
    </row>
    <row r="5" spans="1:9" x14ac:dyDescent="0.25">
      <c r="A5">
        <v>4</v>
      </c>
      <c r="B5" t="s">
        <v>62</v>
      </c>
      <c r="C5">
        <v>23</v>
      </c>
      <c r="D5">
        <v>66</v>
      </c>
      <c r="E5">
        <v>56</v>
      </c>
      <c r="F5">
        <v>89</v>
      </c>
      <c r="G5">
        <v>93</v>
      </c>
      <c r="H5">
        <f>SUM(Table2[[#This Row],[Maths]:[Bengali]])</f>
        <v>327</v>
      </c>
      <c r="I5">
        <f>Table2[[#This Row],[Total]]/5</f>
        <v>65.400000000000006</v>
      </c>
    </row>
    <row r="6" spans="1:9" x14ac:dyDescent="0.25">
      <c r="A6">
        <v>5</v>
      </c>
      <c r="B6" t="s">
        <v>63</v>
      </c>
      <c r="C6">
        <v>78</v>
      </c>
      <c r="D6">
        <v>43</v>
      </c>
      <c r="E6">
        <v>67</v>
      </c>
      <c r="F6">
        <v>90</v>
      </c>
      <c r="G6">
        <v>82</v>
      </c>
      <c r="H6">
        <f>SUM(Table2[[#This Row],[Maths]:[Bengali]])</f>
        <v>360</v>
      </c>
      <c r="I6">
        <f>Table2[[#This Row],[Total]]/5</f>
        <v>72</v>
      </c>
    </row>
    <row r="7" spans="1:9" x14ac:dyDescent="0.25">
      <c r="A7">
        <v>6</v>
      </c>
      <c r="B7" t="s">
        <v>64</v>
      </c>
      <c r="C7">
        <v>90</v>
      </c>
      <c r="D7">
        <v>78</v>
      </c>
      <c r="E7">
        <v>92</v>
      </c>
      <c r="F7">
        <v>84</v>
      </c>
      <c r="G7">
        <v>72</v>
      </c>
      <c r="H7">
        <f>SUM(Table2[[#This Row],[Maths]:[Bengali]])</f>
        <v>416</v>
      </c>
      <c r="I7">
        <f>Table2[[#This Row],[Total]]/5</f>
        <v>83.2</v>
      </c>
    </row>
    <row r="8" spans="1:9" x14ac:dyDescent="0.25">
      <c r="A8">
        <v>7</v>
      </c>
      <c r="B8" t="s">
        <v>65</v>
      </c>
      <c r="C8">
        <v>67</v>
      </c>
      <c r="D8">
        <v>90</v>
      </c>
      <c r="E8">
        <v>72</v>
      </c>
      <c r="F8">
        <v>92</v>
      </c>
      <c r="G8">
        <v>90</v>
      </c>
      <c r="H8">
        <f>SUM(Table2[[#This Row],[Maths]:[Bengali]])</f>
        <v>411</v>
      </c>
      <c r="I8">
        <f>Table2[[#This Row],[Total]]/5</f>
        <v>82.2</v>
      </c>
    </row>
    <row r="9" spans="1:9" x14ac:dyDescent="0.25">
      <c r="A9">
        <v>8</v>
      </c>
      <c r="B9" t="s">
        <v>66</v>
      </c>
      <c r="C9">
        <v>34</v>
      </c>
      <c r="D9">
        <v>51</v>
      </c>
      <c r="E9">
        <v>81</v>
      </c>
      <c r="F9">
        <v>93</v>
      </c>
      <c r="G9">
        <v>67</v>
      </c>
      <c r="H9">
        <f>SUM(Table2[[#This Row],[Maths]:[Bengali]])</f>
        <v>326</v>
      </c>
      <c r="I9">
        <f>Table2[[#This Row],[Total]]/5</f>
        <v>65.2</v>
      </c>
    </row>
    <row r="10" spans="1:9" x14ac:dyDescent="0.25">
      <c r="A10">
        <v>9</v>
      </c>
      <c r="B10" t="s">
        <v>67</v>
      </c>
      <c r="C10">
        <v>67</v>
      </c>
      <c r="D10">
        <v>89</v>
      </c>
      <c r="E10">
        <v>67</v>
      </c>
      <c r="F10">
        <v>81</v>
      </c>
      <c r="G10">
        <v>88</v>
      </c>
      <c r="H10">
        <f>SUM(Table2[[#This Row],[Maths]:[Bengali]])</f>
        <v>392</v>
      </c>
      <c r="I10">
        <f>Table2[[#This Row],[Total]]/5</f>
        <v>78.400000000000006</v>
      </c>
    </row>
    <row r="11" spans="1:9" x14ac:dyDescent="0.25">
      <c r="A11">
        <v>10</v>
      </c>
      <c r="B11" t="s">
        <v>68</v>
      </c>
      <c r="C11">
        <v>23</v>
      </c>
      <c r="D11">
        <v>81</v>
      </c>
      <c r="E11">
        <v>56</v>
      </c>
      <c r="F11">
        <v>34</v>
      </c>
      <c r="G11">
        <v>77</v>
      </c>
      <c r="H11">
        <f>SUM(Table2[[#This Row],[Maths]:[Bengali]])</f>
        <v>271</v>
      </c>
      <c r="I11">
        <f>Table2[[#This Row],[Total]]/5</f>
        <v>54.2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7" sqref="E17"/>
    </sheetView>
  </sheetViews>
  <sheetFormatPr defaultRowHeight="15" x14ac:dyDescent="0.25"/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</v>
      </c>
      <c r="B2" t="s">
        <v>59</v>
      </c>
      <c r="C2">
        <v>34</v>
      </c>
      <c r="D2">
        <v>45</v>
      </c>
      <c r="E2">
        <v>56</v>
      </c>
      <c r="F2">
        <v>67</v>
      </c>
      <c r="G2">
        <v>78</v>
      </c>
      <c r="H2">
        <v>280</v>
      </c>
      <c r="I2">
        <v>56</v>
      </c>
    </row>
    <row r="3" spans="1:9" x14ac:dyDescent="0.25">
      <c r="A3">
        <v>2</v>
      </c>
      <c r="B3" t="s">
        <v>60</v>
      </c>
      <c r="C3">
        <v>45</v>
      </c>
      <c r="D3">
        <v>34</v>
      </c>
      <c r="E3">
        <v>78</v>
      </c>
      <c r="F3">
        <v>90</v>
      </c>
      <c r="G3">
        <v>92</v>
      </c>
      <c r="H3">
        <v>339</v>
      </c>
      <c r="I3">
        <v>67.8</v>
      </c>
    </row>
    <row r="4" spans="1:9" x14ac:dyDescent="0.25">
      <c r="A4">
        <v>3</v>
      </c>
      <c r="B4" t="s">
        <v>61</v>
      </c>
      <c r="C4">
        <v>56</v>
      </c>
      <c r="D4">
        <v>78</v>
      </c>
      <c r="E4">
        <v>78</v>
      </c>
      <c r="F4">
        <v>67</v>
      </c>
      <c r="G4">
        <v>88</v>
      </c>
      <c r="H4">
        <v>367</v>
      </c>
      <c r="I4">
        <v>73.400000000000006</v>
      </c>
    </row>
    <row r="5" spans="1:9" x14ac:dyDescent="0.25">
      <c r="A5">
        <v>4</v>
      </c>
      <c r="B5" t="s">
        <v>62</v>
      </c>
      <c r="C5">
        <v>23</v>
      </c>
      <c r="D5">
        <v>66</v>
      </c>
      <c r="E5">
        <v>56</v>
      </c>
      <c r="F5">
        <v>89</v>
      </c>
      <c r="G5">
        <v>93</v>
      </c>
      <c r="H5">
        <v>327</v>
      </c>
      <c r="I5">
        <v>65.400000000000006</v>
      </c>
    </row>
    <row r="6" spans="1:9" x14ac:dyDescent="0.25">
      <c r="A6">
        <v>5</v>
      </c>
      <c r="B6" t="s">
        <v>63</v>
      </c>
      <c r="C6">
        <v>78</v>
      </c>
      <c r="D6">
        <v>43</v>
      </c>
      <c r="E6">
        <v>67</v>
      </c>
      <c r="F6">
        <v>90</v>
      </c>
      <c r="G6">
        <v>82</v>
      </c>
      <c r="H6">
        <v>360</v>
      </c>
      <c r="I6">
        <v>72</v>
      </c>
    </row>
    <row r="7" spans="1:9" x14ac:dyDescent="0.25">
      <c r="A7">
        <v>6</v>
      </c>
      <c r="B7" t="s">
        <v>64</v>
      </c>
      <c r="C7">
        <v>90</v>
      </c>
      <c r="D7">
        <v>78</v>
      </c>
      <c r="E7">
        <v>92</v>
      </c>
      <c r="F7">
        <v>84</v>
      </c>
      <c r="G7">
        <v>72</v>
      </c>
      <c r="H7">
        <v>416</v>
      </c>
      <c r="I7">
        <v>83.2</v>
      </c>
    </row>
    <row r="8" spans="1:9" x14ac:dyDescent="0.25">
      <c r="A8">
        <v>7</v>
      </c>
      <c r="B8" t="s">
        <v>65</v>
      </c>
      <c r="C8">
        <v>67</v>
      </c>
      <c r="D8">
        <v>90</v>
      </c>
      <c r="E8">
        <v>72</v>
      </c>
      <c r="F8">
        <v>92</v>
      </c>
      <c r="G8">
        <v>90</v>
      </c>
      <c r="H8">
        <v>411</v>
      </c>
      <c r="I8">
        <v>82.2</v>
      </c>
    </row>
    <row r="9" spans="1:9" x14ac:dyDescent="0.25">
      <c r="A9">
        <v>8</v>
      </c>
      <c r="B9" t="s">
        <v>66</v>
      </c>
      <c r="C9">
        <v>34</v>
      </c>
      <c r="D9">
        <v>51</v>
      </c>
      <c r="E9">
        <v>81</v>
      </c>
      <c r="F9">
        <v>93</v>
      </c>
      <c r="G9">
        <v>67</v>
      </c>
      <c r="H9">
        <v>326</v>
      </c>
      <c r="I9">
        <v>65.2</v>
      </c>
    </row>
    <row r="10" spans="1:9" x14ac:dyDescent="0.25">
      <c r="A10">
        <v>9</v>
      </c>
      <c r="B10" t="s">
        <v>67</v>
      </c>
      <c r="C10">
        <v>67</v>
      </c>
      <c r="D10">
        <v>89</v>
      </c>
      <c r="E10">
        <v>67</v>
      </c>
      <c r="F10">
        <v>81</v>
      </c>
      <c r="G10">
        <v>88</v>
      </c>
      <c r="H10">
        <v>392</v>
      </c>
      <c r="I10">
        <v>78.400000000000006</v>
      </c>
    </row>
    <row r="11" spans="1:9" x14ac:dyDescent="0.25">
      <c r="A11">
        <v>10</v>
      </c>
      <c r="B11" t="s">
        <v>68</v>
      </c>
      <c r="C11">
        <v>23</v>
      </c>
      <c r="D11">
        <v>81</v>
      </c>
      <c r="E11">
        <v>56</v>
      </c>
      <c r="F11">
        <v>34</v>
      </c>
      <c r="G11">
        <v>77</v>
      </c>
      <c r="H11">
        <v>271</v>
      </c>
      <c r="I11">
        <v>54.2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" sqref="B2:C11"/>
    </sheetView>
  </sheetViews>
  <sheetFormatPr defaultRowHeight="15" x14ac:dyDescent="0.25"/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>
        <v>1</v>
      </c>
      <c r="B2" t="s">
        <v>59</v>
      </c>
      <c r="C2">
        <v>34</v>
      </c>
      <c r="D2">
        <v>45</v>
      </c>
      <c r="E2">
        <v>56</v>
      </c>
      <c r="F2">
        <v>67</v>
      </c>
      <c r="G2">
        <v>78</v>
      </c>
      <c r="H2">
        <v>280</v>
      </c>
      <c r="I2">
        <v>56</v>
      </c>
    </row>
    <row r="3" spans="1:9" x14ac:dyDescent="0.25">
      <c r="A3">
        <v>2</v>
      </c>
      <c r="B3" t="s">
        <v>60</v>
      </c>
      <c r="C3">
        <v>45</v>
      </c>
      <c r="D3">
        <v>34</v>
      </c>
      <c r="E3">
        <v>78</v>
      </c>
      <c r="F3">
        <v>90</v>
      </c>
      <c r="G3">
        <v>92</v>
      </c>
      <c r="H3">
        <v>339</v>
      </c>
      <c r="I3">
        <v>67.8</v>
      </c>
    </row>
    <row r="4" spans="1:9" x14ac:dyDescent="0.25">
      <c r="A4">
        <v>3</v>
      </c>
      <c r="B4" t="s">
        <v>61</v>
      </c>
      <c r="C4">
        <v>56</v>
      </c>
      <c r="D4">
        <v>78</v>
      </c>
      <c r="E4">
        <v>78</v>
      </c>
      <c r="F4">
        <v>67</v>
      </c>
      <c r="G4">
        <v>88</v>
      </c>
      <c r="H4">
        <v>367</v>
      </c>
      <c r="I4">
        <v>73.400000000000006</v>
      </c>
    </row>
    <row r="5" spans="1:9" x14ac:dyDescent="0.25">
      <c r="A5">
        <v>4</v>
      </c>
      <c r="B5" t="s">
        <v>62</v>
      </c>
      <c r="C5">
        <v>23</v>
      </c>
      <c r="D5">
        <v>66</v>
      </c>
      <c r="E5">
        <v>56</v>
      </c>
      <c r="F5">
        <v>89</v>
      </c>
      <c r="G5">
        <v>93</v>
      </c>
      <c r="H5">
        <v>327</v>
      </c>
      <c r="I5">
        <v>65.400000000000006</v>
      </c>
    </row>
    <row r="6" spans="1:9" x14ac:dyDescent="0.25">
      <c r="A6">
        <v>5</v>
      </c>
      <c r="B6" t="s">
        <v>63</v>
      </c>
      <c r="C6">
        <v>78</v>
      </c>
      <c r="D6">
        <v>43</v>
      </c>
      <c r="E6">
        <v>67</v>
      </c>
      <c r="F6">
        <v>90</v>
      </c>
      <c r="G6">
        <v>82</v>
      </c>
      <c r="H6">
        <v>360</v>
      </c>
      <c r="I6">
        <v>72</v>
      </c>
    </row>
    <row r="7" spans="1:9" x14ac:dyDescent="0.25">
      <c r="A7">
        <v>6</v>
      </c>
      <c r="B7" t="s">
        <v>64</v>
      </c>
      <c r="C7">
        <v>90</v>
      </c>
      <c r="D7">
        <v>78</v>
      </c>
      <c r="E7">
        <v>92</v>
      </c>
      <c r="F7">
        <v>84</v>
      </c>
      <c r="G7">
        <v>72</v>
      </c>
      <c r="H7">
        <v>416</v>
      </c>
      <c r="I7">
        <v>83.2</v>
      </c>
    </row>
    <row r="8" spans="1:9" x14ac:dyDescent="0.25">
      <c r="A8">
        <v>7</v>
      </c>
      <c r="B8" t="s">
        <v>65</v>
      </c>
      <c r="C8">
        <v>67</v>
      </c>
      <c r="D8">
        <v>90</v>
      </c>
      <c r="E8">
        <v>72</v>
      </c>
      <c r="F8">
        <v>92</v>
      </c>
      <c r="G8">
        <v>90</v>
      </c>
      <c r="H8">
        <v>411</v>
      </c>
      <c r="I8">
        <v>82.2</v>
      </c>
    </row>
    <row r="9" spans="1:9" x14ac:dyDescent="0.25">
      <c r="A9">
        <v>8</v>
      </c>
      <c r="B9" t="s">
        <v>66</v>
      </c>
      <c r="C9">
        <v>34</v>
      </c>
      <c r="D9">
        <v>51</v>
      </c>
      <c r="E9">
        <v>81</v>
      </c>
      <c r="F9">
        <v>93</v>
      </c>
      <c r="G9">
        <v>67</v>
      </c>
      <c r="H9">
        <v>326</v>
      </c>
      <c r="I9">
        <v>65.2</v>
      </c>
    </row>
    <row r="10" spans="1:9" x14ac:dyDescent="0.25">
      <c r="A10">
        <v>9</v>
      </c>
      <c r="B10" t="s">
        <v>67</v>
      </c>
      <c r="C10">
        <v>67</v>
      </c>
      <c r="D10">
        <v>89</v>
      </c>
      <c r="E10">
        <v>67</v>
      </c>
      <c r="F10">
        <v>81</v>
      </c>
      <c r="G10">
        <v>88</v>
      </c>
      <c r="H10">
        <v>392</v>
      </c>
      <c r="I10">
        <v>78.400000000000006</v>
      </c>
    </row>
    <row r="11" spans="1:9" x14ac:dyDescent="0.25">
      <c r="A11">
        <v>10</v>
      </c>
      <c r="B11" t="s">
        <v>68</v>
      </c>
      <c r="C11">
        <v>23</v>
      </c>
      <c r="D11">
        <v>81</v>
      </c>
      <c r="E11">
        <v>56</v>
      </c>
      <c r="F11">
        <v>34</v>
      </c>
      <c r="G11">
        <v>77</v>
      </c>
      <c r="H11">
        <v>271</v>
      </c>
      <c r="I11">
        <v>54.2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3" sqref="A3:B7"/>
    </sheetView>
  </sheetViews>
  <sheetFormatPr defaultRowHeight="15" x14ac:dyDescent="0.25"/>
  <sheetData>
    <row r="1" spans="1:11" x14ac:dyDescent="0.25">
      <c r="A1" t="s">
        <v>50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51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</row>
    <row r="3" spans="1:11" x14ac:dyDescent="0.25">
      <c r="A3" t="s">
        <v>52</v>
      </c>
      <c r="B3">
        <v>34</v>
      </c>
      <c r="C3">
        <v>45</v>
      </c>
      <c r="D3">
        <v>56</v>
      </c>
      <c r="E3">
        <v>23</v>
      </c>
      <c r="F3">
        <v>78</v>
      </c>
      <c r="G3">
        <v>90</v>
      </c>
      <c r="H3">
        <v>67</v>
      </c>
      <c r="I3">
        <v>34</v>
      </c>
      <c r="J3">
        <v>67</v>
      </c>
      <c r="K3">
        <v>23</v>
      </c>
    </row>
    <row r="4" spans="1:11" x14ac:dyDescent="0.25">
      <c r="A4" t="s">
        <v>53</v>
      </c>
      <c r="B4">
        <v>45</v>
      </c>
      <c r="C4">
        <v>34</v>
      </c>
      <c r="D4">
        <v>78</v>
      </c>
      <c r="E4">
        <v>66</v>
      </c>
      <c r="F4">
        <v>43</v>
      </c>
      <c r="G4">
        <v>78</v>
      </c>
      <c r="H4">
        <v>90</v>
      </c>
      <c r="I4">
        <v>51</v>
      </c>
      <c r="J4">
        <v>89</v>
      </c>
      <c r="K4">
        <v>81</v>
      </c>
    </row>
    <row r="5" spans="1:11" x14ac:dyDescent="0.25">
      <c r="A5" t="s">
        <v>54</v>
      </c>
      <c r="B5">
        <v>56</v>
      </c>
      <c r="C5">
        <v>78</v>
      </c>
      <c r="D5">
        <v>78</v>
      </c>
      <c r="E5">
        <v>56</v>
      </c>
      <c r="F5">
        <v>67</v>
      </c>
      <c r="G5">
        <v>92</v>
      </c>
      <c r="H5">
        <v>72</v>
      </c>
      <c r="I5">
        <v>81</v>
      </c>
      <c r="J5">
        <v>67</v>
      </c>
      <c r="K5">
        <v>56</v>
      </c>
    </row>
    <row r="6" spans="1:11" x14ac:dyDescent="0.25">
      <c r="A6" t="s">
        <v>55</v>
      </c>
      <c r="B6">
        <v>67</v>
      </c>
      <c r="C6">
        <v>90</v>
      </c>
      <c r="D6">
        <v>67</v>
      </c>
      <c r="E6">
        <v>89</v>
      </c>
      <c r="F6">
        <v>90</v>
      </c>
      <c r="G6">
        <v>84</v>
      </c>
      <c r="H6">
        <v>92</v>
      </c>
      <c r="I6">
        <v>93</v>
      </c>
      <c r="J6">
        <v>81</v>
      </c>
      <c r="K6">
        <v>34</v>
      </c>
    </row>
    <row r="7" spans="1:11" x14ac:dyDescent="0.25">
      <c r="A7" t="s">
        <v>56</v>
      </c>
      <c r="B7">
        <v>78</v>
      </c>
      <c r="C7">
        <v>92</v>
      </c>
      <c r="D7">
        <v>88</v>
      </c>
      <c r="E7">
        <v>93</v>
      </c>
      <c r="F7">
        <v>82</v>
      </c>
      <c r="G7">
        <v>72</v>
      </c>
      <c r="H7">
        <v>90</v>
      </c>
      <c r="I7">
        <v>67</v>
      </c>
      <c r="J7">
        <v>88</v>
      </c>
      <c r="K7">
        <v>77</v>
      </c>
    </row>
    <row r="8" spans="1:11" x14ac:dyDescent="0.25">
      <c r="A8" t="s">
        <v>57</v>
      </c>
      <c r="B8">
        <v>280</v>
      </c>
      <c r="C8">
        <v>339</v>
      </c>
      <c r="D8">
        <v>367</v>
      </c>
      <c r="E8">
        <v>327</v>
      </c>
      <c r="F8">
        <v>360</v>
      </c>
      <c r="G8">
        <v>416</v>
      </c>
      <c r="H8">
        <v>411</v>
      </c>
      <c r="I8">
        <v>326</v>
      </c>
      <c r="J8">
        <v>392</v>
      </c>
      <c r="K8">
        <v>271</v>
      </c>
    </row>
    <row r="9" spans="1:11" x14ac:dyDescent="0.25">
      <c r="A9" t="s">
        <v>58</v>
      </c>
      <c r="B9">
        <v>56</v>
      </c>
      <c r="C9">
        <v>67.8</v>
      </c>
      <c r="D9">
        <v>73.400000000000006</v>
      </c>
      <c r="E9">
        <v>65.400000000000006</v>
      </c>
      <c r="F9">
        <v>72</v>
      </c>
      <c r="G9">
        <v>83.2</v>
      </c>
      <c r="H9">
        <v>82.2</v>
      </c>
      <c r="I9">
        <v>65.2</v>
      </c>
      <c r="J9">
        <v>78.400000000000006</v>
      </c>
      <c r="K9">
        <v>54.2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aptec</cp:lastModifiedBy>
  <dcterms:created xsi:type="dcterms:W3CDTF">2014-01-28T02:45:41Z</dcterms:created>
  <dcterms:modified xsi:type="dcterms:W3CDTF">2025-04-18T08:39:22Z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