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tec\OneDrive\Desktop\Data Analytics\New folder (2)\"/>
    </mc:Choice>
  </mc:AlternateContent>
  <bookViews>
    <workbookView xWindow="0" yWindow="0" windowWidth="15345" windowHeight="4635" activeTab="3"/>
  </bookViews>
  <sheets>
    <sheet name="Advanced Data Table" sheetId="1" r:id="rId1"/>
    <sheet name="Scenario PivotTable" sheetId="4" r:id="rId2"/>
    <sheet name="Advanced Scenarios" sheetId="2" r:id="rId3"/>
    <sheet name="Advanced Goal Seek" sheetId="3" r:id="rId4"/>
  </sheet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H17" i="3" l="1"/>
  <c r="E17" i="3"/>
  <c r="B17" i="3"/>
  <c r="B7" i="3" l="1"/>
  <c r="F4" i="2"/>
  <c r="F3" i="2"/>
  <c r="F2" i="2"/>
  <c r="B8" i="1"/>
  <c r="E2" i="1" l="1"/>
  <c r="I2" i="1"/>
</calcChain>
</file>

<file path=xl/sharedStrings.xml><?xml version="1.0" encoding="utf-8"?>
<sst xmlns="http://schemas.openxmlformats.org/spreadsheetml/2006/main" count="55" uniqueCount="28">
  <si>
    <t>Product A</t>
  </si>
  <si>
    <t>Discount Rate</t>
  </si>
  <si>
    <t>Net Revenue</t>
  </si>
  <si>
    <t>Base Price</t>
  </si>
  <si>
    <t>Cost Price</t>
  </si>
  <si>
    <t>Units Sold</t>
  </si>
  <si>
    <t>Discount (%)</t>
  </si>
  <si>
    <t>Scenario</t>
  </si>
  <si>
    <t>Price</t>
  </si>
  <si>
    <t>Cost</t>
  </si>
  <si>
    <t>Discount</t>
  </si>
  <si>
    <t>Instructions</t>
  </si>
  <si>
    <t>Aggressive Growth</t>
  </si>
  <si>
    <t>Use Scenario Manager to switch between scenarios for decision making.</t>
  </si>
  <si>
    <t>Break Even</t>
  </si>
  <si>
    <t>Market Saturation</t>
  </si>
  <si>
    <t>Selling Price</t>
  </si>
  <si>
    <t>Use Goal Seek to set Actual Profit (B7) to Target Profit (B6)</t>
  </si>
  <si>
    <t>Change any of: Selling Price, Units Sold, or Discount Rate</t>
  </si>
  <si>
    <t>Target Profit</t>
  </si>
  <si>
    <t>Actual Profit</t>
  </si>
  <si>
    <t>Row Labels</t>
  </si>
  <si>
    <t>$F$2</t>
  </si>
  <si>
    <t>S1</t>
  </si>
  <si>
    <t>S2</t>
  </si>
  <si>
    <t>S3</t>
  </si>
  <si>
    <t>$B$2,$C$2,$D$2,$E$2 by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</si>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</sst>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ptec" refreshedDate="45761.559615972219" createdVersion="5" refreshedVersion="5" minRefreshableVersion="3" recordCount="3">
  <cacheSource type="scenario"/>
  <cacheFields count="3">
    <cacheField name="$B$2,$C$2,$D$2,$E$2" numFmtId="0">
      <sharedItems containsNonDate="0" count="3">
        <s v="S1"/>
        <s v="S2"/>
        <s v="S3"/>
      </sharedItems>
    </cacheField>
    <cacheField name="$B$2,$C$2,$D$2,$E$2 by" numFmtId="0">
      <sharedItems containsNonDate="0" count="1">
        <s v="aptec"/>
      </sharedItems>
    </cacheField>
    <cacheField name="res $F$2" numFmtId="0">
      <sharedItems containsSemiMixedTypes="0" containsNonDate="0" containsString="0" containsNumber="1" containsInteger="1" minValue="-9000" maxValue="128000" count="3">
        <n v="128000"/>
        <n v="-9000"/>
        <n v="28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fieldListSortAscending="1">
  <location ref="A3:B6" firstHeaderRow="1" firstDataRow="1" firstDataCol="1" rowPageCount="1" colPageCount="1"/>
  <pivotFields count="3">
    <pivotField axis="axisRow" showAll="0" defaultSubtotal="0">
      <items count="3">
        <item x="0"/>
        <item x="1"/>
        <item x="2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$F$2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J3" sqref="J3"/>
    </sheetView>
  </sheetViews>
  <sheetFormatPr defaultRowHeight="15" x14ac:dyDescent="0.25"/>
  <cols>
    <col min="1" max="1" width="17.42578125" customWidth="1"/>
    <col min="2" max="2" width="17.7109375" customWidth="1"/>
    <col min="4" max="4" width="16.28515625" customWidth="1"/>
    <col min="5" max="7" width="12.7109375" customWidth="1"/>
    <col min="8" max="8" width="13.5703125" customWidth="1"/>
    <col min="9" max="9" width="14.5703125" customWidth="1"/>
  </cols>
  <sheetData>
    <row r="1" spans="1:14" x14ac:dyDescent="0.25">
      <c r="D1" t="s">
        <v>1</v>
      </c>
      <c r="E1" t="s">
        <v>2</v>
      </c>
      <c r="J1" s="2" t="s">
        <v>3</v>
      </c>
      <c r="K1" s="2"/>
      <c r="L1" s="2"/>
      <c r="M1" s="2"/>
      <c r="N1" s="2"/>
    </row>
    <row r="2" spans="1:14" x14ac:dyDescent="0.25">
      <c r="A2" t="s">
        <v>0</v>
      </c>
      <c r="E2">
        <f>B8</f>
        <v>30000</v>
      </c>
      <c r="I2">
        <f>B8</f>
        <v>30000</v>
      </c>
      <c r="J2">
        <v>90</v>
      </c>
      <c r="K2">
        <v>100</v>
      </c>
      <c r="L2">
        <v>110</v>
      </c>
      <c r="M2">
        <v>120</v>
      </c>
      <c r="N2">
        <v>130</v>
      </c>
    </row>
    <row r="3" spans="1:14" x14ac:dyDescent="0.25">
      <c r="A3" t="s">
        <v>3</v>
      </c>
      <c r="B3">
        <v>100</v>
      </c>
      <c r="D3">
        <v>0.05</v>
      </c>
      <c r="E3">
        <f t="dataTable" ref="E3:E7" dt2D="0" dtr="0" r1="B6" ca="1"/>
        <v>35000</v>
      </c>
      <c r="H3" s="1" t="s">
        <v>1</v>
      </c>
      <c r="I3">
        <v>0.05</v>
      </c>
      <c r="J3">
        <f t="dataTable" ref="J3:N7" dt2D="1" dtr="1" r1="B3" r2="B6"/>
        <v>25500</v>
      </c>
      <c r="K3">
        <v>35000</v>
      </c>
      <c r="L3">
        <v>44500</v>
      </c>
      <c r="M3">
        <v>54000</v>
      </c>
      <c r="N3">
        <v>63500</v>
      </c>
    </row>
    <row r="4" spans="1:14" x14ac:dyDescent="0.25">
      <c r="A4" t="s">
        <v>4</v>
      </c>
      <c r="B4">
        <v>60</v>
      </c>
      <c r="D4">
        <v>0.1</v>
      </c>
      <c r="E4">
        <v>30000</v>
      </c>
      <c r="H4" s="1"/>
      <c r="I4">
        <v>0.1</v>
      </c>
      <c r="J4">
        <v>21000</v>
      </c>
      <c r="K4">
        <v>30000</v>
      </c>
      <c r="L4">
        <v>39000</v>
      </c>
      <c r="M4">
        <v>48000</v>
      </c>
      <c r="N4">
        <v>57000</v>
      </c>
    </row>
    <row r="5" spans="1:14" x14ac:dyDescent="0.25">
      <c r="A5" t="s">
        <v>5</v>
      </c>
      <c r="B5">
        <v>1000</v>
      </c>
      <c r="D5">
        <v>0.15</v>
      </c>
      <c r="E5">
        <v>25000</v>
      </c>
      <c r="H5" s="1"/>
      <c r="I5">
        <v>0.15</v>
      </c>
      <c r="J5">
        <v>16500</v>
      </c>
      <c r="K5">
        <v>25000</v>
      </c>
      <c r="L5">
        <v>33500</v>
      </c>
      <c r="M5">
        <v>42000</v>
      </c>
      <c r="N5">
        <v>50500</v>
      </c>
    </row>
    <row r="6" spans="1:14" x14ac:dyDescent="0.25">
      <c r="A6" t="s">
        <v>6</v>
      </c>
      <c r="B6">
        <v>0.1</v>
      </c>
      <c r="D6">
        <v>0.2</v>
      </c>
      <c r="E6">
        <v>20000</v>
      </c>
      <c r="H6" s="1"/>
      <c r="I6">
        <v>0.2</v>
      </c>
      <c r="J6">
        <v>12000</v>
      </c>
      <c r="K6">
        <v>20000</v>
      </c>
      <c r="L6">
        <v>28000</v>
      </c>
      <c r="M6">
        <v>36000</v>
      </c>
      <c r="N6">
        <v>44000</v>
      </c>
    </row>
    <row r="7" spans="1:14" x14ac:dyDescent="0.25">
      <c r="D7">
        <v>0.25</v>
      </c>
      <c r="E7">
        <v>15000</v>
      </c>
      <c r="H7" s="1"/>
      <c r="I7">
        <v>0.25</v>
      </c>
      <c r="J7">
        <v>7500</v>
      </c>
      <c r="K7">
        <v>15000</v>
      </c>
      <c r="L7">
        <v>22500</v>
      </c>
      <c r="M7">
        <v>30000</v>
      </c>
      <c r="N7">
        <v>37500</v>
      </c>
    </row>
    <row r="8" spans="1:14" x14ac:dyDescent="0.25">
      <c r="A8" t="s">
        <v>2</v>
      </c>
      <c r="B8">
        <f>((B3*(1-B6))-B4)*B5</f>
        <v>30000</v>
      </c>
    </row>
  </sheetData>
  <mergeCells count="2">
    <mergeCell ref="H3:H7"/>
    <mergeCell ref="J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2.28515625" bestFit="1" customWidth="1"/>
    <col min="2" max="2" width="7.140625" bestFit="1" customWidth="1"/>
  </cols>
  <sheetData>
    <row r="1" spans="1:2" x14ac:dyDescent="0.25">
      <c r="A1" s="3" t="s">
        <v>26</v>
      </c>
      <c r="B1" t="s">
        <v>27</v>
      </c>
    </row>
    <row r="3" spans="1:2" x14ac:dyDescent="0.25">
      <c r="A3" s="3" t="s">
        <v>21</v>
      </c>
      <c r="B3" t="s">
        <v>22</v>
      </c>
    </row>
    <row r="4" spans="1:2" x14ac:dyDescent="0.25">
      <c r="A4" s="4" t="s">
        <v>23</v>
      </c>
      <c r="B4" s="5">
        <v>128000</v>
      </c>
    </row>
    <row r="5" spans="1:2" x14ac:dyDescent="0.25">
      <c r="A5" s="4" t="s">
        <v>24</v>
      </c>
      <c r="B5" s="5">
        <v>-9000</v>
      </c>
    </row>
    <row r="6" spans="1:2" x14ac:dyDescent="0.25">
      <c r="A6" s="4" t="s">
        <v>25</v>
      </c>
      <c r="B6" s="5">
        <v>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" sqref="G2"/>
    </sheetView>
  </sheetViews>
  <sheetFormatPr defaultRowHeight="15" x14ac:dyDescent="0.25"/>
  <cols>
    <col min="1" max="1" width="22.5703125" customWidth="1"/>
    <col min="4" max="4" width="16.7109375" customWidth="1"/>
    <col min="5" max="5" width="14" customWidth="1"/>
    <col min="6" max="6" width="10.8554687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5</v>
      </c>
      <c r="E1" t="s">
        <v>10</v>
      </c>
      <c r="F1" t="s">
        <v>2</v>
      </c>
      <c r="H1" t="s">
        <v>11</v>
      </c>
    </row>
    <row r="2" spans="1:8" x14ac:dyDescent="0.25">
      <c r="A2" t="s">
        <v>12</v>
      </c>
      <c r="B2">
        <v>120</v>
      </c>
      <c r="C2">
        <v>50</v>
      </c>
      <c r="D2">
        <v>2000</v>
      </c>
      <c r="E2">
        <v>0.05</v>
      </c>
      <c r="F2">
        <f>((B2*(1-E2))-C2)*D2</f>
        <v>128000</v>
      </c>
      <c r="H2" t="s">
        <v>13</v>
      </c>
    </row>
    <row r="3" spans="1:8" x14ac:dyDescent="0.25">
      <c r="A3" t="s">
        <v>14</v>
      </c>
      <c r="B3">
        <v>90</v>
      </c>
      <c r="C3">
        <v>90</v>
      </c>
      <c r="D3">
        <v>1000</v>
      </c>
      <c r="E3">
        <v>0.1</v>
      </c>
      <c r="F3">
        <f>((B3*(1-E3))-C3)*D3</f>
        <v>-9000</v>
      </c>
    </row>
    <row r="4" spans="1:8" x14ac:dyDescent="0.25">
      <c r="A4" t="s">
        <v>15</v>
      </c>
      <c r="B4">
        <v>80</v>
      </c>
      <c r="C4">
        <v>60</v>
      </c>
      <c r="D4">
        <v>700</v>
      </c>
      <c r="E4">
        <v>0.2</v>
      </c>
      <c r="F4">
        <f>((B4*(1-E4))-C4)*D4</f>
        <v>2800</v>
      </c>
    </row>
  </sheetData>
  <scenarios current="0" show="0" sqref="F2">
    <scenario name="S1" locked="1" count="4" user="aptec" comment="Created by aptec on 14-04-2025">
      <inputCells r="B2" val="120"/>
      <inputCells r="C2" val="50"/>
      <inputCells r="D2" val="2000"/>
      <inputCells r="E2" val="0.05"/>
    </scenario>
    <scenario name="S2" locked="1" count="4" user="aptec" comment="Created by aptec on 14-04-2025_x000a_Modified by aptec on 14-04-2025">
      <inputCells r="B2" val="90"/>
      <inputCells r="C2" val="90"/>
      <inputCells r="D2" val="1000"/>
      <inputCells r="E2" val="0.1"/>
    </scenario>
    <scenario name="S3" locked="1" count="4" user="aptec" comment="Created by aptec on 14-04-2025">
      <inputCells r="B2" val="80"/>
      <inputCells r="C2" val="60"/>
      <inputCells r="D2" val="700"/>
      <inputCells r="E2" val="0.2"/>
    </scenario>
  </scenario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21" sqref="J21"/>
    </sheetView>
  </sheetViews>
  <sheetFormatPr defaultRowHeight="15" x14ac:dyDescent="0.25"/>
  <cols>
    <col min="1" max="1" width="18.5703125" customWidth="1"/>
    <col min="2" max="2" width="12.28515625" customWidth="1"/>
    <col min="3" max="3" width="9.140625" style="6"/>
    <col min="4" max="4" width="15.140625" customWidth="1"/>
    <col min="5" max="5" width="14" customWidth="1"/>
    <col min="6" max="6" width="9.140625" style="6"/>
    <col min="7" max="7" width="15.7109375" customWidth="1"/>
  </cols>
  <sheetData>
    <row r="1" spans="1:8" x14ac:dyDescent="0.25">
      <c r="A1" t="s">
        <v>16</v>
      </c>
      <c r="B1">
        <v>100</v>
      </c>
      <c r="D1" t="s">
        <v>11</v>
      </c>
    </row>
    <row r="2" spans="1:8" x14ac:dyDescent="0.25">
      <c r="A2" t="s">
        <v>4</v>
      </c>
      <c r="B2">
        <v>60</v>
      </c>
      <c r="D2" t="s">
        <v>17</v>
      </c>
    </row>
    <row r="3" spans="1:8" x14ac:dyDescent="0.25">
      <c r="A3" t="s">
        <v>5</v>
      </c>
      <c r="B3">
        <v>1000</v>
      </c>
      <c r="D3" t="s">
        <v>18</v>
      </c>
    </row>
    <row r="4" spans="1:8" x14ac:dyDescent="0.25">
      <c r="A4" t="s">
        <v>1</v>
      </c>
      <c r="B4">
        <v>0.1</v>
      </c>
    </row>
    <row r="6" spans="1:8" x14ac:dyDescent="0.25">
      <c r="A6" t="s">
        <v>19</v>
      </c>
      <c r="B6">
        <v>80000</v>
      </c>
    </row>
    <row r="7" spans="1:8" x14ac:dyDescent="0.25">
      <c r="A7" t="s">
        <v>20</v>
      </c>
      <c r="B7">
        <f>((B1*(1-B4))-B2)*B3</f>
        <v>30000</v>
      </c>
    </row>
    <row r="11" spans="1:8" x14ac:dyDescent="0.25">
      <c r="A11" t="s">
        <v>16</v>
      </c>
      <c r="B11">
        <v>155.55555555555554</v>
      </c>
      <c r="D11" t="s">
        <v>16</v>
      </c>
      <c r="E11">
        <v>100</v>
      </c>
      <c r="G11" t="s">
        <v>16</v>
      </c>
      <c r="H11">
        <v>100</v>
      </c>
    </row>
    <row r="12" spans="1:8" x14ac:dyDescent="0.25">
      <c r="A12" t="s">
        <v>4</v>
      </c>
      <c r="B12">
        <v>60</v>
      </c>
      <c r="D12" t="s">
        <v>4</v>
      </c>
      <c r="E12">
        <v>60</v>
      </c>
      <c r="G12" t="s">
        <v>4</v>
      </c>
      <c r="H12">
        <v>60</v>
      </c>
    </row>
    <row r="13" spans="1:8" x14ac:dyDescent="0.25">
      <c r="A13" t="s">
        <v>5</v>
      </c>
      <c r="B13">
        <v>1000</v>
      </c>
      <c r="D13" t="s">
        <v>5</v>
      </c>
      <c r="E13">
        <v>2666.6666666666665</v>
      </c>
      <c r="G13" t="s">
        <v>5</v>
      </c>
      <c r="H13">
        <v>1000</v>
      </c>
    </row>
    <row r="14" spans="1:8" x14ac:dyDescent="0.25">
      <c r="A14" t="s">
        <v>1</v>
      </c>
      <c r="B14">
        <v>0.1</v>
      </c>
      <c r="D14" t="s">
        <v>1</v>
      </c>
      <c r="E14">
        <v>0.1</v>
      </c>
      <c r="G14" t="s">
        <v>1</v>
      </c>
      <c r="H14">
        <v>-0.39999999999999974</v>
      </c>
    </row>
    <row r="16" spans="1:8" x14ac:dyDescent="0.25">
      <c r="A16" t="s">
        <v>19</v>
      </c>
      <c r="B16">
        <v>80000</v>
      </c>
      <c r="D16" t="s">
        <v>19</v>
      </c>
      <c r="E16">
        <v>80000</v>
      </c>
      <c r="G16" t="s">
        <v>19</v>
      </c>
      <c r="H16">
        <v>80000</v>
      </c>
    </row>
    <row r="17" spans="1:8" x14ac:dyDescent="0.25">
      <c r="A17" t="s">
        <v>20</v>
      </c>
      <c r="B17">
        <f>((B11*(1-B14))-B12)*B13</f>
        <v>80000</v>
      </c>
      <c r="D17" t="s">
        <v>20</v>
      </c>
      <c r="E17">
        <f>((E11*(1-E14))-E12)*E13</f>
        <v>80000</v>
      </c>
      <c r="G17" t="s">
        <v>20</v>
      </c>
      <c r="H17">
        <f>((H11*(1-H14))-H12)*H13</f>
        <v>79999.999999999971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Advanced Data Table</vt:lpstr>
      <vt:lpstr>Scenario PivotTable</vt:lpstr>
      <vt:lpstr>Advanced Scenarios</vt:lpstr>
      <vt:lpstr>Advanced Goal Seek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aptec</cp:lastModifiedBy>
  <dcterms:created xsi:type="dcterms:W3CDTF">2025-04-11T07:12:09Z</dcterms:created>
  <dcterms:modified xsi:type="dcterms:W3CDTF">2025-04-14T08:04:42Z</dcterms:modified>
</cp:coreProperties>
</file>