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hosh\Box Sync\10.DS_New_Training_BR\3.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O22" i="1" s="1"/>
  <c r="O23" i="1" s="1"/>
  <c r="O24" i="1" s="1"/>
  <c r="O25" i="1" s="1"/>
  <c r="O26" i="1" s="1"/>
  <c r="O27" i="1" s="1"/>
  <c r="O28" i="1" s="1"/>
  <c r="O20" i="1"/>
  <c r="O19" i="1"/>
  <c r="I2" i="1" l="1"/>
  <c r="I3" i="1"/>
  <c r="I4" i="1"/>
  <c r="I5" i="1"/>
  <c r="I6" i="1"/>
  <c r="I7" i="1"/>
  <c r="I8" i="1"/>
  <c r="I9" i="1"/>
  <c r="I10" i="1"/>
  <c r="I1" i="1"/>
  <c r="E11" i="1"/>
  <c r="C11" i="1"/>
  <c r="D11" i="1"/>
  <c r="E3" i="1"/>
  <c r="E4" i="1"/>
  <c r="E5" i="1" s="1"/>
  <c r="E6" i="1" s="1"/>
  <c r="E7" i="1" s="1"/>
  <c r="E8" i="1" s="1"/>
  <c r="E9" i="1" s="1"/>
  <c r="E10" i="1" s="1"/>
  <c r="E2" i="1"/>
  <c r="E1" i="1"/>
</calcChain>
</file>

<file path=xl/sharedStrings.xml><?xml version="1.0" encoding="utf-8"?>
<sst xmlns="http://schemas.openxmlformats.org/spreadsheetml/2006/main" count="18" uniqueCount="10">
  <si>
    <t>Decile</t>
  </si>
  <si>
    <t>Customers</t>
  </si>
  <si>
    <t>Number of Responder</t>
  </si>
  <si>
    <t>Cum Responders</t>
  </si>
  <si>
    <t>Response Rate</t>
  </si>
  <si>
    <t>Response Gain</t>
  </si>
  <si>
    <t>Cumulative Response Rate</t>
  </si>
  <si>
    <t>Lift</t>
  </si>
  <si>
    <t>JUL15-JUN16 data</t>
  </si>
  <si>
    <t>FEB15-JAN16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</si>
</sst>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ED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25B7E0"/>
      </top>
      <bottom/>
      <diagonal/>
    </border>
    <border>
      <left/>
      <right/>
      <top/>
      <bottom style="medium">
        <color rgb="FF25B7E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2" applyNumberFormat="1" applyFont="1"/>
    <xf numFmtId="165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0" fontId="3" fillId="0" borderId="0" xfId="0" applyFont="1" applyAlignment="1">
      <alignment horizontal="center" wrapText="1" readingOrder="1"/>
    </xf>
    <xf numFmtId="0" fontId="3" fillId="2" borderId="0" xfId="0" applyFont="1" applyFill="1" applyAlignment="1">
      <alignment horizontal="center" wrapText="1" readingOrder="1"/>
    </xf>
    <xf numFmtId="3" fontId="3" fillId="0" borderId="0" xfId="0" applyNumberFormat="1" applyFont="1" applyAlignment="1">
      <alignment horizontal="center" wrapText="1" readingOrder="1"/>
    </xf>
    <xf numFmtId="10" fontId="3" fillId="0" borderId="0" xfId="0" applyNumberFormat="1" applyFont="1" applyAlignment="1">
      <alignment horizontal="center" wrapText="1" readingOrder="1"/>
    </xf>
    <xf numFmtId="0" fontId="3" fillId="3" borderId="0" xfId="0" applyFont="1" applyFill="1" applyAlignment="1">
      <alignment horizontal="center" wrapText="1" readingOrder="1"/>
    </xf>
    <xf numFmtId="3" fontId="3" fillId="3" borderId="0" xfId="0" applyNumberFormat="1" applyFont="1" applyFill="1" applyAlignment="1">
      <alignment horizontal="center" wrapText="1" readingOrder="1"/>
    </xf>
    <xf numFmtId="10" fontId="3" fillId="3" borderId="0" xfId="0" applyNumberFormat="1" applyFont="1" applyFill="1" applyAlignment="1">
      <alignment horizont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3" fontId="3" fillId="3" borderId="2" xfId="0" applyNumberFormat="1" applyFont="1" applyFill="1" applyBorder="1" applyAlignment="1">
      <alignment horizontal="center" wrapText="1" readingOrder="1"/>
    </xf>
    <xf numFmtId="10" fontId="3" fillId="3" borderId="2" xfId="0" applyNumberFormat="1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43" fontId="3" fillId="0" borderId="0" xfId="1" applyFont="1" applyAlignment="1">
      <alignment vertical="center" wrapText="1" readingOrder="1"/>
    </xf>
    <xf numFmtId="43" fontId="3" fillId="3" borderId="0" xfId="1" applyFont="1" applyFill="1" applyAlignment="1">
      <alignment vertical="center" wrapText="1" readingOrder="1"/>
    </xf>
    <xf numFmtId="43" fontId="3" fillId="3" borderId="2" xfId="1" applyFont="1" applyFill="1" applyBorder="1" applyAlignment="1">
      <alignment vertical="center" wrapText="1" readingOrder="1"/>
    </xf>
    <xf numFmtId="165" fontId="3" fillId="0" borderId="0" xfId="1" applyNumberFormat="1" applyFont="1" applyAlignment="1">
      <alignment horizontal="center" wrapText="1" readingOrder="1"/>
    </xf>
    <xf numFmtId="165" fontId="3" fillId="3" borderId="0" xfId="1" applyNumberFormat="1" applyFont="1" applyFill="1" applyAlignment="1">
      <alignment horizontal="center" wrapText="1" readingOrder="1"/>
    </xf>
    <xf numFmtId="165" fontId="3" fillId="3" borderId="2" xfId="1" applyNumberFormat="1" applyFont="1" applyFill="1" applyBorder="1" applyAlignment="1">
      <alignment horizontal="center" wrapText="1" readingOrder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13" workbookViewId="0">
      <selection activeCell="U19" sqref="U19"/>
    </sheetView>
  </sheetViews>
  <sheetFormatPr defaultRowHeight="15" x14ac:dyDescent="0.25"/>
  <cols>
    <col min="3" max="5" width="9" bestFit="1" customWidth="1"/>
    <col min="19" max="19" width="8.42578125" customWidth="1"/>
  </cols>
  <sheetData>
    <row r="1" spans="1:19" ht="15.75" thickBot="1" x14ac:dyDescent="0.3">
      <c r="A1" s="1">
        <v>1</v>
      </c>
      <c r="B1">
        <v>1</v>
      </c>
      <c r="C1" s="3">
        <v>472243</v>
      </c>
      <c r="D1" s="3">
        <v>260026</v>
      </c>
      <c r="E1" s="3">
        <f>D1</f>
        <v>260026</v>
      </c>
      <c r="F1" s="2">
        <v>0.55061906999999999</v>
      </c>
      <c r="G1" s="2">
        <v>0.27172879999999999</v>
      </c>
      <c r="H1" s="2">
        <v>0.55061910000000003</v>
      </c>
      <c r="I1" s="5">
        <f>H1/$E$11</f>
        <v>2.7172917826215448</v>
      </c>
    </row>
    <row r="2" spans="1:19" x14ac:dyDescent="0.25">
      <c r="A2" s="1">
        <v>2</v>
      </c>
      <c r="B2">
        <v>2</v>
      </c>
      <c r="C2" s="3">
        <v>472244</v>
      </c>
      <c r="D2" s="3">
        <v>158415</v>
      </c>
      <c r="E2" s="3">
        <f>D2+E1</f>
        <v>418441</v>
      </c>
      <c r="F2" s="2">
        <v>0.33545159000000002</v>
      </c>
      <c r="G2" s="2">
        <v>0.43727349999999998</v>
      </c>
      <c r="H2" s="2">
        <v>0.44303520000000002</v>
      </c>
      <c r="I2" s="5">
        <f t="shared" ref="I2:I10" si="0">H2/$E$11</f>
        <v>2.1863678691351112</v>
      </c>
      <c r="L2" s="16" t="s">
        <v>8</v>
      </c>
      <c r="M2" s="16"/>
      <c r="N2" s="16"/>
      <c r="O2" s="16"/>
      <c r="P2" s="16"/>
      <c r="Q2" s="16"/>
      <c r="R2" s="16"/>
      <c r="S2" s="16"/>
    </row>
    <row r="3" spans="1:19" ht="34.5" x14ac:dyDescent="0.25">
      <c r="A3" s="1">
        <v>3</v>
      </c>
      <c r="B3">
        <v>3</v>
      </c>
      <c r="C3" s="3">
        <v>472243</v>
      </c>
      <c r="D3" s="3">
        <v>120468</v>
      </c>
      <c r="E3" s="3">
        <f t="shared" ref="E3:E10" si="1">D3+E2</f>
        <v>538909</v>
      </c>
      <c r="F3" s="2">
        <v>0.25509747999999999</v>
      </c>
      <c r="G3" s="2">
        <v>0.56316330000000003</v>
      </c>
      <c r="H3" s="2">
        <v>0.38038929999999999</v>
      </c>
      <c r="I3" s="5">
        <f t="shared" si="0"/>
        <v>1.8772118858338942</v>
      </c>
      <c r="L3" s="7" t="s">
        <v>0</v>
      </c>
      <c r="M3" s="7" t="s">
        <v>1</v>
      </c>
      <c r="N3" s="7" t="s">
        <v>2</v>
      </c>
      <c r="O3" s="7" t="s">
        <v>3</v>
      </c>
      <c r="P3" s="7" t="s">
        <v>4</v>
      </c>
      <c r="Q3" s="7" t="s">
        <v>5</v>
      </c>
      <c r="R3" s="7" t="s">
        <v>6</v>
      </c>
      <c r="S3" s="7" t="s">
        <v>7</v>
      </c>
    </row>
    <row r="4" spans="1:19" x14ac:dyDescent="0.25">
      <c r="A4" s="1">
        <v>4</v>
      </c>
      <c r="B4">
        <v>4</v>
      </c>
      <c r="C4" s="3">
        <v>472244</v>
      </c>
      <c r="D4" s="3">
        <v>95893</v>
      </c>
      <c r="E4" s="3">
        <f t="shared" si="1"/>
        <v>634802</v>
      </c>
      <c r="F4" s="2">
        <v>0.20305815999999999</v>
      </c>
      <c r="G4" s="2">
        <v>0.66337210000000002</v>
      </c>
      <c r="H4" s="2">
        <v>0.33605649999999998</v>
      </c>
      <c r="I4" s="5">
        <f t="shared" si="0"/>
        <v>1.6584306028369831</v>
      </c>
      <c r="L4" s="6">
        <v>1</v>
      </c>
      <c r="M4" s="8">
        <v>472243</v>
      </c>
      <c r="N4" s="8">
        <v>260026</v>
      </c>
      <c r="O4" s="8">
        <v>260026</v>
      </c>
      <c r="P4" s="9">
        <v>0.55100000000000005</v>
      </c>
      <c r="Q4" s="9">
        <v>0.27200000000000002</v>
      </c>
      <c r="R4" s="9">
        <v>0.55100000000000005</v>
      </c>
      <c r="S4" s="6">
        <v>2.72</v>
      </c>
    </row>
    <row r="5" spans="1:19" x14ac:dyDescent="0.25">
      <c r="A5" s="1">
        <v>5</v>
      </c>
      <c r="B5">
        <v>5</v>
      </c>
      <c r="C5" s="3">
        <v>472244</v>
      </c>
      <c r="D5" s="3">
        <v>80267</v>
      </c>
      <c r="E5" s="3">
        <f t="shared" si="1"/>
        <v>715069</v>
      </c>
      <c r="F5" s="2">
        <v>0.16996934</v>
      </c>
      <c r="G5" s="2">
        <v>0.74725160000000002</v>
      </c>
      <c r="H5" s="2">
        <v>0.30283900000000002</v>
      </c>
      <c r="I5" s="5">
        <f t="shared" si="0"/>
        <v>1.4945030533036832</v>
      </c>
      <c r="L5" s="10">
        <v>2</v>
      </c>
      <c r="M5" s="11">
        <v>472244</v>
      </c>
      <c r="N5" s="11">
        <v>158415</v>
      </c>
      <c r="O5" s="11">
        <v>418441</v>
      </c>
      <c r="P5" s="12">
        <v>0.33500000000000002</v>
      </c>
      <c r="Q5" s="12">
        <v>0.437</v>
      </c>
      <c r="R5" s="12">
        <v>0.443</v>
      </c>
      <c r="S5" s="10">
        <v>2.19</v>
      </c>
    </row>
    <row r="6" spans="1:19" x14ac:dyDescent="0.25">
      <c r="A6" s="1">
        <v>6</v>
      </c>
      <c r="B6">
        <v>6</v>
      </c>
      <c r="C6" s="3">
        <v>472243</v>
      </c>
      <c r="D6" s="3">
        <v>68752</v>
      </c>
      <c r="E6" s="3">
        <f t="shared" si="1"/>
        <v>783821</v>
      </c>
      <c r="F6" s="2">
        <v>0.14558605999999999</v>
      </c>
      <c r="G6" s="2">
        <v>0.81909790000000005</v>
      </c>
      <c r="H6" s="2">
        <v>0.27663019999999999</v>
      </c>
      <c r="I6" s="5">
        <f t="shared" si="0"/>
        <v>1.3651632667391205</v>
      </c>
      <c r="L6" s="6">
        <v>3</v>
      </c>
      <c r="M6" s="8">
        <v>472243</v>
      </c>
      <c r="N6" s="8">
        <v>120468</v>
      </c>
      <c r="O6" s="8">
        <v>538909</v>
      </c>
      <c r="P6" s="9">
        <v>0.255</v>
      </c>
      <c r="Q6" s="9">
        <v>0.56299999999999994</v>
      </c>
      <c r="R6" s="9">
        <v>0.38</v>
      </c>
      <c r="S6" s="6">
        <v>1.88</v>
      </c>
    </row>
    <row r="7" spans="1:19" x14ac:dyDescent="0.25">
      <c r="A7" s="1">
        <v>7</v>
      </c>
      <c r="B7">
        <v>7</v>
      </c>
      <c r="C7" s="3">
        <v>472244</v>
      </c>
      <c r="D7" s="3">
        <v>58311</v>
      </c>
      <c r="E7" s="3">
        <f t="shared" si="1"/>
        <v>842132</v>
      </c>
      <c r="F7" s="2">
        <v>0.12347642</v>
      </c>
      <c r="G7" s="2">
        <v>0.88003330000000002</v>
      </c>
      <c r="H7" s="2">
        <v>0.25475110000000001</v>
      </c>
      <c r="I7" s="5">
        <f t="shared" si="0"/>
        <v>1.2571904437092709</v>
      </c>
      <c r="L7" s="10">
        <v>4</v>
      </c>
      <c r="M7" s="11">
        <v>472244</v>
      </c>
      <c r="N7" s="11">
        <v>95893</v>
      </c>
      <c r="O7" s="11">
        <v>634802</v>
      </c>
      <c r="P7" s="12">
        <v>0.20300000000000001</v>
      </c>
      <c r="Q7" s="12">
        <v>0.66300000000000003</v>
      </c>
      <c r="R7" s="12">
        <v>0.33600000000000002</v>
      </c>
      <c r="S7" s="10">
        <v>1.66</v>
      </c>
    </row>
    <row r="8" spans="1:19" x14ac:dyDescent="0.25">
      <c r="A8" s="1">
        <v>8</v>
      </c>
      <c r="B8">
        <v>8</v>
      </c>
      <c r="C8" s="3">
        <v>472243</v>
      </c>
      <c r="D8" s="3">
        <v>48850</v>
      </c>
      <c r="E8" s="3">
        <f t="shared" si="1"/>
        <v>890982</v>
      </c>
      <c r="F8" s="2">
        <v>0.10344251</v>
      </c>
      <c r="G8" s="2">
        <v>0.93108179999999996</v>
      </c>
      <c r="H8" s="2">
        <v>0.23583750000000001</v>
      </c>
      <c r="I8" s="5">
        <f t="shared" si="0"/>
        <v>1.1638522906016311</v>
      </c>
      <c r="L8" s="6">
        <v>5</v>
      </c>
      <c r="M8" s="8">
        <v>472244</v>
      </c>
      <c r="N8" s="8">
        <v>80267</v>
      </c>
      <c r="O8" s="8">
        <v>715069</v>
      </c>
      <c r="P8" s="9">
        <v>0.17</v>
      </c>
      <c r="Q8" s="9">
        <v>0.747</v>
      </c>
      <c r="R8" s="9">
        <v>0.30299999999999999</v>
      </c>
      <c r="S8" s="6">
        <v>1.49</v>
      </c>
    </row>
    <row r="9" spans="1:19" x14ac:dyDescent="0.25">
      <c r="A9" s="1">
        <v>9</v>
      </c>
      <c r="B9">
        <v>9</v>
      </c>
      <c r="C9" s="3">
        <v>472244</v>
      </c>
      <c r="D9" s="3">
        <v>38555</v>
      </c>
      <c r="E9" s="3">
        <f t="shared" si="1"/>
        <v>929537</v>
      </c>
      <c r="F9" s="2">
        <v>8.1642119999999999E-2</v>
      </c>
      <c r="G9" s="2">
        <v>0.97137209999999996</v>
      </c>
      <c r="H9" s="2">
        <v>0.2187047</v>
      </c>
      <c r="I9" s="5">
        <f t="shared" si="0"/>
        <v>1.079302341910606</v>
      </c>
      <c r="L9" s="10">
        <v>6</v>
      </c>
      <c r="M9" s="11">
        <v>472243</v>
      </c>
      <c r="N9" s="11">
        <v>68752</v>
      </c>
      <c r="O9" s="11">
        <v>783821</v>
      </c>
      <c r="P9" s="12">
        <v>0.14599999999999999</v>
      </c>
      <c r="Q9" s="12">
        <v>0.81899999999999995</v>
      </c>
      <c r="R9" s="12">
        <v>0.27700000000000002</v>
      </c>
      <c r="S9" s="10">
        <v>1.37</v>
      </c>
    </row>
    <row r="10" spans="1:19" x14ac:dyDescent="0.25">
      <c r="A10" s="1">
        <v>10</v>
      </c>
      <c r="B10">
        <v>10</v>
      </c>
      <c r="C10" s="3">
        <v>472244</v>
      </c>
      <c r="D10" s="3">
        <v>27395</v>
      </c>
      <c r="E10" s="3">
        <f t="shared" si="1"/>
        <v>956932</v>
      </c>
      <c r="F10" s="2">
        <v>5.8010270000000003E-2</v>
      </c>
      <c r="G10" s="2">
        <v>1</v>
      </c>
      <c r="H10" s="2">
        <v>0.20263529999999999</v>
      </c>
      <c r="I10" s="5">
        <f t="shared" si="0"/>
        <v>1.000000246193878</v>
      </c>
      <c r="L10" s="6">
        <v>7</v>
      </c>
      <c r="M10" s="8">
        <v>472244</v>
      </c>
      <c r="N10" s="8">
        <v>58311</v>
      </c>
      <c r="O10" s="8">
        <v>842132</v>
      </c>
      <c r="P10" s="9">
        <v>0.123</v>
      </c>
      <c r="Q10" s="9">
        <v>0.88</v>
      </c>
      <c r="R10" s="9">
        <v>0.255</v>
      </c>
      <c r="S10" s="6">
        <v>1.26</v>
      </c>
    </row>
    <row r="11" spans="1:19" x14ac:dyDescent="0.25">
      <c r="C11" s="4">
        <f>SUM(C1:C10)</f>
        <v>4722436</v>
      </c>
      <c r="D11" s="4">
        <f>SUM(D1:D10)</f>
        <v>956932</v>
      </c>
      <c r="E11" s="3">
        <f>D11/C11</f>
        <v>0.20263525011244196</v>
      </c>
      <c r="L11" s="10">
        <v>8</v>
      </c>
      <c r="M11" s="11">
        <v>472243</v>
      </c>
      <c r="N11" s="11">
        <v>48850</v>
      </c>
      <c r="O11" s="11">
        <v>890982</v>
      </c>
      <c r="P11" s="12">
        <v>0.10299999999999999</v>
      </c>
      <c r="Q11" s="12">
        <v>0.93100000000000005</v>
      </c>
      <c r="R11" s="12">
        <v>0.23599999999999999</v>
      </c>
      <c r="S11" s="10">
        <v>1.1599999999999999</v>
      </c>
    </row>
    <row r="12" spans="1:19" x14ac:dyDescent="0.25">
      <c r="L12" s="6">
        <v>9</v>
      </c>
      <c r="M12" s="8">
        <v>472244</v>
      </c>
      <c r="N12" s="8">
        <v>38555</v>
      </c>
      <c r="O12" s="8">
        <v>929537</v>
      </c>
      <c r="P12" s="9">
        <v>8.2000000000000003E-2</v>
      </c>
      <c r="Q12" s="9">
        <v>0.97099999999999997</v>
      </c>
      <c r="R12" s="9">
        <v>0.219</v>
      </c>
      <c r="S12" s="6">
        <v>1.08</v>
      </c>
    </row>
    <row r="13" spans="1:19" ht="15.75" thickBot="1" x14ac:dyDescent="0.3">
      <c r="L13" s="13">
        <v>10</v>
      </c>
      <c r="M13" s="14">
        <v>472244</v>
      </c>
      <c r="N13" s="14">
        <v>27395</v>
      </c>
      <c r="O13" s="14">
        <v>956932</v>
      </c>
      <c r="P13" s="15">
        <v>5.8000000000000003E-2</v>
      </c>
      <c r="Q13" s="15">
        <v>1</v>
      </c>
      <c r="R13" s="15">
        <v>0.20300000000000001</v>
      </c>
      <c r="S13" s="13">
        <v>1</v>
      </c>
    </row>
    <row r="16" spans="1:19" ht="15.75" thickBot="1" x14ac:dyDescent="0.3"/>
    <row r="17" spans="1:19" x14ac:dyDescent="0.25">
      <c r="L17" s="16" t="s">
        <v>9</v>
      </c>
      <c r="M17" s="16"/>
      <c r="N17" s="16"/>
      <c r="O17" s="16"/>
      <c r="P17" s="16"/>
      <c r="Q17" s="16"/>
      <c r="R17" s="16"/>
      <c r="S17" s="16"/>
    </row>
    <row r="18" spans="1:19" ht="34.5" x14ac:dyDescent="0.25">
      <c r="L18" s="7" t="s">
        <v>0</v>
      </c>
      <c r="M18" s="7" t="s">
        <v>1</v>
      </c>
      <c r="N18" s="7" t="s">
        <v>2</v>
      </c>
      <c r="O18" s="7" t="s">
        <v>3</v>
      </c>
      <c r="P18" s="7" t="s">
        <v>4</v>
      </c>
      <c r="Q18" s="7" t="s">
        <v>5</v>
      </c>
      <c r="R18" s="7" t="s">
        <v>6</v>
      </c>
      <c r="S18" s="7" t="s">
        <v>7</v>
      </c>
    </row>
    <row r="19" spans="1:19" x14ac:dyDescent="0.25">
      <c r="A19" s="1">
        <v>1</v>
      </c>
      <c r="B19">
        <v>1</v>
      </c>
      <c r="C19">
        <v>410545</v>
      </c>
      <c r="D19">
        <v>215593</v>
      </c>
      <c r="E19">
        <v>0.52513854000000004</v>
      </c>
      <c r="F19">
        <v>0.24531790000000001</v>
      </c>
      <c r="G19">
        <v>0.52513849999999995</v>
      </c>
      <c r="L19" s="6">
        <v>1</v>
      </c>
      <c r="M19" s="20">
        <v>410545</v>
      </c>
      <c r="N19" s="8">
        <v>215593</v>
      </c>
      <c r="O19" s="8">
        <f>N19</f>
        <v>215593</v>
      </c>
      <c r="P19" s="9">
        <v>0.52513854000000004</v>
      </c>
      <c r="Q19" s="9">
        <v>0.24531790000000001</v>
      </c>
      <c r="R19" s="9">
        <v>0.52513849999999995</v>
      </c>
      <c r="S19" s="17">
        <v>2.4531788316138359</v>
      </c>
    </row>
    <row r="20" spans="1:19" x14ac:dyDescent="0.25">
      <c r="A20" s="1">
        <v>2</v>
      </c>
      <c r="B20">
        <v>2</v>
      </c>
      <c r="C20">
        <v>410545</v>
      </c>
      <c r="D20">
        <v>136164</v>
      </c>
      <c r="E20">
        <v>0.33166644000000001</v>
      </c>
      <c r="F20">
        <v>0.40025559999999999</v>
      </c>
      <c r="G20">
        <v>0.42840250000000002</v>
      </c>
      <c r="L20" s="10">
        <v>2</v>
      </c>
      <c r="M20" s="21">
        <v>410545</v>
      </c>
      <c r="N20" s="11">
        <v>136164</v>
      </c>
      <c r="O20" s="11">
        <f>N20+O19</f>
        <v>351757</v>
      </c>
      <c r="P20" s="12">
        <v>0.33166644000000001</v>
      </c>
      <c r="Q20" s="12">
        <v>0.40025559999999999</v>
      </c>
      <c r="R20" s="12">
        <v>0.42840250000000002</v>
      </c>
      <c r="S20" s="18">
        <v>2.0012776522963875</v>
      </c>
    </row>
    <row r="21" spans="1:19" x14ac:dyDescent="0.25">
      <c r="A21" s="1">
        <v>3</v>
      </c>
      <c r="B21">
        <v>3</v>
      </c>
      <c r="C21">
        <v>410545</v>
      </c>
      <c r="D21">
        <v>107103</v>
      </c>
      <c r="E21">
        <v>0.26088004999999997</v>
      </c>
      <c r="F21">
        <v>0.52212539999999996</v>
      </c>
      <c r="G21">
        <v>0.3725617</v>
      </c>
      <c r="L21" s="6">
        <v>3</v>
      </c>
      <c r="M21" s="20">
        <v>410545</v>
      </c>
      <c r="N21" s="8">
        <v>107103</v>
      </c>
      <c r="O21" s="11">
        <f t="shared" ref="O21:O28" si="2">N21+O20</f>
        <v>458860</v>
      </c>
      <c r="P21" s="9">
        <v>0.26088004999999997</v>
      </c>
      <c r="Q21" s="9">
        <v>0.52212539999999996</v>
      </c>
      <c r="R21" s="9">
        <v>0.3725617</v>
      </c>
      <c r="S21" s="17">
        <v>1.7404179581387853</v>
      </c>
    </row>
    <row r="22" spans="1:19" x14ac:dyDescent="0.25">
      <c r="A22" s="1">
        <v>4</v>
      </c>
      <c r="B22">
        <v>4</v>
      </c>
      <c r="C22">
        <v>410545</v>
      </c>
      <c r="D22">
        <v>88788</v>
      </c>
      <c r="E22">
        <v>0.21626861999999999</v>
      </c>
      <c r="F22">
        <v>0.62315509999999996</v>
      </c>
      <c r="G22">
        <v>0.33348840000000002</v>
      </c>
      <c r="L22" s="10">
        <v>4</v>
      </c>
      <c r="M22" s="21">
        <v>410545</v>
      </c>
      <c r="N22" s="11">
        <v>88788</v>
      </c>
      <c r="O22" s="11">
        <f t="shared" si="2"/>
        <v>547648</v>
      </c>
      <c r="P22" s="12">
        <v>0.21626861999999999</v>
      </c>
      <c r="Q22" s="12">
        <v>0.62315509999999996</v>
      </c>
      <c r="R22" s="12">
        <v>0.33348840000000002</v>
      </c>
      <c r="S22" s="18">
        <v>1.5578874591536664</v>
      </c>
    </row>
    <row r="23" spans="1:19" x14ac:dyDescent="0.25">
      <c r="A23" s="1">
        <v>5</v>
      </c>
      <c r="B23">
        <v>5</v>
      </c>
      <c r="C23">
        <v>410545</v>
      </c>
      <c r="D23">
        <v>75739</v>
      </c>
      <c r="E23">
        <v>0.18448403999999999</v>
      </c>
      <c r="F23">
        <v>0.70933659999999998</v>
      </c>
      <c r="G23">
        <v>0.3036875</v>
      </c>
      <c r="L23" s="6">
        <v>5</v>
      </c>
      <c r="M23" s="20">
        <v>410545</v>
      </c>
      <c r="N23" s="8">
        <v>75739</v>
      </c>
      <c r="O23" s="11">
        <f t="shared" si="2"/>
        <v>623387</v>
      </c>
      <c r="P23" s="9">
        <v>0.18448403999999999</v>
      </c>
      <c r="Q23" s="9">
        <v>0.70933659999999998</v>
      </c>
      <c r="R23" s="9">
        <v>0.3036875</v>
      </c>
      <c r="S23" s="17">
        <v>1.4186728766329775</v>
      </c>
    </row>
    <row r="24" spans="1:19" x14ac:dyDescent="0.25">
      <c r="A24" s="1">
        <v>6</v>
      </c>
      <c r="B24">
        <v>6</v>
      </c>
      <c r="C24">
        <v>410545</v>
      </c>
      <c r="D24">
        <v>66164</v>
      </c>
      <c r="E24">
        <v>0.16116137999999999</v>
      </c>
      <c r="F24">
        <v>0.78462299999999996</v>
      </c>
      <c r="G24">
        <v>0.27993319999999999</v>
      </c>
      <c r="L24" s="10">
        <v>6</v>
      </c>
      <c r="M24" s="21">
        <v>410545</v>
      </c>
      <c r="N24" s="11">
        <v>66164</v>
      </c>
      <c r="O24" s="11">
        <f t="shared" si="2"/>
        <v>689551</v>
      </c>
      <c r="P24" s="12">
        <v>0.16116137999999999</v>
      </c>
      <c r="Q24" s="12">
        <v>0.78462299999999996</v>
      </c>
      <c r="R24" s="12">
        <v>0.27993319999999999</v>
      </c>
      <c r="S24" s="18">
        <v>1.3077049207131495</v>
      </c>
    </row>
    <row r="25" spans="1:19" x14ac:dyDescent="0.25">
      <c r="A25" s="1">
        <v>7</v>
      </c>
      <c r="B25">
        <v>7</v>
      </c>
      <c r="C25">
        <v>410545</v>
      </c>
      <c r="D25">
        <v>58678</v>
      </c>
      <c r="E25">
        <v>0.14292708000000001</v>
      </c>
      <c r="F25">
        <v>0.85139120000000001</v>
      </c>
      <c r="G25">
        <v>0.26036090000000001</v>
      </c>
      <c r="L25" s="6">
        <v>7</v>
      </c>
      <c r="M25" s="20">
        <v>410545</v>
      </c>
      <c r="N25" s="8">
        <v>58678</v>
      </c>
      <c r="O25" s="11">
        <f t="shared" si="2"/>
        <v>748229</v>
      </c>
      <c r="P25" s="9">
        <v>0.14292708000000001</v>
      </c>
      <c r="Q25" s="9">
        <v>0.85139120000000001</v>
      </c>
      <c r="R25" s="9">
        <v>0.26036090000000001</v>
      </c>
      <c r="S25" s="17">
        <v>1.2162731326305858</v>
      </c>
    </row>
    <row r="26" spans="1:19" x14ac:dyDescent="0.25">
      <c r="A26" s="1">
        <v>8</v>
      </c>
      <c r="B26">
        <v>8</v>
      </c>
      <c r="C26">
        <v>410545</v>
      </c>
      <c r="D26">
        <v>51056</v>
      </c>
      <c r="E26">
        <v>0.12436152</v>
      </c>
      <c r="F26">
        <v>0.90948660000000003</v>
      </c>
      <c r="G26">
        <v>0.24336099999999999</v>
      </c>
      <c r="L26" s="10">
        <v>8</v>
      </c>
      <c r="M26" s="21">
        <v>410545</v>
      </c>
      <c r="N26" s="11">
        <v>51056</v>
      </c>
      <c r="O26" s="11">
        <f t="shared" si="2"/>
        <v>799285</v>
      </c>
      <c r="P26" s="12">
        <v>0.12436152</v>
      </c>
      <c r="Q26" s="12">
        <v>0.90948660000000003</v>
      </c>
      <c r="R26" s="12">
        <v>0.24336099999999999</v>
      </c>
      <c r="S26" s="18">
        <v>1.1368582833678635</v>
      </c>
    </row>
    <row r="27" spans="1:19" x14ac:dyDescent="0.25">
      <c r="A27" s="1">
        <v>9</v>
      </c>
      <c r="B27">
        <v>9</v>
      </c>
      <c r="C27">
        <v>410545</v>
      </c>
      <c r="D27">
        <v>44795</v>
      </c>
      <c r="E27">
        <v>0.10911106</v>
      </c>
      <c r="F27">
        <v>0.96045769999999997</v>
      </c>
      <c r="G27">
        <v>0.22844429999999999</v>
      </c>
      <c r="L27" s="6">
        <v>9</v>
      </c>
      <c r="M27" s="20">
        <v>410545</v>
      </c>
      <c r="N27" s="8">
        <v>44795</v>
      </c>
      <c r="O27" s="11">
        <f t="shared" si="2"/>
        <v>844080</v>
      </c>
      <c r="P27" s="9">
        <v>0.10911106</v>
      </c>
      <c r="Q27" s="9">
        <v>0.96045769999999997</v>
      </c>
      <c r="R27" s="9">
        <v>0.22844429999999999</v>
      </c>
      <c r="S27" s="17">
        <v>1.0671750804080078</v>
      </c>
    </row>
    <row r="28" spans="1:19" ht="15.75" thickBot="1" x14ac:dyDescent="0.3">
      <c r="A28" s="1">
        <v>10</v>
      </c>
      <c r="B28">
        <v>10</v>
      </c>
      <c r="C28">
        <v>410545</v>
      </c>
      <c r="D28">
        <v>34751</v>
      </c>
      <c r="E28">
        <v>8.4646020000000002E-2</v>
      </c>
      <c r="F28">
        <v>1</v>
      </c>
      <c r="G28">
        <v>0.21406449999999999</v>
      </c>
      <c r="L28" s="13">
        <v>10</v>
      </c>
      <c r="M28" s="22">
        <v>410545</v>
      </c>
      <c r="N28" s="14">
        <v>34751</v>
      </c>
      <c r="O28" s="14">
        <f t="shared" si="2"/>
        <v>878831</v>
      </c>
      <c r="P28" s="15">
        <v>8.4646020000000002E-2</v>
      </c>
      <c r="Q28" s="15">
        <v>1</v>
      </c>
      <c r="R28" s="15">
        <v>0.21406449999999999</v>
      </c>
      <c r="S28" s="19">
        <v>1</v>
      </c>
    </row>
  </sheetData>
  <mergeCells count="2">
    <mergeCell ref="L2:S2"/>
    <mergeCell ref="L17:S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Mithun Ghosh</cp:lastModifiedBy>
  <dcterms:created xsi:type="dcterms:W3CDTF">2017-03-08T10:14:46Z</dcterms:created>
  <dcterms:modified xsi:type="dcterms:W3CDTF">2017-03-09T09:20:15Z</dcterms:modified>
</cp:coreProperties>
</file>