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汇总" sheetId="2" r:id="rId6"/>
    <sheet name="3月19日" sheetId="3" r:id="rId7" state="hidden"/>
    <sheet name="管理流程" sheetId="4" r:id="rId8"/>
    <sheet name="3月20日" sheetId="5" r:id="rId9" state="hidden"/>
    <sheet name="3月21日" sheetId="6" r:id="rId10" state="hidden"/>
    <sheet name="周报汇总表" sheetId="7" r:id="rId11"/>
    <sheet name="3月22日" sheetId="8" r:id="rId12" state="hidden"/>
    <sheet name="3月25日" sheetId="9" r:id="rId13" state="hidden"/>
    <sheet name="3月26日" sheetId="10" r:id="rId14" state="hidden"/>
    <sheet name="3月27日" sheetId="11" r:id="rId15" state="hidden"/>
    <sheet name="3月28日" sheetId="12" r:id="rId16" state="hidden"/>
    <sheet name="3月29日" sheetId="13" r:id="rId17" state="hidden"/>
    <sheet name="4月1日" sheetId="14" r:id="rId18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tc={229DB0B5-0FAE-43FD-A1BC-7C9AFF3F4CDE}</author>
    <author>tc={18B3B678-4932-4F36-A28C-C9406D0E75B4}</author>
    <author>tc={BE77FD61-9534-4DF0-8454-49A36E0BAB7A}</author>
  </authors>
  <commentList>
    <comment ref="A4" authorId="0" shapeId="0" xr:uid="{229DB0B5-0FAE-43FD-A1BC-7C9AFF3F4CDE}">
      <text>
        <t>[Threaded comment] Your version of Excel allows you to read this threaded comment; however, any edits to it will get removed if the file is opened in a newer version of Excel. Learn more: https://go.microsoft.com/fwlink/?linkid=870924 Comment: 在库所有Bug个数</t>
      </text>
    </comment>
    <comment ref="A5" authorId="1" shapeId="0" xr:uid="{18B3B678-4932-4F36-A28C-C9406D0E75B4}">
      <text>
        <t>[Threaded comment] Your version of Excel allows you to read this threaded comment; however, any edits to it will get removed if the file is opened in a newer version of Excel. Learn more: https://go.microsoft.com/fwlink/?linkid=870924 Comment: 在库除3/4Resolved待集成的Bug个数</t>
      </text>
    </comment>
    <comment ref="A3" authorId="2" shapeId="0" xr:uid="{BE77FD61-9534-4DF0-8454-49A36E0BAB7A}">
      <text>
        <t>[Threaded comment] Your version of Excel allows you to read this threaded comment; however, any edits to it will get removed if the file is opened in a newer version of Excel. Learn more: https://go.microsoft.com/fwlink/?linkid=870924 Comment: 本周已转出的Bug个数</t>
      </text>
    </comment>
  </commentList>
</comments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<sst xmlns="http://schemas.openxmlformats.org/spreadsheetml/2006/main" count="5" uniqueCount="5">
  <si>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</si>
  <si>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[3/20]熊嘉文反馈需求如此：参考 </t>
    </r>
    <r>
      <rPr>
        <u/>
        <sz val="10.5"/>
        <color theme="10"/>
        <rFont val="Calibri"/>
        <family val="2"/>
      </rPr>
      <t xml:space="preserve">CR 594320</t>
    </r>
    <r>
      <t>，根据Alert优化策略，对于ADAS法规要求的，放中控提示，无法规要求的，删除弹窗</t>
    </r>
  </si>
  <si>
    <t/>
    <r>
      <t xml:space="preserve">需求问题，已在 </t>
    </r>
    <r>
      <rPr>
        <u/>
        <sz val="10.5"/>
        <color theme="10"/>
        <rFont val="Calibri"/>
        <family val="2"/>
      </rPr>
      <t xml:space="preserve">Task 828022</t>
    </r>
    <r>
      <t xml:space="preserve"> 中解决</t>
    </r>
  </si>
  <si>
    <t/>
    <r>
      <rPr>
        <sz val="10.5"/>
        <color rgb="FF000000"/>
        <rFont val="Calibri"/>
        <family val="2"/>
      </rPr>
      <t xml:space="preserve">【3/13】金正轩给了一种解决方案，还没来得及验证
【3/25】转吕闯分析
【3/26】599205  我备注了一下，这个是找正轩确认的方案，所以需要百度提供大小，ui提供遮罩图
</t>
    </r>
    <r>
      <rPr>
        <sz val="10.5"/>
        <color rgb="FFF54A45"/>
        <rFont val="Calibri"/>
        <family val="2"/>
      </rPr>
      <t xml:space="preserve">400*400 和480*400的？以方便我们这边做遮罩图，显示圆角</t>
    </r>
  </si>
  <si>
    <t/>
    <r>
      <t xml:space="preserve">【3/27】以 </t>
    </r>
    <r>
      <rPr>
        <u/>
        <sz val="10.5"/>
        <color theme="10"/>
        <rFont val="Calibri"/>
        <family val="2"/>
      </rPr>
      <t xml:space="preserve">Bug 827436</t>
    </r>
    <r>
      <t xml:space="preserve"> 追踪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</si>
</sst>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yyyy年m月d日"/>
    <numFmt numFmtId="165" formatCode="yyyy/m/d h:mm"/>
    <numFmt numFmtId="166" formatCode="yyyy&quot;年&quot;m&quot;月&quot;d&quot;日&quot;"/>
    <numFmt numFmtId="167" formatCode="yyyy&quot;年&quot;m&quot;月&quot;d&quot;日&quot;"/>
    <numFmt numFmtId="168" formatCode="yyyy年m月d日"/>
    <numFmt numFmtId="169" formatCode="yyyy/m/d h:mm"/>
    <numFmt numFmtId="170" formatCode="m月d日"/>
    <numFmt numFmtId="171" formatCode="yyyy&quot;年&quot;m&quot;月&quot;d&quot;日&quot;"/>
    <numFmt numFmtId="172" formatCode="yyyy/m/d h:mm"/>
    <numFmt numFmtId="173" formatCode="m月d日"/>
    <numFmt numFmtId="174" formatCode="yyyy/m/d"/>
    <numFmt numFmtId="175" formatCode="yyyy/m/d h:mm"/>
  </numFmts>
  <fonts count="36">
    <font>
      <sz val="10"/>
      <color theme="1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F54A45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808080"/>
        <bgColor/>
      </patternFill>
    </fill>
    <fill>
      <patternFill patternType="solid">
        <fgColor rgb="FF808080"/>
        <bgColor/>
      </patternFill>
    </fill>
    <fill>
      <patternFill patternType="solid">
        <fgColor rgb="FF808080"/>
        <bgColor/>
      </patternFill>
    </fill>
    <fill>
      <patternFill patternType="solid">
        <fgColor rgb="FF808080"/>
        <bgColor/>
      </patternFill>
    </fill>
    <fill>
      <patternFill patternType="solid">
        <fgColor rgb="FF808080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BDD6EE"/>
        <bgColor/>
      </patternFill>
    </fill>
    <fill>
      <patternFill patternType="solid">
        <fgColor rgb="FFECE2FE"/>
        <bgColor/>
      </patternFill>
    </fill>
    <fill>
      <patternFill patternType="solid">
        <fgColor rgb="FFECE2FE"/>
        <bgColor/>
      </patternFill>
    </fill>
    <fill>
      <patternFill patternType="solid">
        <fgColor rgb="FFECE2F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08080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</fills>
  <borders count="3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horizontal="center" vertical="top"/>
    </xf>
    <xf applyAlignment="true" applyBorder="false" applyFill="false" applyFont="true" applyNumberFormat="false" applyProtection="false" borderId="2" fillId="3" fontId="2" numFmtId="0" xfId="0">
      <alignment vertical="bottom"/>
    </xf>
    <xf applyAlignment="true" applyBorder="false" applyFill="false" applyFont="true" applyNumberFormat="true" applyProtection="false" borderId="3" fillId="4" fontId="3" numFmtId="164" xfId="0">
      <alignment vertical="bottom"/>
    </xf>
    <xf applyAlignment="true" applyBorder="false" applyFill="false" applyFont="true" applyNumberFormat="true" applyProtection="false" borderId="4" fillId="5" fontId="4" numFmtId="165" xfId="0">
      <alignment vertical="bottom"/>
    </xf>
    <xf applyAlignment="true" applyBorder="false" applyFill="false" applyFont="true" applyNumberFormat="true" applyProtection="false" borderId="5" fillId="6" fontId="5" numFmtId="166" xfId="0">
      <alignment vertical="bottom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bottom"/>
    </xf>
    <xf applyAlignment="true" applyBorder="false" applyFill="false" applyFont="true" applyNumberFormat="true" applyProtection="false" borderId="8" fillId="0" fontId="8" numFmtId="167" xfId="0">
      <alignment vertical="bottom"/>
    </xf>
    <xf applyAlignment="true" applyBorder="false" applyFill="false" applyFont="true" applyNumberFormat="true" applyProtection="false" borderId="9" fillId="0" fontId="9" numFmtId="168" xfId="0">
      <alignment vertical="bottom"/>
    </xf>
    <xf applyAlignment="true" applyBorder="false" applyFill="false" applyFont="true" applyNumberFormat="true" applyProtection="false" borderId="10" fillId="0" fontId="10" numFmtId="169" xfId="0">
      <alignment vertical="bottom"/>
    </xf>
    <xf applyAlignment="true" applyBorder="false" applyFill="false" applyFont="true" applyNumberFormat="false" applyProtection="false" borderId="11" fillId="0" fontId="11" numFmtId="0" xfId="0">
      <alignment horizontal="center" vertical="top"/>
    </xf>
    <xf applyAlignment="true" applyBorder="false" applyFill="false" applyFont="true" applyNumberFormat="true" applyProtection="false" borderId="12" fillId="0" fontId="12" numFmtId="170" xfId="0">
      <alignment vertical="bottom"/>
    </xf>
    <xf applyAlignment="true" applyBorder="false" applyFill="false" applyFont="true" applyNumberFormat="false" applyProtection="false" borderId="13" fillId="7" fontId="13" numFmtId="0" xfId="0">
      <alignment vertical="bottom"/>
    </xf>
    <xf applyAlignment="true" applyBorder="false" applyFill="false" applyFont="true" applyNumberFormat="false" applyProtection="false" borderId="14" fillId="8" fontId="14" numFmtId="0" xfId="0">
      <alignment vertical="center"/>
    </xf>
    <xf applyAlignment="true" applyBorder="false" applyFill="false" applyFont="true" applyNumberFormat="false" applyProtection="false" borderId="15" fillId="9" fontId="15" numFmtId="0" xfId="0">
      <alignment horizontal="center" vertical="top" wrapText="true"/>
    </xf>
    <xf applyAlignment="true" applyBorder="false" applyFill="false" applyFont="true" applyNumberFormat="false" applyProtection="false" borderId="16" fillId="10" fontId="16" numFmtId="0" xfId="0">
      <alignment horizontal="center" vertical="top"/>
    </xf>
    <xf applyAlignment="true" applyBorder="false" applyFill="false" applyFont="true" applyNumberFormat="false" applyProtection="false" borderId="17" fillId="11" fontId="17" numFmtId="0" xfId="0">
      <alignment horizontal="center" vertical="top" wrapText="true"/>
    </xf>
    <xf applyAlignment="true" applyBorder="false" applyFill="false" applyFont="true" applyNumberFormat="true" applyProtection="false" borderId="18" fillId="12" fontId="18" numFmtId="171" xfId="0">
      <alignment horizontal="center" vertical="top"/>
    </xf>
    <xf applyAlignment="true" applyBorder="false" applyFill="false" applyFont="true" applyNumberFormat="false" applyProtection="false" borderId="19" fillId="0" fontId="19" numFmtId="0" xfId="0">
      <alignment vertical="bottom"/>
    </xf>
    <xf applyAlignment="true" applyBorder="false" applyFill="false" applyFont="true" applyNumberFormat="false" applyProtection="false" borderId="20" fillId="0" fontId="20" numFmtId="0" xfId="0">
      <alignment vertical="bottom"/>
    </xf>
    <xf applyAlignment="true" applyBorder="false" applyFill="false" applyFont="true" applyNumberFormat="false" applyProtection="false" borderId="21" fillId="0" fontId="21" numFmtId="0" xfId="0">
      <alignment horizontal="center" vertical="top"/>
    </xf>
    <xf applyAlignment="true" applyBorder="false" applyFill="false" applyFont="true" applyNumberFormat="true" applyProtection="false" borderId="22" fillId="0" fontId="22" numFmtId="172" xfId="0">
      <alignment vertical="bottom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vertical="center"/>
    </xf>
    <xf applyAlignment="true" applyBorder="false" applyFill="false" applyFont="true" applyNumberFormat="false" applyProtection="false" borderId="25" fillId="0" fontId="25" numFmtId="0" xfId="0">
      <alignment horizontal="left" vertical="center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vertical="center"/>
    </xf>
    <xf applyAlignment="true" applyBorder="false" applyFill="false" applyFont="true" applyNumberFormat="false" applyProtection="false" borderId="28" fillId="13" fontId="28" numFmtId="0" xfId="0">
      <alignment horizontal="center" vertical="center"/>
    </xf>
    <xf applyAlignment="true" applyBorder="false" applyFill="false" applyFont="true" applyNumberFormat="false" applyProtection="false" borderId="29" fillId="14" fontId="29" numFmtId="0" xfId="0">
      <alignment vertical="center"/>
    </xf>
    <xf applyAlignment="false" applyBorder="false" applyFill="false" applyFont="false" applyNumberFormat="false" applyProtection="false" borderId="30" fillId="0" fontId="0" numFmtId="0" xfId="0">
      <alignment/>
    </xf>
    <xf applyAlignment="true" applyBorder="false" applyFill="false" applyFont="true" applyNumberFormat="true" applyProtection="false" borderId="31" fillId="15" fontId="30" numFmtId="173" xfId="0">
      <alignment vertical="bottom"/>
    </xf>
    <xf applyAlignment="true" applyBorder="false" applyFill="false" applyFont="true" applyNumberFormat="false" applyProtection="false" borderId="32" fillId="0" fontId="31" numFmtId="0" xfId="0">
      <alignment vertical="center" wrapText="true"/>
    </xf>
    <xf applyAlignment="true" applyBorder="false" applyFill="false" applyFont="true" applyNumberFormat="false" applyProtection="false" borderId="33" fillId="0" fontId="32" numFmtId="0" xfId="0">
      <alignment vertical="center"/>
    </xf>
    <xf applyAlignment="true" applyBorder="false" applyFill="false" applyFont="true" applyNumberFormat="true" applyProtection="false" borderId="34" fillId="16" fontId="33" numFmtId="174" xfId="0">
      <alignment vertical="center"/>
    </xf>
    <xf applyAlignment="true" applyBorder="false" applyFill="false" applyFont="true" applyNumberFormat="true" applyProtection="false" borderId="35" fillId="17" fontId="34" numFmtId="175" xfId="0">
      <alignment vertical="bottom"/>
    </xf>
    <xf applyAlignment="true" applyBorder="false" applyFill="false" applyFont="true" applyNumberFormat="false" applyProtection="false" borderId="36" fillId="18" fontId="35" numFmtId="0" xfId="0">
      <alignment horizontal="center" vertical="top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RTC未解决Bug分布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pieChart>
        <varyColors val="true"/>
        <ser>
          <idx val="0"/>
          <order val="0"/>
          <dPt>
            <idx val="0"/>
            <spPr>
              <a:solidFill>
                <a:srgbClr val="5383F1"/>
              </a:solidFill>
            </spPr>
          </dPt>
          <dPt>
            <idx val="1"/>
            <spPr>
              <a:solidFill>
                <a:srgbClr val="55C6EF"/>
              </a:solidFill>
            </spPr>
          </dPt>
          <dPt>
            <idx val="2"/>
            <spPr>
              <a:solidFill>
                <a:srgbClr val="915EEA"/>
              </a:solidFill>
            </spPr>
          </dPt>
          <dPt>
            <idx val="3"/>
            <spPr>
              <a:solidFill>
                <a:srgbClr val="EECB59"/>
              </a:solidFill>
            </spPr>
          </dPt>
          <dPt>
            <idx val="4"/>
            <spPr>
              <a:solidFill>
                <a:srgbClr val="EB6B67"/>
              </a:solidFill>
            </spPr>
          </dPt>
          <dPt>
            <idx val="5"/>
            <spPr>
              <a:solidFill>
                <a:srgbClr val="F2A144"/>
              </a:solidFill>
            </spPr>
          </dPt>
          <dPt>
            <idx val="6"/>
            <spPr>
              <a:solidFill>
                <a:srgbClr val="82A3F0"/>
              </a:solidFill>
            </spPr>
          </dPt>
          <dPt>
            <idx val="7"/>
            <spPr>
              <a:solidFill>
                <a:srgbClr val="7ED1EF"/>
              </a:solidFill>
            </spPr>
          </dPt>
          <dPt>
            <idx val="8"/>
            <spPr>
              <a:solidFill>
                <a:srgbClr val="A982EB"/>
              </a:solidFill>
            </spPr>
          </dPt>
          <dPt>
            <idx val="9"/>
            <spPr>
              <a:solidFill>
                <a:srgbClr val="EBD382"/>
              </a:solidFill>
            </spPr>
          </dPt>
          <dLbls>
            <showLegendKey val="false"/>
            <showVal val="true"/>
            <showCatName val="true"/>
            <showSerName val="false"/>
            <showPercent val="true"/>
            <showBubbleSize val="false"/>
            <showLeaderLines val="true"/>
            <dLbl>
              <idx val="0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5383F1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1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55C6EF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2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915EEA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3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EECB59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4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EB6B67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5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F2A144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6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82A3F0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7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7ED1EF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8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A982EB"/>
                      </a:solidFill>
                    </a:defRPr>
                  </a:pPr>
                  <a:endParaRPr lang="en-US"/>
                </a:p>
              </txPr>
              <dLblPos val="outEnd"/>
            </dLbl>
            <dLbl>
              <idx val="9"/>
              <showLegendKey val="false"/>
              <showVal val="true"/>
              <showCatName val="true"/>
              <showSerName val="false"/>
              <showPercent val="true"/>
              <showBubbleSize val="false"/>
              <showLeaderLines val="true"/>
              <txPr>
                <a:bodyPr anchorCtr="false" rot="0" spcFirstLastPara="false"/>
                <a:p>
                  <a:pPr>
                    <a:defRPr b="true" baseline="0" i="false" kern="1200" spc="0" strike="noStrike" sz="900">
                      <a:solidFill>
                        <a:srgbClr val="EBD382"/>
                      </a:solidFill>
                    </a:defRPr>
                  </a:pPr>
                  <a:endParaRPr lang="en-US"/>
                </a:p>
              </txPr>
              <dLblPos val="outEnd"/>
            </dLbl>
          </dLbls>
          <invertIfNegative val="false"/>
          <cat>
            <strRef>
              <f>'周报汇总表'!$A$9:$A$18</f>
            </strRef>
          </cat>
          <val>
            <numRef>
              <f>'周报汇总表'!$B$9:$B$18</f>
            </numRef>
          </val>
          <smooth val="false"/>
        </ser>
        <firstSliceAng val="0"/>
      </pieChart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2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RTC bug概览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col"/>
        <grouping val="clustered"/>
        <varyColors val="false"/>
        <ser>
          <idx val="0"/>
          <order val="0"/>
          <tx>
            <strRef>
              <f>'周报汇总表'!$A$2</f>
            </strRef>
          </tx>
          <spPr>
            <a:solidFill>
              <a:srgbClr val="5383F1"/>
            </a:solidFill>
            <a:ln>
              <a:noFill> </a:no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5383F1"/>
                    </a:solidFill>
                  </a:defRPr>
                </a:pPr>
                <a:endParaRPr lang="en-US"/>
              </a:p>
            </txPr>
            <dLblPos val="outEnd"/>
          </dLbls>
          <invertIfNegative val="false"/>
          <cat>
            <strRef>
              <f>'周报汇总表'!$B$1:$D$1</f>
            </strRef>
          </cat>
          <val>
            <numRef>
              <f>'周报汇总表'!$B$2:$D$2</f>
            </numRef>
          </val>
          <smooth val="false"/>
        </ser>
        <ser>
          <idx val="1"/>
          <order val="1"/>
          <tx>
            <strRef>
              <f>'周报汇总表'!$A$3</f>
            </strRef>
          </tx>
          <spPr>
            <a:solidFill>
              <a:srgbClr val="55C6EF"/>
            </a:solidFill>
            <a:ln>
              <a:noFill> </a:no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55C6EF"/>
                    </a:solidFill>
                  </a:defRPr>
                </a:pPr>
                <a:endParaRPr lang="en-US"/>
              </a:p>
            </txPr>
            <dLblPos val="outEnd"/>
          </dLbls>
          <invertIfNegative val="false"/>
          <cat>
            <strRef>
              <f>'周报汇总表'!$B$1:$D$1</f>
            </strRef>
          </cat>
          <val>
            <numRef>
              <f>'周报汇总表'!$B$3:$D$3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lineChart>
        <grouping val="standard"/>
        <varyColors val="false"/>
        <ser>
          <idx val="2"/>
          <order val="2"/>
          <tx>
            <strRef>
              <f>'周报汇总表'!$A$4</f>
            </strRef>
          </tx>
          <spPr>
            <a:solidFill>
              <a:srgbClr val="915EEA"/>
            </a:solidFill>
            <a:ln w="19050">
              <a:solidFill>
                <a:srgbClr val="915EEA"/>
              </a:solid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915EEA"/>
                    </a:solidFill>
                  </a:defRPr>
                </a:pPr>
                <a:endParaRPr lang="en-US"/>
              </a:p>
            </txPr>
            <dLblPos val="t"/>
          </dLbls>
          <marker>
            <symbol val="none"/>
            <size val="5"/>
            <spPr>
              <a:solidFill>
                <a:srgbClr val="915EEA"/>
              </a:solidFill>
              <a:ln>
                <a:noFill> </a:noFill>
              </a:ln>
            </spPr>
          </marker>
          <invertIfNegative val="false"/>
          <cat>
            <strRef>
              <f>'周报汇总表'!$B$1:$D$1</f>
            </strRef>
          </cat>
          <val>
            <numRef>
              <f>'周报汇总表'!$B$4:$D$4</f>
            </numRef>
          </val>
          <smooth val="false"/>
        </ser>
        <ser>
          <idx val="3"/>
          <order val="3"/>
          <tx>
            <strRef>
              <f>'周报汇总表'!$A$5</f>
            </strRef>
          </tx>
          <spPr>
            <a:solidFill>
              <a:srgbClr val="EECB59"/>
            </a:solidFill>
            <a:ln w="19050">
              <a:solidFill>
                <a:srgbClr val="EECB59"/>
              </a:solidFill>
            </a:ln>
          </spPr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  <txPr>
              <a:bodyPr anchorCtr="false" rot="0" spcFirstLastPara="false"/>
              <a:p>
                <a:pPr>
                  <a:defRPr b="true" baseline="0" i="false" kern="1200" spc="0" strike="noStrike" sz="900">
                    <a:solidFill>
                      <a:srgbClr val="EECB59"/>
                    </a:solidFill>
                  </a:defRPr>
                </a:pPr>
                <a:endParaRPr lang="en-US"/>
              </a:p>
            </txPr>
            <dLblPos val="t"/>
          </dLbls>
          <marker>
            <symbol val="none"/>
            <size val="5"/>
            <spPr>
              <a:solidFill>
                <a:srgbClr val="EECB59"/>
              </a:solidFill>
              <a:ln>
                <a:noFill> </a:noFill>
              </a:ln>
            </spPr>
          </marker>
          <invertIfNegative val="false"/>
          <cat>
            <strRef>
              <f>'周报汇总表'!$B$1:$D$1</f>
            </strRef>
          </cat>
          <val>
            <numRef>
              <f>'周报汇总表'!$B$5:$D$5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smooth val="false"/>
        <axId val="754001152"/>
        <axId val="753999904"/>
      </line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476250</xdr:colOff>
      <xdr:row>10</xdr:row>
      <xdr:rowOff>0</xdr:rowOff>
    </xdr:from>
    <xdr:to>
      <xdr:col>9</xdr:col>
      <xdr:colOff>838200</xdr:colOff>
      <xdr:row>22</xdr:row>
      <xdr:rowOff>19050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7</xdr:col>
      <xdr:colOff>9525</xdr:colOff>
      <xdr:row>0</xdr:row>
      <xdr:rowOff>0</xdr:rowOff>
    </xdr:from>
    <xdr:to>
      <xdr:col>12</xdr:col>
      <xdr:colOff>257175</xdr:colOff>
      <xdr:row>9</xdr:row>
      <xdr:rowOff>47625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黄秋月" id="{E925462A-84F6-4AB7-8BDB-D481358809FB}" userId="S::qiuyue.huang_a@thundersoft.com::7570a174-d6e8-4bb0-8ef2-101e4672cc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229DB0B5-0FAE-43FD-A1BC-7C9AFF3F4CDE}" ref="A4" dT="2024-03-30T06:33:25" personId="{E925462A-84F6-4AB7-8BDB-D481358809FB}" parentId="{}">
    <text>在库所有Bug个数</text>
  </threadedComment>
  <threadedComment id="{18B3B678-4932-4F36-A28C-C9406D0E75B4}" ref="A5" dT="2024-03-30T06:34:00" personId="{E925462A-84F6-4AB7-8BDB-D481358809FB}" parentId="{}">
    <text>在库除3/4Resolved待集成的Bug个数</text>
  </threadedComment>
  <threadedComment id="{BE77FD61-9534-4DF0-8454-49A36E0BAB7A}" ref="A3" dT="2024-03-30T06:33:05" personId="{E925462A-84F6-4AB7-8BDB-D481358809FB}" parentId="{}">
    <text>本周已转出的Bug个数</text>
  </threadedComment>
</ThreadedComments>
</file>

<file path=xl/worksheets/_rels/sheet10.xml.rels><?xml version="1.0" encoding="UTF-8" standalone="yes"?>
<Relationships xmlns="http://schemas.openxmlformats.org/package/2006/relationships"><Relationship Id="rId1" Target="https://peedp.saic-gm.com/ccm/resource/itemName/com.ibm.team.workitem.WorkItem/828022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https://peedp.saic-gm.com/ccm/resource/itemName/com.ibm.team.workitem.WorkItem/827436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peedp.saic-gm.com/ccm/resource/itemName/com.ibm.team.workitem.WorkItem/594320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drawings/vmlDrawing1.vml" Type="http://schemas.openxmlformats.org/officeDocument/2006/relationships/vmlDrawing"></Relationship><Relationship Id="rId3" Target="../comments1.xml" Type="http://schemas.openxmlformats.org/officeDocument/2006/relationships/comments"></Relationship><Relationship Id="rId4" Target="../threadedComments/threadedComment1.xml" Type="http://schemas.microsoft.com/office/2017/10/relationships/threadedComment"></Relationship><Relationship Id="rId5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109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26"/>
    <col collapsed="false" customWidth="true" hidden="false" max="18" min="18" style="0" width="14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版本时间</v>
      </c>
      <c r="Q1" s="18" t="str">
        <v>测试结果</v>
      </c>
      <c r="R1" s="18" t="str">
        <v>签入日期</v>
      </c>
      <c r="S1" s="6"/>
      <c r="T1" s="6"/>
      <c r="U1" s="6"/>
      <c r="V1" s="6"/>
    </row>
    <row r="2">
      <c r="A2" s="11">
        <v>827453</v>
      </c>
      <c r="B2" s="7" t="str">
        <v>Bug</v>
      </c>
      <c r="C2" s="7" t="str">
        <v>[Cluster_ADAS][358-2 PHEV][SIL]
IPC前部碰撞调节提示语不正确，提示碰撞系统关闭</v>
      </c>
      <c r="D2" s="7" t="str">
        <v>徐卓,xu zhuo</v>
      </c>
      <c r="E2" s="7" t="str">
        <v>New</v>
      </c>
      <c r="F2" s="7"/>
      <c r="G2" s="7" t="str">
        <v>P2</v>
      </c>
      <c r="H2" s="7" t="str">
        <v>2024-3-25 下午10:13</v>
      </c>
      <c r="I2" s="10">
        <v>45376.30625</v>
      </c>
      <c r="J2" s="7" t="str">
        <v>U-Van/358-2 PHEV/MY25</v>
      </c>
      <c r="K2" s="7" t="str">
        <v>CL</v>
      </c>
      <c r="L2" s="7">
        <v>1</v>
      </c>
      <c r="M2" s="7"/>
      <c r="N2" s="7"/>
      <c r="O2" s="7"/>
      <c r="P2" s="8"/>
      <c r="Q2" s="8"/>
      <c r="R2" s="8">
        <v>45377</v>
      </c>
      <c r="S2" s="6"/>
      <c r="T2" s="6"/>
      <c r="U2" s="6"/>
      <c r="V2" s="6"/>
    </row>
    <row r="3">
      <c r="A3" s="11">
        <v>827449</v>
      </c>
      <c r="B3" s="7" t="str">
        <v>Bug</v>
      </c>
      <c r="C3" s="7" t="str">
        <v>[Cluster_Telltale][358-2 PHEV][SIL]IPC
大灯开关首次不显示档位</v>
      </c>
      <c r="D3" s="7" t="str">
        <v>余红文,Yu Hongwen</v>
      </c>
      <c r="E3" s="7" t="str">
        <v>New</v>
      </c>
      <c r="F3" s="13" t="str">
        <v>mustfixr5</v>
      </c>
      <c r="G3" s="7" t="str">
        <v>P2</v>
      </c>
      <c r="H3" s="7" t="str">
        <v>2024-3-25 下午7:39</v>
      </c>
      <c r="I3" s="10">
        <v>45376.3</v>
      </c>
      <c r="J3" s="7" t="str">
        <v>U-Van/358-2 PHEV/MY25</v>
      </c>
      <c r="K3" s="7" t="str">
        <v>CL</v>
      </c>
      <c r="L3" s="7">
        <v>1</v>
      </c>
      <c r="M3" s="7"/>
      <c r="N3" s="7"/>
      <c r="O3" s="7"/>
      <c r="P3" s="8"/>
      <c r="Q3" s="8"/>
      <c r="R3" s="8">
        <v>45377</v>
      </c>
      <c r="S3" s="6"/>
      <c r="T3" s="6"/>
      <c r="U3" s="6"/>
      <c r="V3" s="6"/>
    </row>
    <row r="4">
      <c r="A4" s="11">
        <v>827435</v>
      </c>
      <c r="B4" s="7" t="str">
        <v>Bug</v>
      </c>
      <c r="C4" s="7" t="str">
        <v>[Cluster_Telltale][358-2 PHEV][SIL] 车道保持功能显示异常（关闭车道保持IPC和HUD仍显示开启）</v>
      </c>
      <c r="D4" s="7" t="str">
        <v>王振江,Wang Zhenjiang</v>
      </c>
      <c r="E4" s="7" t="str">
        <v>New</v>
      </c>
      <c r="F4" s="13" t="str">
        <v>mustfixr5</v>
      </c>
      <c r="G4" s="7" t="str">
        <v>P2</v>
      </c>
      <c r="H4" s="7" t="str">
        <v>2024-3-25 下午10:12</v>
      </c>
      <c r="I4" s="10">
        <v>45376.285416666666</v>
      </c>
      <c r="J4" s="7" t="str">
        <v>U-Van/358-2 PHEV/MY25</v>
      </c>
      <c r="K4" s="7" t="str">
        <v>CL</v>
      </c>
      <c r="L4" s="7">
        <v>1</v>
      </c>
      <c r="M4" s="7"/>
      <c r="N4" s="7"/>
      <c r="O4" s="7"/>
      <c r="P4" s="8"/>
      <c r="Q4" s="8"/>
      <c r="R4" s="8">
        <v>45377</v>
      </c>
      <c r="S4" s="6"/>
      <c r="T4" s="6"/>
      <c r="U4" s="6"/>
      <c r="V4" s="6"/>
    </row>
    <row r="5">
      <c r="A5" s="11">
        <v>827394</v>
      </c>
      <c r="B5" s="7" t="str">
        <v>Bug</v>
      </c>
      <c r="C5" s="7" t="str">
        <v>[BT_Phone][358-2PHEV][MY25-R5][414版本][CLEA_R5] 蓝牙电话接听后，ZONE3通话时长错误 / ZONE3 call duration error after bluetooth call answering</v>
      </c>
      <c r="D5" s="7" t="str">
        <v>王振江,Wang Zhenjiang</v>
      </c>
      <c r="E5" s="7" t="str">
        <v>Resolved 3/4</v>
      </c>
      <c r="F5" s="7"/>
      <c r="G5" s="7" t="str">
        <v>P2</v>
      </c>
      <c r="H5" s="7" t="str">
        <v>2024-3-25 下午8:40</v>
      </c>
      <c r="I5" s="10">
        <v>45376.24444444444</v>
      </c>
      <c r="J5" s="7" t="str">
        <v>U-Van/358-2 PHEV/MY25</v>
      </c>
      <c r="K5" s="7" t="str">
        <v>CL</v>
      </c>
      <c r="L5" s="7">
        <v>1</v>
      </c>
      <c r="M5" s="7" t="str">
        <v>与Bug826183重复，以重复Bug先行关闭。</v>
      </c>
      <c r="N5" s="7" t="str">
        <v>重复bug</v>
      </c>
      <c r="O5" s="7"/>
      <c r="P5" s="8"/>
      <c r="Q5" s="8"/>
      <c r="R5" s="8">
        <v>45377</v>
      </c>
      <c r="S5" s="6"/>
      <c r="T5" s="6"/>
      <c r="U5" s="6"/>
      <c r="V5" s="6"/>
    </row>
    <row r="6">
      <c r="A6" s="11">
        <v>827369</v>
      </c>
      <c r="B6" s="7" t="str">
        <v>Bug</v>
      </c>
      <c r="C6" s="7" t="str">
        <v>[PowerMode][B233][MY24][R5_Hotfix2]冷启动，地图视图与off车模重叠（Cold boot, map view overlaid with off car models）</v>
      </c>
      <c r="D6" s="7" t="str">
        <v>吕闯,lv chuang</v>
      </c>
      <c r="E6" s="7" t="str">
        <v>New</v>
      </c>
      <c r="F6" s="7"/>
      <c r="G6" s="7" t="str">
        <v>P2</v>
      </c>
      <c r="H6" s="7" t="str">
        <v>2024-3-25 下午5:28</v>
      </c>
      <c r="I6" s="10">
        <v>45376.211805555555</v>
      </c>
      <c r="J6" s="7" t="str">
        <v>BEV 3/B223/MY24
BEV 3/B233/MY24
E2-2/E2LB-2/MY24</v>
      </c>
      <c r="K6" s="7" t="str">
        <v>GB</v>
      </c>
      <c r="L6" s="7">
        <v>1</v>
      </c>
      <c r="M6" s="7"/>
      <c r="N6" s="7"/>
      <c r="O6" s="12"/>
      <c r="P6" s="8"/>
      <c r="Q6" s="8"/>
      <c r="R6" s="8">
        <v>45377</v>
      </c>
      <c r="S6" s="6"/>
      <c r="T6" s="6"/>
      <c r="U6" s="6"/>
      <c r="V6" s="6"/>
    </row>
    <row r="7">
      <c r="A7" s="11">
        <v>827356</v>
      </c>
      <c r="B7" s="7" t="str">
        <v>Bug</v>
      </c>
      <c r="C7" s="7" t="str">
        <v>[Cluster_DBA][NDLB MY26]行程评级只显示优秀，无法切换到别的评级</v>
      </c>
      <c r="D7" s="7" t="str">
        <v>徐卓,xu zhuo</v>
      </c>
      <c r="E7" s="7" t="str">
        <v>New</v>
      </c>
      <c r="F7" s="7"/>
      <c r="G7" s="7" t="str">
        <v>P3</v>
      </c>
      <c r="H7" s="7" t="str">
        <v>2024-3-25 下午5:03</v>
      </c>
      <c r="I7" s="10">
        <v>45376.20416666667</v>
      </c>
      <c r="J7" s="7" t="str">
        <v>NDEV/NDLB/MY26</v>
      </c>
      <c r="K7" s="7" t="str">
        <v>GB</v>
      </c>
      <c r="L7" s="7">
        <v>1</v>
      </c>
      <c r="M7" s="7"/>
      <c r="N7" s="7"/>
      <c r="O7" s="12"/>
      <c r="P7" s="8"/>
      <c r="Q7" s="8"/>
      <c r="R7" s="8">
        <v>45377</v>
      </c>
      <c r="S7" s="6"/>
      <c r="T7" s="6"/>
      <c r="U7" s="6"/>
      <c r="V7" s="6"/>
    </row>
    <row r="8">
      <c r="A8" s="11">
        <v>827313</v>
      </c>
      <c r="B8" s="7" t="str">
        <v>Bug</v>
      </c>
      <c r="C8" s="7" t="str">
        <v>[Cluster General][358-2 PHEV][SIL] D档车辆IPC指南针显示南，挂R档IPC显示会显示向北，行驶过程中IPC又跳南</v>
      </c>
      <c r="D8" s="7" t="str">
        <v>张彪,zhang biao</v>
      </c>
      <c r="E8" s="7" t="str">
        <v>New</v>
      </c>
      <c r="F8" s="7"/>
      <c r="G8" s="7" t="str">
        <v>P2</v>
      </c>
      <c r="H8" s="7" t="str">
        <v>2024-3-25 下午5:32</v>
      </c>
      <c r="I8" s="10">
        <v>45376.18402777778</v>
      </c>
      <c r="J8" s="7" t="str">
        <v>U-Van/358-2 PHEV/MY25</v>
      </c>
      <c r="K8" s="7" t="str">
        <v>CL</v>
      </c>
      <c r="L8" s="7">
        <v>1</v>
      </c>
      <c r="M8" s="7"/>
      <c r="N8" s="7"/>
      <c r="O8" s="7"/>
      <c r="P8" s="8"/>
      <c r="Q8" s="8"/>
      <c r="R8" s="8">
        <v>45377</v>
      </c>
      <c r="S8" s="6"/>
      <c r="T8" s="6"/>
      <c r="U8" s="6"/>
      <c r="V8" s="6"/>
    </row>
    <row r="9">
      <c r="A9" s="11">
        <v>827255</v>
      </c>
      <c r="B9" s="7" t="str">
        <v>Bug</v>
      </c>
      <c r="C9" s="7" t="str">
        <v>[Cluster_Warning][458HEV][MY25]W43\45\47\48\49\53-56触发后,3D车模的灯未突出显示/W43\45\47\48\49\53-56 After triggering, the lights of the 3D car model are not highlighted.</v>
      </c>
      <c r="D9" s="7" t="str">
        <v>徐卓,xu zhuo</v>
      </c>
      <c r="E9" s="7" t="str">
        <v>New</v>
      </c>
      <c r="F9" s="7"/>
      <c r="G9" s="7" t="str">
        <v>P2</v>
      </c>
      <c r="H9" s="7" t="str">
        <v>2024-3-25 下午3:45</v>
      </c>
      <c r="I9" s="10">
        <v>45376.15555555555</v>
      </c>
      <c r="J9" s="7" t="str">
        <v>U-Van/458 HEV/MY25
U-Van/358-2 PHEV/MY25
U-Van/358-2/MY25</v>
      </c>
      <c r="K9" s="7" t="str">
        <v>CL</v>
      </c>
      <c r="L9" s="7">
        <v>1</v>
      </c>
      <c r="M9" s="7"/>
      <c r="N9" s="7"/>
      <c r="O9" s="12"/>
      <c r="P9" s="8"/>
      <c r="Q9" s="8"/>
      <c r="R9" s="8">
        <v>45377</v>
      </c>
      <c r="S9" s="6"/>
      <c r="T9" s="6"/>
      <c r="U9" s="6"/>
      <c r="V9" s="6"/>
    </row>
    <row r="10">
      <c r="A10" s="11">
        <v>827134</v>
      </c>
      <c r="B10" s="7" t="str">
        <v>Bug</v>
      </c>
      <c r="C10" s="7" t="str">
        <v>[Cluster_Gauge][Mainline][NDLB]Cluster hmi crash</v>
      </c>
      <c r="D10" s="7" t="str">
        <v>王振江,Wang Zhenjiang</v>
      </c>
      <c r="E10" s="7" t="str">
        <v>New</v>
      </c>
      <c r="F10" s="7"/>
      <c r="G10" s="7" t="str">
        <v>P1</v>
      </c>
      <c r="H10" s="7" t="str">
        <v>2024-3-25 下午3:38</v>
      </c>
      <c r="I10" s="10">
        <v>45376.12152777778</v>
      </c>
      <c r="J10" s="7" t="str">
        <v>NDEV/NDLB/MY26</v>
      </c>
      <c r="K10" s="7" t="str">
        <v>GB</v>
      </c>
      <c r="L10" s="7">
        <v>1</v>
      </c>
      <c r="M10" s="7"/>
      <c r="N10" s="7"/>
      <c r="O10" s="7"/>
      <c r="P10" s="8"/>
      <c r="Q10" s="8"/>
      <c r="R10" s="8">
        <v>45377</v>
      </c>
      <c r="S10" s="6"/>
      <c r="T10" s="6"/>
      <c r="U10" s="6"/>
      <c r="V10" s="6"/>
    </row>
    <row r="11">
      <c r="A11" s="11">
        <v>827115</v>
      </c>
      <c r="B11" s="7" t="str">
        <v>Bug</v>
      </c>
      <c r="C11" s="7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11" s="7" t="str">
        <v>莫秀豪,Mo Xiuhao</v>
      </c>
      <c r="E11" s="7" t="str">
        <v>New</v>
      </c>
      <c r="F11" s="13" t="str">
        <v>mustfixr5</v>
      </c>
      <c r="G11" s="7" t="str">
        <v>P2</v>
      </c>
      <c r="H11" s="7" t="str">
        <v>2024-3-25 下午6:57</v>
      </c>
      <c r="I11" s="10">
        <v>45376.106944444444</v>
      </c>
      <c r="J11" s="7" t="str">
        <v>U-Van/358-2 PHEV/MY25
U-Van/458 HEV/MY25
U-Van/358-2/MY25</v>
      </c>
      <c r="K11" s="7" t="str">
        <v>CL</v>
      </c>
      <c r="L11" s="7">
        <v>1</v>
      </c>
      <c r="M11" s="7"/>
      <c r="N11" s="7"/>
      <c r="O11" s="12"/>
      <c r="P11" s="8"/>
      <c r="Q11" s="8"/>
      <c r="R11" s="8">
        <v>45377</v>
      </c>
      <c r="S11" s="6"/>
      <c r="T11" s="6"/>
      <c r="U11" s="6"/>
      <c r="V11" s="6"/>
    </row>
    <row r="12">
      <c r="A12" s="11">
        <v>827012</v>
      </c>
      <c r="B12" s="7" t="str">
        <v>Bug</v>
      </c>
      <c r="C12" s="7" t="str">
        <v>[Vehicle_Info][Vehicle Info][458HEV][MY25][UX合并]通知信号发送无效。The notification signal sending is invalid.</v>
      </c>
      <c r="D12" s="7" t="str">
        <v>张彪,zhang biao</v>
      </c>
      <c r="E12" s="7" t="str">
        <v>New</v>
      </c>
      <c r="F12" s="7"/>
      <c r="G12" s="7" t="str">
        <v>P2</v>
      </c>
      <c r="H12" s="7" t="str">
        <v>2024-3-25 下午6:26</v>
      </c>
      <c r="I12" s="10">
        <v>45376.50277777778</v>
      </c>
      <c r="J12" s="7" t="str">
        <v>U-Van/458 HEV/MY25</v>
      </c>
      <c r="K12" s="7" t="str">
        <v>CL</v>
      </c>
      <c r="L12" s="7">
        <v>0</v>
      </c>
      <c r="M12" s="7"/>
      <c r="N12" s="7"/>
      <c r="O12" s="12"/>
      <c r="P12" s="8"/>
      <c r="Q12" s="8"/>
      <c r="R12" s="8">
        <v>45377</v>
      </c>
      <c r="S12" s="6"/>
      <c r="T12" s="6"/>
      <c r="U12" s="6"/>
      <c r="V12" s="6"/>
    </row>
    <row r="13">
      <c r="A13" s="11">
        <v>826917</v>
      </c>
      <c r="B13" s="7" t="str">
        <v>Bug</v>
      </c>
      <c r="C13" s="7" t="str">
        <v>[Cluster_Peek-In][B233][MY24][R5_Hotfix2] 正常开车，13:38分左右停车开门下电，屏幕直接进去了peekin</v>
      </c>
      <c r="D13" s="7" t="str">
        <v>孙恒,Sun Heng</v>
      </c>
      <c r="E13" s="7" t="str">
        <v>New</v>
      </c>
      <c r="F13" s="13" t="str">
        <v>gbb_r5hotfix2_ctf</v>
      </c>
      <c r="G13" s="7" t="str">
        <v>P2</v>
      </c>
      <c r="H13" s="7" t="str">
        <v>2024-3-25 下午1:01</v>
      </c>
      <c r="I13" s="10">
        <v>45376.43263888889</v>
      </c>
      <c r="J13" s="7" t="str">
        <v>BEV 3/B233/MY24</v>
      </c>
      <c r="K13" s="7" t="str">
        <v>GB</v>
      </c>
      <c r="L13" s="7">
        <v>0</v>
      </c>
      <c r="M13" s="7"/>
      <c r="N13" s="7"/>
      <c r="O13" s="7"/>
      <c r="P13" s="8"/>
      <c r="Q13" s="8"/>
      <c r="R13" s="8">
        <v>45377</v>
      </c>
      <c r="S13" s="6"/>
      <c r="T13" s="6"/>
      <c r="U13" s="6"/>
      <c r="V13" s="6"/>
    </row>
    <row r="14">
      <c r="A14" s="11">
        <v>826902</v>
      </c>
      <c r="B14" s="7" t="str">
        <v>Bug</v>
      </c>
      <c r="C14" s="7" t="str">
        <v>[Energy][B233][MY24][R5_Hotfix2] 晚上10点多，快充充电完成，但车机显示是桩不送电，不是充满了。手机还收到短信说中断。</v>
      </c>
      <c r="D14" s="7" t="str">
        <v>孙恒,Sun Heng</v>
      </c>
      <c r="E14" s="7" t="str">
        <v>New</v>
      </c>
      <c r="F14" s="13" t="str">
        <v>gbb_r5hotfix2_ctf</v>
      </c>
      <c r="G14" s="7" t="str">
        <v>P2</v>
      </c>
      <c r="H14" s="7" t="str">
        <v>2024-3-25 下午4:09</v>
      </c>
      <c r="I14" s="10">
        <v>45376.41875</v>
      </c>
      <c r="J14" s="7" t="str">
        <v>BEV 3/B233/MY24</v>
      </c>
      <c r="K14" s="7" t="str">
        <v>GB</v>
      </c>
      <c r="L14" s="7">
        <v>0</v>
      </c>
      <c r="M14" s="7"/>
      <c r="N14" s="7"/>
      <c r="O14" s="12"/>
      <c r="P14" s="8"/>
      <c r="Q14" s="8"/>
      <c r="R14" s="8">
        <v>45377</v>
      </c>
      <c r="S14" s="6"/>
      <c r="T14" s="6"/>
      <c r="U14" s="6"/>
      <c r="V14" s="6"/>
    </row>
    <row r="15">
      <c r="A15" s="11">
        <v>826739</v>
      </c>
      <c r="B15" s="7" t="str">
        <v>Bug</v>
      </c>
      <c r="C15" s="7" t="str">
        <v>[Cluster_Smart Control][B223][MY24][R5_Hotfix2]短按一次车辆下电，下电成功且无toast弹出（Short press once to power down the vehicle, power down successfully and no toast pop up）</v>
      </c>
      <c r="D15" s="7" t="str">
        <v>余红文,Yu Hongwen</v>
      </c>
      <c r="E15" s="7" t="str">
        <v>New</v>
      </c>
      <c r="F15" s="7"/>
      <c r="G15" s="7" t="str">
        <v>P2</v>
      </c>
      <c r="H15" s="7" t="str">
        <v>2024-3-25 下午6:18</v>
      </c>
      <c r="I15" s="10">
        <v>45374.43472222222</v>
      </c>
      <c r="J15" s="7" t="str">
        <v>BEV 3/B223/MY24
BEV 3/B233/MY24</v>
      </c>
      <c r="K15" s="7" t="str">
        <v>GB</v>
      </c>
      <c r="L15" s="7">
        <v>2</v>
      </c>
      <c r="M15" s="7"/>
      <c r="N15" s="7" t="str">
        <v>已转回</v>
      </c>
      <c r="O15" s="7"/>
      <c r="P15" s="8"/>
      <c r="Q15" s="8"/>
      <c r="R15" s="8">
        <v>45376</v>
      </c>
      <c r="S15" s="6"/>
      <c r="T15" s="6"/>
      <c r="U15" s="6"/>
      <c r="V15" s="6"/>
    </row>
    <row r="16">
      <c r="A16" s="11">
        <v>826710</v>
      </c>
      <c r="B16" s="7" t="str">
        <v>Bug</v>
      </c>
      <c r="C16" s="13" t="str">
        <v>[FROM_DevVal][E2UB MY24][VeSCoM 16.5][Mid_SDV][Navigation][0318]IVI和IPC中TBT信息显示不一致/Inconsistent display of TBT information in IVI and IPC</v>
      </c>
      <c r="D16" s="7" t="str">
        <v>吕闯,lv chuang</v>
      </c>
      <c r="E16" s="7" t="str">
        <v>New</v>
      </c>
      <c r="F16" s="7" t="str">
        <v>devval, from_comm</v>
      </c>
      <c r="G16" s="7" t="str">
        <v>P3</v>
      </c>
      <c r="H16" s="7" t="str">
        <v>2024-3-25 下午5:47</v>
      </c>
      <c r="I16" s="10">
        <v>45374.51388888889</v>
      </c>
      <c r="J16" s="7" t="str">
        <v>Epsilon/E2UB/MY24</v>
      </c>
      <c r="K16" s="7" t="str">
        <v>GB</v>
      </c>
      <c r="L16" s="7">
        <v>2</v>
      </c>
      <c r="M16" s="7" t="str">
        <v>需求确认
【3/26】主分支与r5已无此问题</v>
      </c>
      <c r="N16" s="7" t="str">
        <v>已转出</v>
      </c>
      <c r="O16" s="12"/>
      <c r="P16" s="8"/>
      <c r="Q16" s="8"/>
      <c r="R16" s="8">
        <v>45376</v>
      </c>
      <c r="S16" s="6"/>
      <c r="T16" s="6"/>
      <c r="U16" s="6"/>
      <c r="V16" s="6"/>
    </row>
    <row r="17">
      <c r="A17" s="11">
        <v>826688</v>
      </c>
      <c r="B17" s="7" t="str">
        <v>Bug</v>
      </c>
      <c r="C17" s="7" t="str">
        <v>[FROM_DevVal][B2X3 MY24][R5 Hotfix2 OTA][OnStar]E-call接通后IPC侧“紧急服务”前有一个空格 / It has a blank space before Emergency call on IPC when E-call is connected.</v>
      </c>
      <c r="D17" s="7" t="str">
        <v>王振江,Wang Zhenjiang</v>
      </c>
      <c r="E17" s="7" t="str">
        <v>New</v>
      </c>
      <c r="F17" s="7" t="str">
        <v>devval, from_comm</v>
      </c>
      <c r="G17" s="7" t="str">
        <v>P3</v>
      </c>
      <c r="H17" s="7" t="str">
        <v>2024-3-26 上午8:57</v>
      </c>
      <c r="I17" s="10">
        <v>45373.43402777778</v>
      </c>
      <c r="J17" s="7" t="str">
        <v>BEV 3/B223/MY24
BEV 3/B233/MY24</v>
      </c>
      <c r="K17" s="7" t="str">
        <v>GB</v>
      </c>
      <c r="L17" s="7">
        <v>3</v>
      </c>
      <c r="M17" s="7"/>
      <c r="N17" s="7"/>
      <c r="O17" s="9"/>
      <c r="P17" s="8"/>
      <c r="Q17" s="8"/>
      <c r="R17" s="8">
        <v>45376</v>
      </c>
      <c r="S17" s="6"/>
      <c r="T17" s="6"/>
      <c r="U17" s="6"/>
      <c r="V17" s="6"/>
    </row>
    <row r="18">
      <c r="A18" s="11">
        <v>826686</v>
      </c>
      <c r="B18" s="7" t="str">
        <v>Bug</v>
      </c>
      <c r="C18" s="7" t="str">
        <v>[FROM_DevVal][B2X3 MY24][R5 Hotfix2 OTA][OnStar]呼入呼出E-call未接通时IPC侧“紧急服务”后有一个空格 / It has a blank space after Emergency call on IPC when E-call is connecting</v>
      </c>
      <c r="D18" s="7" t="str">
        <v>王振江,Wang Zhenjiang</v>
      </c>
      <c r="E18" s="7" t="str">
        <v>New</v>
      </c>
      <c r="F18" s="7" t="str">
        <v>devval, from_comm</v>
      </c>
      <c r="G18" s="7" t="str">
        <v>P3</v>
      </c>
      <c r="H18" s="7" t="str">
        <v>2024-3-26 上午8:54</v>
      </c>
      <c r="I18" s="10">
        <v>45373.42291666667</v>
      </c>
      <c r="J18" s="7" t="str">
        <v>BEV 3/B223/MY24
BEV 3/B233/MY24</v>
      </c>
      <c r="K18" s="7" t="str">
        <v>GB</v>
      </c>
      <c r="L18" s="7">
        <v>3</v>
      </c>
      <c r="M18" s="7"/>
      <c r="N18" s="7"/>
      <c r="O18" s="9"/>
      <c r="P18" s="8"/>
      <c r="Q18" s="8"/>
      <c r="R18" s="8">
        <v>45376</v>
      </c>
      <c r="S18" s="6"/>
      <c r="T18" s="6"/>
      <c r="U18" s="6"/>
      <c r="V18" s="6"/>
    </row>
    <row r="19">
      <c r="A19" s="11">
        <v>826669</v>
      </c>
      <c r="B19" s="7" t="str">
        <v>Bug</v>
      </c>
      <c r="C19" s="7" t="str">
        <v>[FROM_DevVal][E2UB MY24][VeSCoM 16.5][Mid_SDV][Cluster][0318]Alert ID2158-2161及2164 UI图显示错误/Alert ID2158-2161 and 2164 UI images are displayed incorrectly</v>
      </c>
      <c r="D19" s="7" t="str">
        <v>徐卓,xu zhuo</v>
      </c>
      <c r="E19" s="7" t="str">
        <v>Resolved 3/4</v>
      </c>
      <c r="F19" s="7" t="str">
        <v>devval, from_comm</v>
      </c>
      <c r="G19" s="7" t="str">
        <v>P3</v>
      </c>
      <c r="H19" s="7" t="str">
        <v>2024-3-26 上午5:47</v>
      </c>
      <c r="I19" s="10">
        <v>45373.336805555555</v>
      </c>
      <c r="J19" s="7" t="str">
        <v>Epsilon/E2UB/MY24</v>
      </c>
      <c r="K19" s="7" t="str">
        <v>GB</v>
      </c>
      <c r="L19" s="7">
        <v>4</v>
      </c>
      <c r="M19" s="7"/>
      <c r="N19" s="7" t="str">
        <v>待集成</v>
      </c>
      <c r="O19" s="9">
        <v>45377</v>
      </c>
      <c r="P19" s="8"/>
      <c r="Q19" s="8"/>
      <c r="R19" s="8">
        <v>45376</v>
      </c>
      <c r="S19" s="6"/>
      <c r="T19" s="6"/>
      <c r="U19" s="6"/>
      <c r="V19" s="6"/>
    </row>
    <row r="20">
      <c r="A20" s="11">
        <v>826651</v>
      </c>
      <c r="B20" s="7" t="str">
        <v>Bug</v>
      </c>
      <c r="C20" s="7" t="str">
        <v>[FROM_DevVal][B233 MY24][VeSCoM25.7][VCU][R5 Hotfix2 OTA] [ILS] 打开随门灯情况下，开门，VCU左上角未显示smart control阅读灯开关/ no smart control dome light switch shown on left front corner of VCU</v>
      </c>
      <c r="D20" s="7" t="str">
        <v>余红文,Yu Hongwen</v>
      </c>
      <c r="E20" s="7" t="str">
        <v>New</v>
      </c>
      <c r="F20" s="7" t="str">
        <v>devval, from_comm</v>
      </c>
      <c r="G20" s="7" t="str">
        <v>P2</v>
      </c>
      <c r="H20" s="7" t="str">
        <v>2024-3-25 下午6:20</v>
      </c>
      <c r="I20" s="10">
        <v>45373.28194444445</v>
      </c>
      <c r="J20" s="7" t="str">
        <v>BEV 3/B233/MY24</v>
      </c>
      <c r="K20" s="7" t="str">
        <v>GB</v>
      </c>
      <c r="L20" s="7">
        <v>4</v>
      </c>
      <c r="M20" s="7"/>
      <c r="N20" s="7"/>
      <c r="O20" s="9"/>
      <c r="P20" s="8"/>
      <c r="Q20" s="8"/>
      <c r="R20" s="8">
        <v>45377</v>
      </c>
      <c r="S20" s="6"/>
      <c r="T20" s="6"/>
      <c r="U20" s="6"/>
      <c r="V20" s="6"/>
    </row>
    <row r="21">
      <c r="A21" s="11">
        <v>826649</v>
      </c>
      <c r="B21" s="7" t="str">
        <v>Bug</v>
      </c>
      <c r="C21" s="7" t="str">
        <v>[Cluster_Warning][E2YB/UB][MY24][R5] alert:72 Unsynchronised display of text and motion graphics(文言与动效图显示不同步)</v>
      </c>
      <c r="D21" s="7" t="str">
        <v>张彪,zhang biao</v>
      </c>
      <c r="E21" s="7" t="str">
        <v>New</v>
      </c>
      <c r="F21" s="7"/>
      <c r="G21" s="7" t="str">
        <v>P2</v>
      </c>
      <c r="H21" s="7" t="str">
        <v>2024-3-25 下午5:49</v>
      </c>
      <c r="I21" s="10">
        <v>45373.270833333336</v>
      </c>
      <c r="J21" s="7" t="str">
        <v>Epsilon/E2LB-2/MY25
BEV 3/B223/MY25
BEV 3/B233/MY25</v>
      </c>
      <c r="K21" s="7" t="str">
        <v>GB</v>
      </c>
      <c r="L21" s="7">
        <v>4</v>
      </c>
      <c r="M21" s="7" t="str">
        <v>【3/25】重复bug826649/790880，用826649跟踪</v>
      </c>
      <c r="N21" s="7" t="str">
        <v>待修改</v>
      </c>
      <c r="O21" s="9"/>
      <c r="P21" s="8"/>
      <c r="Q21" s="8"/>
      <c r="R21" s="8">
        <v>45376</v>
      </c>
      <c r="S21" s="6"/>
      <c r="T21" s="6"/>
      <c r="U21" s="6"/>
      <c r="V21" s="6"/>
    </row>
    <row r="22">
      <c r="A22" s="11">
        <v>826595</v>
      </c>
      <c r="B22" s="7" t="str">
        <v>Bug</v>
      </c>
      <c r="C22" s="7" t="str">
        <v>[CLEA_R5][Cluster_Warning][MY25] W9282无法触发/W9282 cannot be triggered</v>
      </c>
      <c r="D22" s="7" t="str">
        <v>张彪,zhang biao</v>
      </c>
      <c r="E22" s="7" t="str">
        <v>Resolved 3/4</v>
      </c>
      <c r="F22" s="13" t="str">
        <v>mustfixr5</v>
      </c>
      <c r="G22" s="7" t="str">
        <v>P2</v>
      </c>
      <c r="H22" s="7" t="str">
        <v>2024-3-25 下午9:01</v>
      </c>
      <c r="I22" s="10">
        <v>45373.21388888889</v>
      </c>
      <c r="J22" s="7" t="str">
        <v>U-Van/358-2 PHEV/MY25
U-Van/458 HEV/MY25
U-Van/358-2/MY25</v>
      </c>
      <c r="K22" s="7" t="str">
        <v>CL</v>
      </c>
      <c r="L22" s="7">
        <v>4</v>
      </c>
      <c r="M22" s="7" t="str">
        <v>【3/25】已修改，入库编辑中</v>
      </c>
      <c r="N22" s="7" t="str">
        <v>待集成</v>
      </c>
      <c r="O22" s="9"/>
      <c r="P22" s="8"/>
      <c r="Q22" s="8"/>
      <c r="R22" s="8">
        <v>45376</v>
      </c>
      <c r="S22" s="6"/>
      <c r="T22" s="6"/>
      <c r="U22" s="6"/>
      <c r="V22" s="6"/>
    </row>
    <row r="23">
      <c r="A23" s="11">
        <v>826468</v>
      </c>
      <c r="B23" s="7" t="str">
        <v>Bug</v>
      </c>
      <c r="C23" s="7" t="str">
        <v>[Cluster_Alert][E2LB-2][MY25]alert3d小车车模能显示即时状态</v>
      </c>
      <c r="D23" s="7" t="str">
        <v>徐卓,xu zhuo</v>
      </c>
      <c r="E23" s="7" t="str">
        <v>Resolved 3/4</v>
      </c>
      <c r="F23" s="7"/>
      <c r="G23" s="7" t="str">
        <v>P2</v>
      </c>
      <c r="H23" s="7" t="str">
        <v>2024-3-26 上午5:42</v>
      </c>
      <c r="I23" s="10">
        <v>45373.17986111111</v>
      </c>
      <c r="J23" s="7" t="str">
        <v>Epsilon/E2LB-2/MY25</v>
      </c>
      <c r="K23" s="7" t="str">
        <v>GB</v>
      </c>
      <c r="L23" s="7">
        <v>4</v>
      </c>
      <c r="M23" s="7"/>
      <c r="N23" s="7" t="str">
        <v>已转出</v>
      </c>
      <c r="O23" s="9">
        <v>45373</v>
      </c>
      <c r="P23" s="8"/>
      <c r="Q23" s="8"/>
      <c r="R23" s="8">
        <v>45376</v>
      </c>
      <c r="S23" s="6"/>
      <c r="T23" s="6"/>
      <c r="U23" s="6"/>
      <c r="V23" s="6"/>
    </row>
    <row r="24">
      <c r="A24" s="11">
        <v>826455</v>
      </c>
      <c r="B24" s="7" t="str">
        <v>Bug</v>
      </c>
      <c r="C24" s="7" t="str">
        <v>[CLEA_R5][Cluster_Warning][358-2PHEV]Warning9179图片浅色模式下不清晰/Warning9179 picture not clear in light color mode</v>
      </c>
      <c r="D24" s="7" t="str">
        <v>徐卓,xu zhuo</v>
      </c>
      <c r="E24" s="7" t="str">
        <v>New</v>
      </c>
      <c r="F24" s="7"/>
      <c r="G24" s="7" t="str">
        <v>P3</v>
      </c>
      <c r="H24" s="7" t="str">
        <v>2024-3-25 下午5:49</v>
      </c>
      <c r="I24" s="10">
        <v>45373.17222222222</v>
      </c>
      <c r="J24" s="7" t="str">
        <v>U-Van/358-2 PHEV/MY25
U-Van/458 HEV/MY25
U-Van/358-2/MY25</v>
      </c>
      <c r="K24" s="7" t="str">
        <v>CL</v>
      </c>
      <c r="L24" s="7">
        <v>4</v>
      </c>
      <c r="M24" s="7"/>
      <c r="N24" s="7"/>
      <c r="O24" s="9"/>
      <c r="P24" s="8"/>
      <c r="Q24" s="8"/>
      <c r="R24" s="8">
        <v>45377</v>
      </c>
      <c r="S24" s="6"/>
      <c r="T24" s="6"/>
      <c r="U24" s="6"/>
      <c r="V24" s="6"/>
    </row>
    <row r="25">
      <c r="A25" s="11">
        <v>826435</v>
      </c>
      <c r="B25" s="7" t="str">
        <v>Bug</v>
      </c>
      <c r="C25" s="7" t="str">
        <v>[CLEA_R5][Cluster_Warning][358-2PHEV]Warning685,686图片深浅色模式下不同/Warning685,686 pictures are different in dark and light color mode</v>
      </c>
      <c r="D25" s="7" t="str">
        <v>徐卓,xu zhuo</v>
      </c>
      <c r="E25" s="7" t="str">
        <v>Resolved 3/4</v>
      </c>
      <c r="F25" s="7"/>
      <c r="G25" s="7" t="str">
        <v>P2</v>
      </c>
      <c r="H25" s="7" t="str">
        <v>2024-3-23 上午1:40</v>
      </c>
      <c r="I25" s="10">
        <v>45373.16388888889</v>
      </c>
      <c r="J25" s="7" t="str">
        <v>U-Van/358-2 PHEV/MY25
U-Van/458 HEV/MY25
U-Van/358-2/MY25</v>
      </c>
      <c r="K25" s="7" t="str">
        <v>CL</v>
      </c>
      <c r="L25" s="7">
        <v>4</v>
      </c>
      <c r="M25" s="7"/>
      <c r="N25" s="7" t="str">
        <v>待集成</v>
      </c>
      <c r="O25" s="9">
        <v>45373</v>
      </c>
      <c r="P25" s="8"/>
      <c r="Q25" s="8"/>
      <c r="R25" s="8">
        <v>45376</v>
      </c>
      <c r="S25" s="6"/>
      <c r="T25" s="6"/>
      <c r="U25" s="6"/>
      <c r="V25" s="6"/>
    </row>
    <row r="26">
      <c r="A26" s="11">
        <v>826423</v>
      </c>
      <c r="B26" s="7" t="str">
        <v>Bug</v>
      </c>
      <c r="C26" s="7" t="str">
        <v>[Cluster_Audio][GB_R5]切换视图后闪现安吉星oncall画面 After switching view, the OnStar oncall screen appears</v>
      </c>
      <c r="D26" s="7" t="str">
        <v>吕闯,lv chuang</v>
      </c>
      <c r="E26" s="7" t="str">
        <v>New</v>
      </c>
      <c r="F26" s="7"/>
      <c r="G26" s="7" t="str">
        <v>P4</v>
      </c>
      <c r="H26" s="7" t="str">
        <v>2024-3-25 下午4:13</v>
      </c>
      <c r="I26" s="10">
        <v>45373.149305555555</v>
      </c>
      <c r="J26" s="7" t="str">
        <v>Epsilon/E2LB-2/MY25</v>
      </c>
      <c r="K26" s="7" t="str">
        <v>GB</v>
      </c>
      <c r="L26" s="7">
        <v>4</v>
      </c>
      <c r="M26" s="7"/>
      <c r="N26" s="7"/>
      <c r="O26" s="9"/>
      <c r="P26" s="8"/>
      <c r="Q26" s="8"/>
      <c r="R26" s="8">
        <v>45376</v>
      </c>
      <c r="S26" s="6"/>
      <c r="T26" s="6"/>
      <c r="U26" s="6"/>
      <c r="V26" s="6"/>
    </row>
    <row r="27">
      <c r="A27" s="11">
        <v>826328</v>
      </c>
      <c r="B27" s="7" t="str">
        <v>Bug</v>
      </c>
      <c r="C27" s="7" t="str">
        <v>[Vehicle_Control][B233][B223][E22][MY25][R5_Mainline]浅色模式下大灯底色显示错误。（The headlight base color is displayed incorrectly in light color mode.）</v>
      </c>
      <c r="D27" s="7" t="str">
        <v>余红文,Yu Hongwen</v>
      </c>
      <c r="E27" s="7" t="str">
        <v>New</v>
      </c>
      <c r="F27" s="7"/>
      <c r="G27" s="7" t="str">
        <v>P2</v>
      </c>
      <c r="H27" s="7" t="str">
        <v>2024-3-25 下午4:13</v>
      </c>
      <c r="I27" s="10">
        <v>45373.095138888886</v>
      </c>
      <c r="J27" s="7" t="str">
        <v>BEV 3/B223/MY25
BEV 3/B233/MY25
E2-2/E2LB-2/MY24</v>
      </c>
      <c r="K27" s="7" t="str">
        <v>GB</v>
      </c>
      <c r="L27" s="7">
        <v>4</v>
      </c>
      <c r="M27" s="7"/>
      <c r="N27" s="7"/>
      <c r="O27" s="9"/>
      <c r="P27" s="8"/>
      <c r="Q27" s="8"/>
      <c r="R27" s="8">
        <v>45376</v>
      </c>
      <c r="S27" s="6"/>
      <c r="T27" s="6"/>
      <c r="U27" s="6"/>
      <c r="V27" s="6"/>
    </row>
    <row r="28">
      <c r="A28" s="11">
        <v>826324</v>
      </c>
      <c r="B28" s="7" t="str">
        <v>Bug</v>
      </c>
      <c r="C28" s="7" t="str">
        <v>[Cluster_Alert][E2LB-2][MY25]触发alert#830/#832~837显示3d小车模型</v>
      </c>
      <c r="D28" s="7" t="str">
        <v>徐卓,xu zhuo</v>
      </c>
      <c r="E28" s="7" t="str">
        <v>Resolved 3/4</v>
      </c>
      <c r="F28" s="7"/>
      <c r="G28" s="7" t="str">
        <v>P3</v>
      </c>
      <c r="H28" s="7" t="str">
        <v>2024-3-26 上午5:42</v>
      </c>
      <c r="I28" s="10">
        <v>45373.09305555555</v>
      </c>
      <c r="J28" s="7" t="str">
        <v>Epsilon/E2LB-2/MY25</v>
      </c>
      <c r="K28" s="7" t="str">
        <v>GB</v>
      </c>
      <c r="L28" s="7">
        <v>4</v>
      </c>
      <c r="M28" s="7"/>
      <c r="N28" s="7" t="str">
        <v>已转出</v>
      </c>
      <c r="O28" s="9">
        <v>45373</v>
      </c>
      <c r="P28" s="8"/>
      <c r="Q28" s="8"/>
      <c r="R28" s="8">
        <v>45376</v>
      </c>
      <c r="S28" s="6"/>
      <c r="T28" s="6"/>
      <c r="U28" s="6"/>
      <c r="V28" s="6"/>
    </row>
    <row r="29">
      <c r="A29" s="11">
        <v>826183</v>
      </c>
      <c r="B29" s="7" t="str">
        <v>Bug</v>
      </c>
      <c r="C29" s="7" t="str">
        <v>[Cluster_Phone][GB_R5]IPC on call通话时长与IVI 不一致 IPC on call duration is different from IVI</v>
      </c>
      <c r="D29" s="7" t="str">
        <v>王振江,Wang Zhenjiang</v>
      </c>
      <c r="E29" s="7" t="str">
        <v>Resolved 1/4</v>
      </c>
      <c r="F29" s="7"/>
      <c r="G29" s="7" t="str">
        <v>P2</v>
      </c>
      <c r="H29" s="7" t="str">
        <v>2024-3-22 下午7:19</v>
      </c>
      <c r="I29" s="10">
        <v>45373.44652777778</v>
      </c>
      <c r="J29" s="7" t="str">
        <v>Epsilon/E2LB-2/MY25</v>
      </c>
      <c r="K29" s="7" t="str">
        <v>GB</v>
      </c>
      <c r="L29" s="7">
        <v>3</v>
      </c>
      <c r="M29" s="7"/>
      <c r="N29" s="7"/>
      <c r="O29" s="9"/>
      <c r="P29" s="8"/>
      <c r="Q29" s="8"/>
      <c r="R29" s="8">
        <v>45376</v>
      </c>
      <c r="S29" s="6"/>
      <c r="T29" s="6"/>
      <c r="U29" s="6"/>
      <c r="V29" s="6"/>
    </row>
    <row r="30">
      <c r="A30" s="11">
        <v>824570</v>
      </c>
      <c r="B30" s="7" t="str">
        <v>Bug</v>
      </c>
      <c r="C30" s="7" t="str">
        <v>[FROM_DevVal][E2UB MY24][VeSCoM 16.5][Mid_SDV][Cluster][0318]Alert ID2050 zone3区无示意图显示\Alert ID2050 zone3 Zone No schematic display</v>
      </c>
      <c r="D30" s="7" t="str">
        <v>徐卓,xu zhuo</v>
      </c>
      <c r="E30" s="7" t="str">
        <v>Resolved 3/4</v>
      </c>
      <c r="F30" s="7" t="str">
        <v>devval, from_comm</v>
      </c>
      <c r="G30" s="7" t="str">
        <v>P3</v>
      </c>
      <c r="H30" s="7" t="str">
        <v>2024-3-24 上午1:34</v>
      </c>
      <c r="I30" s="10">
        <v>45372.28194444445</v>
      </c>
      <c r="J30" s="7" t="str">
        <v>Epsilon/E2UB/MY24</v>
      </c>
      <c r="K30" s="7" t="str">
        <v>GB</v>
      </c>
      <c r="L30" s="7">
        <v>5</v>
      </c>
      <c r="M30" s="7"/>
      <c r="N30" s="7" t="str">
        <v>已转出</v>
      </c>
      <c r="O30" s="9">
        <v>45375</v>
      </c>
      <c r="P30" s="8"/>
      <c r="Q30" s="8"/>
      <c r="R30" s="8">
        <v>45376</v>
      </c>
      <c r="S30" s="6"/>
      <c r="T30" s="6"/>
      <c r="U30" s="6"/>
      <c r="V30" s="6"/>
    </row>
    <row r="31">
      <c r="A31" s="11">
        <v>823938</v>
      </c>
      <c r="B31" s="7" t="str">
        <v>Bug</v>
      </c>
      <c r="C31" s="7" t="str">
        <v>[Cluster_Audio][GB_R5]仪表不显示mute键，与中控不一致 The cluster does not display mute key, which is inconsistent with the IVI</v>
      </c>
      <c r="D31" s="7" t="str">
        <v>王振江,Wang Zhenjiang</v>
      </c>
      <c r="E31" s="7" t="str">
        <v>Resolved 0/4</v>
      </c>
      <c r="F31" s="7" t="str">
        <v>fw_patacsystemui</v>
      </c>
      <c r="G31" s="7" t="str">
        <v>P2</v>
      </c>
      <c r="H31" s="7" t="str">
        <v>2024-3-25 上午10:53</v>
      </c>
      <c r="I31" s="10">
        <v>45372.13680555556</v>
      </c>
      <c r="J31" s="7" t="str">
        <v>Epsilon/E2LB-2/MY25</v>
      </c>
      <c r="K31" s="7" t="str">
        <v>GB</v>
      </c>
      <c r="L31" s="7">
        <v>5</v>
      </c>
      <c r="M31" s="7" t="str">
        <v>【3/22】待缪苗明确音量和静音的逻辑关系</v>
      </c>
      <c r="N31" s="7" t="str">
        <v>已转回</v>
      </c>
      <c r="O31" s="9"/>
      <c r="P31" s="8"/>
      <c r="Q31" s="8"/>
      <c r="R31" s="8">
        <v>45373</v>
      </c>
      <c r="S31" s="6"/>
      <c r="T31" s="6"/>
      <c r="U31" s="6"/>
      <c r="V31" s="6"/>
    </row>
    <row r="32">
      <c r="A32" s="11">
        <v>823890</v>
      </c>
      <c r="B32" s="7" t="str">
        <v>Bug</v>
      </c>
      <c r="C32" s="7" t="str">
        <v>[Cluster_Audio][GB_R5]安卓删除所有数据后，仪表loading 画面图片显示错误 After Android deleted all the data, the loading picture of the instrument showed an error</v>
      </c>
      <c r="D32" s="7" t="str">
        <v>王振江,Wang Zhenjiang</v>
      </c>
      <c r="E32" s="7" t="str">
        <v>Resolved 3/4</v>
      </c>
      <c r="F32" s="7"/>
      <c r="G32" s="7" t="str">
        <v>P3</v>
      </c>
      <c r="H32" s="7" t="str">
        <v>2024-3-26 上午6:50</v>
      </c>
      <c r="I32" s="10">
        <v>45372.11388888889</v>
      </c>
      <c r="J32" s="7" t="str">
        <v>Epsilon/E2LB-2/MY25</v>
      </c>
      <c r="K32" s="7" t="str">
        <v>GB</v>
      </c>
      <c r="L32" s="7">
        <v>5</v>
      </c>
      <c r="M32" s="7"/>
      <c r="N32" s="7" t="str">
        <v>待集成</v>
      </c>
      <c r="O32" s="9">
        <v>45373</v>
      </c>
      <c r="P32" s="8"/>
      <c r="Q32" s="8"/>
      <c r="R32" s="8">
        <v>45373</v>
      </c>
      <c r="S32" s="6"/>
      <c r="T32" s="6"/>
      <c r="U32" s="6"/>
      <c r="V32" s="6"/>
    </row>
    <row r="33">
      <c r="A33" s="11">
        <v>823843</v>
      </c>
      <c r="B33" s="7" t="str">
        <v>Bug</v>
      </c>
      <c r="C33" s="7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33" s="7" t="str">
        <v>莫秀豪,Mo Xiuhao</v>
      </c>
      <c r="E33" s="7" t="str">
        <v>New</v>
      </c>
      <c r="F33" s="7"/>
      <c r="G33" s="7" t="str">
        <v>P2</v>
      </c>
      <c r="H33" s="7" t="str">
        <v>2024-3-21 下午2:37</v>
      </c>
      <c r="I33" s="10">
        <v>45372.09166666667</v>
      </c>
      <c r="J33" s="7" t="str">
        <v>U-Van/458 HEV/MY25
U-Van/358-2/MY25</v>
      </c>
      <c r="K33" s="7" t="str">
        <v>CL</v>
      </c>
      <c r="L33" s="7">
        <v>5</v>
      </c>
      <c r="M33" s="7"/>
      <c r="N33" s="7"/>
      <c r="O33" s="9"/>
      <c r="P33" s="8"/>
      <c r="Q33" s="8"/>
      <c r="R33" s="8">
        <v>45373</v>
      </c>
      <c r="S33" s="6"/>
      <c r="T33" s="6"/>
      <c r="U33" s="6"/>
      <c r="V33" s="6"/>
    </row>
    <row r="34">
      <c r="A34" s="11">
        <v>823442</v>
      </c>
      <c r="B34" s="7" t="str">
        <v>Bug</v>
      </c>
      <c r="C34" s="7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34" s="7" t="str">
        <v>张彪,zhang biao</v>
      </c>
      <c r="E34" s="7" t="str">
        <v>Resolved 3/4</v>
      </c>
      <c r="F34" s="7" t="str">
        <v>devval, from_comm</v>
      </c>
      <c r="G34" s="7" t="str">
        <v>P3</v>
      </c>
      <c r="H34" s="7" t="str">
        <v>2024-3-24 上午1:33</v>
      </c>
      <c r="I34" s="10">
        <v>45371.23055555556</v>
      </c>
      <c r="J34" s="7" t="str">
        <v>U-Van/358-2/MY25
U-Van/358-2 PHEV/MY25</v>
      </c>
      <c r="K34" s="7" t="str">
        <v>CL</v>
      </c>
      <c r="L34" s="7">
        <v>6</v>
      </c>
      <c r="M34" s="7" t="str">
        <v>【3/21】工程有问题，待修改</v>
      </c>
      <c r="N34" s="7" t="str">
        <v>待集成</v>
      </c>
      <c r="O34" s="9">
        <v>45372</v>
      </c>
      <c r="P34" s="8">
        <v>45376</v>
      </c>
      <c r="Q34" s="8"/>
      <c r="R34" s="8">
        <v>45372</v>
      </c>
      <c r="S34" s="6"/>
      <c r="T34" s="6"/>
      <c r="U34" s="6"/>
      <c r="V34" s="6"/>
    </row>
    <row r="35">
      <c r="A35" s="11">
        <v>823216</v>
      </c>
      <c r="B35" s="7" t="str">
        <v>Bug</v>
      </c>
      <c r="C35" s="7" t="str">
        <v>[System][NDLB][MY26][High]跑性能时，仪表侧有一瞬不显示内容.When running performance, there is a moment when the meter side does not display content</v>
      </c>
      <c r="D35" s="7" t="str">
        <v>王慧,Wang Hui</v>
      </c>
      <c r="E35" s="7" t="str">
        <v>New</v>
      </c>
      <c r="F35" s="7"/>
      <c r="G35" s="7" t="str">
        <v>P1</v>
      </c>
      <c r="H35" s="7" t="str">
        <v>2024-3-25 下午4:04</v>
      </c>
      <c r="I35" s="10">
        <v>45371.12430555555</v>
      </c>
      <c r="J35" s="7" t="str">
        <v>NDEV/NDLB/MY26</v>
      </c>
      <c r="K35" s="7" t="str">
        <v>GB</v>
      </c>
      <c r="L35" s="7">
        <v>6</v>
      </c>
      <c r="M35" s="7"/>
      <c r="N35" s="7" t="str">
        <v>待集成</v>
      </c>
      <c r="O35" s="9"/>
      <c r="P35" s="8"/>
      <c r="Q35" s="8"/>
      <c r="R35" s="8">
        <v>45372</v>
      </c>
      <c r="S35" s="6"/>
      <c r="T35" s="6"/>
      <c r="U35" s="6"/>
      <c r="V35" s="6"/>
    </row>
    <row r="36">
      <c r="A36" s="11">
        <v>822723</v>
      </c>
      <c r="B36" s="7" t="str">
        <v>Bug</v>
      </c>
      <c r="C36" s="7" t="str">
        <v>[Cluster_Phone][Cluster_Warning][NDLB MY26]接听电话后，计时不是从0开始计时</v>
      </c>
      <c r="D36" s="7" t="str">
        <v>王振江,Wang Zhenjiang</v>
      </c>
      <c r="E36" s="7" t="str">
        <v>Resolved 3/4</v>
      </c>
      <c r="F36" s="7"/>
      <c r="G36" s="7" t="str">
        <v>P3</v>
      </c>
      <c r="H36" s="7" t="str">
        <v>2024-3-25 下午8:11</v>
      </c>
      <c r="I36" s="10">
        <v>45370.313888888886</v>
      </c>
      <c r="J36" s="7" t="str">
        <v>NDEV/NDLB/MY26</v>
      </c>
      <c r="K36" s="7" t="str">
        <v>GB</v>
      </c>
      <c r="L36" s="7">
        <v>7</v>
      </c>
      <c r="M36" s="7"/>
      <c r="N36" s="7" t="str">
        <v>已转回</v>
      </c>
      <c r="O36" s="7"/>
      <c r="P36" s="8"/>
      <c r="Q36" s="8"/>
      <c r="R36" s="8">
        <v>45371</v>
      </c>
      <c r="S36" s="6"/>
      <c r="T36" s="6"/>
      <c r="U36" s="6"/>
      <c r="V36" s="6"/>
    </row>
    <row r="37">
      <c r="A37" s="11">
        <v>822631</v>
      </c>
      <c r="B37" s="7" t="str">
        <v>Bug</v>
      </c>
      <c r="C37" s="7" t="str">
        <v>[Cluster_Alert]Under the light theme, the color of Alert#9318 in Zone4 is inconsistent with the button浅色主题下，Zone4的Alert#9318文言颜色和button不一致</v>
      </c>
      <c r="D37" s="7" t="str">
        <v>徐卓,xu zhuo</v>
      </c>
      <c r="E37" s="7" t="str">
        <v>Resolved 3/4</v>
      </c>
      <c r="F37" s="7"/>
      <c r="G37" s="7" t="str">
        <v>P3</v>
      </c>
      <c r="H37" s="7" t="str">
        <v>2024-3-22 上午5:51</v>
      </c>
      <c r="I37" s="10">
        <v>45370.22708333333</v>
      </c>
      <c r="J37" s="7" t="str">
        <v>Epsilon/E2YB/MY24
Epsilon/E2UB/MY24</v>
      </c>
      <c r="K37" s="7" t="str">
        <v>GB</v>
      </c>
      <c r="L37" s="7">
        <v>7</v>
      </c>
      <c r="M37" s="7"/>
      <c r="N37" s="7" t="str">
        <v>已转出</v>
      </c>
      <c r="O37" s="9">
        <v>45373</v>
      </c>
      <c r="P37" s="8"/>
      <c r="Q37" s="8"/>
      <c r="R37" s="8">
        <v>45372</v>
      </c>
      <c r="S37" s="6"/>
      <c r="T37" s="6"/>
      <c r="U37" s="6"/>
      <c r="V37" s="6"/>
    </row>
    <row r="38">
      <c r="A38" s="11">
        <v>822561</v>
      </c>
      <c r="B38" s="7" t="str">
        <v>Bug</v>
      </c>
      <c r="C38" s="7" t="str">
        <v>[PowerMode][B233][MY24][R5_Hotfix2]STR启动，辅助驾驶视图出现异常图层（STR activated, anomalous layers appear in the assisted driving view）</v>
      </c>
      <c r="D38" s="7" t="str">
        <v>徐卓,xu zhuo</v>
      </c>
      <c r="E38" s="7" t="str">
        <v>New</v>
      </c>
      <c r="F38" s="7"/>
      <c r="G38" s="7" t="str">
        <v>P2</v>
      </c>
      <c r="H38" s="7" t="str">
        <v>2024-3-22 上午10:58</v>
      </c>
      <c r="I38" s="10">
        <v>45370.200694444444</v>
      </c>
      <c r="J38" s="7" t="str">
        <v>BEV 3/B223/MY24
BEV 3/B233/MY24
E2-2/E2LB-2/MY24</v>
      </c>
      <c r="K38" s="7" t="str">
        <v>GB</v>
      </c>
      <c r="L38" s="7">
        <v>7</v>
      </c>
      <c r="M38" s="7"/>
      <c r="N38" s="7"/>
      <c r="O38" s="9"/>
      <c r="P38" s="8"/>
      <c r="Q38" s="8"/>
      <c r="R38" s="8">
        <v>45376</v>
      </c>
      <c r="S38" s="6"/>
      <c r="T38" s="6"/>
      <c r="U38" s="6"/>
      <c r="V38" s="6"/>
    </row>
    <row r="39">
      <c r="A39" s="11">
        <v>821786</v>
      </c>
      <c r="B39" s="7" t="str">
        <v>Bug</v>
      </c>
      <c r="C39" s="7" t="str">
        <v>[Cluster_Zone2][358-2 PHEV][SIL] IPC歌曲和作者栏文字滚动的时候轻微闪动</v>
      </c>
      <c r="D39" s="7" t="str">
        <v>王振江,Wang Zhenjiang</v>
      </c>
      <c r="E39" s="7" t="str">
        <v>New</v>
      </c>
      <c r="F39" s="7"/>
      <c r="G39" s="7" t="str">
        <v>P2</v>
      </c>
      <c r="H39" s="7" t="str">
        <v>2024-3-20 上午8:51</v>
      </c>
      <c r="I39" s="10">
        <v>45369.43541666667</v>
      </c>
      <c r="J39" s="7" t="str">
        <v>U-Van/358-2 PHEV/MY25</v>
      </c>
      <c r="K39" s="7" t="str">
        <v>CL</v>
      </c>
      <c r="L39" s="7">
        <v>7</v>
      </c>
      <c r="M39" s="7" t="str">
        <v>与Bug826183重复，以重复Bug先行关闭。</v>
      </c>
      <c r="N39" s="7" t="str">
        <v>重复bug</v>
      </c>
      <c r="O39" s="7"/>
      <c r="P39" s="8"/>
      <c r="Q39" s="8"/>
      <c r="R39" s="8">
        <v>45370</v>
      </c>
      <c r="S39" s="6"/>
      <c r="T39" s="6"/>
      <c r="U39" s="6"/>
      <c r="V39" s="6"/>
    </row>
    <row r="40">
      <c r="A40" s="11">
        <v>821776</v>
      </c>
      <c r="B40" s="7" t="str">
        <v>Bug</v>
      </c>
      <c r="C40" s="7" t="str">
        <v>[Cluster_Zone2][358-2 PHEV][SIL] carplay音乐切换歌曲时，IPC图标闪烁，且存在延迟</v>
      </c>
      <c r="D40" s="7" t="str">
        <v>王振江,Wang Zhenjiang</v>
      </c>
      <c r="E40" s="7" t="str">
        <v>Resolved 3/4</v>
      </c>
      <c r="F40" s="7"/>
      <c r="G40" s="7" t="str">
        <v>P2</v>
      </c>
      <c r="H40" s="7" t="str">
        <v>2024-3-22 下午7:46</v>
      </c>
      <c r="I40" s="10">
        <v>45369.4125</v>
      </c>
      <c r="J40" s="7" t="str">
        <v>U-Van/358-2 PHEV/MY25</v>
      </c>
      <c r="K40" s="7" t="str">
        <v>CL</v>
      </c>
      <c r="L40" s="7">
        <v>7</v>
      </c>
      <c r="M40" s="7"/>
      <c r="N40" s="7" t="str">
        <v>已转回</v>
      </c>
      <c r="O40" s="9"/>
      <c r="P40" s="8"/>
      <c r="Q40" s="8"/>
      <c r="R40" s="8">
        <v>45370</v>
      </c>
      <c r="S40" s="6"/>
      <c r="T40" s="6"/>
      <c r="U40" s="6"/>
      <c r="V40" s="6"/>
    </row>
    <row r="41">
      <c r="A41" s="11">
        <v>821667</v>
      </c>
      <c r="B41" s="7" t="str">
        <v>Bug</v>
      </c>
      <c r="C41" s="7" t="str">
        <v>[PATAC_DBA][E2UB/YB][MY24][R5]DBA发送报文后无触发No trigger after DBA sends message</v>
      </c>
      <c r="D41" s="7" t="str">
        <v>徐卓,xu zhuo</v>
      </c>
      <c r="E41" s="7" t="str">
        <v>Resolved 0/4</v>
      </c>
      <c r="F41" s="7" t="str">
        <v>fw_fsa</v>
      </c>
      <c r="G41" s="7" t="str">
        <v>P3</v>
      </c>
      <c r="H41" s="7" t="str">
        <v>2024-3-25 下午8:38</v>
      </c>
      <c r="I41" s="10">
        <v>45369.25555555556</v>
      </c>
      <c r="J41" s="7" t="str">
        <v>Epsilon/E2YB/MY24
Epsilon/E2UB/MY24</v>
      </c>
      <c r="K41" s="7" t="str">
        <v>GB</v>
      </c>
      <c r="L41" s="7">
        <v>8</v>
      </c>
      <c r="M41" s="7"/>
      <c r="N41" s="7"/>
      <c r="O41" s="7"/>
      <c r="P41" s="8"/>
      <c r="Q41" s="8"/>
      <c r="R41" s="8">
        <v>45373</v>
      </c>
      <c r="S41" s="6"/>
      <c r="T41" s="6"/>
      <c r="U41" s="6"/>
      <c r="V41" s="6"/>
    </row>
    <row r="42">
      <c r="A42" s="11">
        <v>821283</v>
      </c>
      <c r="B42" s="7" t="str">
        <v>Bug</v>
      </c>
      <c r="C42" s="7" t="str">
        <v>[Theme][E2UB/YB][MY24][R5]主题壁纸不跟随时间变化the theme wallpaper does not follow the time</v>
      </c>
      <c r="D42" s="7" t="str">
        <v>孙恒,Sun Heng</v>
      </c>
      <c r="E42" s="7" t="str">
        <v>Resolved 0/4</v>
      </c>
      <c r="F42" s="7"/>
      <c r="G42" s="7" t="str">
        <v>P3</v>
      </c>
      <c r="H42" s="7" t="str">
        <v>2024-3-25 上午9:20</v>
      </c>
      <c r="I42" s="10">
        <v>45369.06041666667</v>
      </c>
      <c r="J42" s="7" t="str">
        <v>Epsilon/E2YB/MY24
Epsilon/E2UB/MY24</v>
      </c>
      <c r="K42" s="7" t="str">
        <v>GB</v>
      </c>
      <c r="L42" s="7">
        <v>8</v>
      </c>
      <c r="M42" s="7" t="str">
        <v>设计如此</v>
      </c>
      <c r="N42" s="7" t="str">
        <v>已转出</v>
      </c>
      <c r="O42" s="7"/>
      <c r="P42" s="8"/>
      <c r="Q42" s="8"/>
      <c r="R42" s="8">
        <v>45376</v>
      </c>
      <c r="S42" s="6"/>
      <c r="T42" s="6"/>
      <c r="U42" s="6"/>
      <c r="V42" s="6"/>
    </row>
    <row r="43">
      <c r="A43" s="11">
        <v>821199</v>
      </c>
      <c r="B43" s="7" t="str">
        <v>Bug</v>
      </c>
      <c r="C43" s="7" t="str">
        <v>[Cluster_Gauge][E2YB]转速超过红线转速时转速条没有整条标红</v>
      </c>
      <c r="D43" s="7" t="str">
        <v>张彪,zhang biao</v>
      </c>
      <c r="E43" s="7" t="str">
        <v>Resolved 3/4</v>
      </c>
      <c r="F43" s="7"/>
      <c r="G43" s="7" t="str">
        <v>P2</v>
      </c>
      <c r="H43" s="7" t="str">
        <v>2024-3-25 上午9:14</v>
      </c>
      <c r="I43" s="10">
        <v>45369.45625</v>
      </c>
      <c r="J43" s="7" t="str">
        <v>Epsilon/E2YB/MY24</v>
      </c>
      <c r="K43" s="7" t="str">
        <v>GB</v>
      </c>
      <c r="L43" s="7">
        <v>7</v>
      </c>
      <c r="M43" s="7" t="str">
        <v>【3/21】工程有问题，待修改</v>
      </c>
      <c r="N43" s="7" t="str">
        <v>待集成</v>
      </c>
      <c r="O43" s="9">
        <v>45375</v>
      </c>
      <c r="P43" s="8"/>
      <c r="Q43" s="8"/>
      <c r="R43" s="8">
        <v>45370</v>
      </c>
      <c r="S43" s="6"/>
      <c r="T43" s="6"/>
      <c r="U43" s="6"/>
      <c r="V43" s="6"/>
    </row>
    <row r="44">
      <c r="A44" s="11">
        <v>819812</v>
      </c>
      <c r="B44" s="7" t="str">
        <v>Bug</v>
      </c>
      <c r="C44" s="7" t="str">
        <v>[FROM_DevVal][E2LB-2 MY25][VeSCoM 3.5][0222][VCU Mid][Media]zone3播放媒体标题滑动过快/zone3 Play media titles slide too fast</v>
      </c>
      <c r="D44" s="7" t="str">
        <v>王振江,Wang Zhenjiang</v>
      </c>
      <c r="E44" s="7" t="str">
        <v>New</v>
      </c>
      <c r="F44" s="7" t="str">
        <v>devval, from_comm</v>
      </c>
      <c r="G44" s="7" t="str">
        <v>P3</v>
      </c>
      <c r="H44" s="7" t="str">
        <v>2024-3-18 上午9:28</v>
      </c>
      <c r="I44" s="10">
        <v>45366.43680555555</v>
      </c>
      <c r="J44" s="7" t="str">
        <v>Epsilon/E2LB-2/MY25</v>
      </c>
      <c r="K44" s="7" t="str">
        <v>GB</v>
      </c>
      <c r="L44" s="7">
        <v>10</v>
      </c>
      <c r="M44" s="7"/>
      <c r="N44" s="7" t="str">
        <v>待集成</v>
      </c>
      <c r="O44" s="9">
        <v>45377</v>
      </c>
      <c r="P44" s="8"/>
      <c r="Q44" s="8"/>
      <c r="R44" s="8">
        <v>45369</v>
      </c>
      <c r="S44" s="6"/>
      <c r="T44" s="6"/>
      <c r="U44" s="6"/>
      <c r="V44" s="6"/>
    </row>
    <row r="45">
      <c r="A45" s="11">
        <v>819392</v>
      </c>
      <c r="B45" s="7" t="str">
        <v>Bug</v>
      </c>
      <c r="C45" s="7" t="str">
        <v>[CLEA_R5][Cluster_Warning][358-2][MY25]浅色模式在ADAS view下触发会在ZONE4显示的Warning,背景颜色不对/Light color mode triggered in ADAS view will show Warning in ZONE4, the background color is not correct.</v>
      </c>
      <c r="D45" s="7" t="str">
        <v>徐卓,xu zhuo</v>
      </c>
      <c r="E45" s="7" t="str">
        <v>Resolved 3/4</v>
      </c>
      <c r="F45" s="7" t="str">
        <v>mustfixr5</v>
      </c>
      <c r="G45" s="7" t="str">
        <v>P2</v>
      </c>
      <c r="H45" s="7" t="str">
        <v>2024-3-24 上午1:37</v>
      </c>
      <c r="I45" s="10">
        <v>45366.15902777778</v>
      </c>
      <c r="J45" s="7" t="str">
        <v>U-Van/458 HEV/MY25
U-Van/358-2 PHEV/MY25
U-Van/358-2/MY25</v>
      </c>
      <c r="K45" s="7" t="str">
        <v>CL</v>
      </c>
      <c r="L45" s="7">
        <v>11</v>
      </c>
      <c r="M45" s="7"/>
      <c r="N45" s="7" t="str">
        <v>已转出</v>
      </c>
      <c r="O45" s="9">
        <v>45371</v>
      </c>
      <c r="P45" s="8">
        <v>45376</v>
      </c>
      <c r="Q45" s="8"/>
      <c r="R45" s="8">
        <v>45372</v>
      </c>
      <c r="S45" s="6"/>
      <c r="T45" s="6"/>
      <c r="U45" s="6"/>
      <c r="V45" s="6"/>
    </row>
    <row r="46">
      <c r="A46" s="11">
        <v>819389</v>
      </c>
      <c r="B46" s="7" t="str">
        <v>Bug</v>
      </c>
      <c r="C46" s="7" t="str">
        <v>[Audio_Basic][CLEA-R5] Switch sound source with SWC, IPC icon flashes twice 使用SWC切换音源，IPC侧图标闪动两次</v>
      </c>
      <c r="D46" s="7" t="str">
        <v>王振江,Wang Zhenjiang</v>
      </c>
      <c r="E46" s="7" t="str">
        <v>Resolved 3/4</v>
      </c>
      <c r="F46" s="7"/>
      <c r="G46" s="7" t="str">
        <v>P4</v>
      </c>
      <c r="H46" s="7" t="str">
        <v>2024-3-21 下午7:14</v>
      </c>
      <c r="I46" s="10">
        <v>45366.15694444445</v>
      </c>
      <c r="J46" s="7" t="str">
        <v>U-Van/358-2 PHEV/MY25</v>
      </c>
      <c r="K46" s="7" t="str">
        <v>CL</v>
      </c>
      <c r="L46" s="7">
        <v>11</v>
      </c>
      <c r="M46" s="7" t="str">
        <v>
【3/22】重复bug，在Bug790029修复</v>
      </c>
      <c r="N46" s="7" t="str">
        <v>待集成</v>
      </c>
      <c r="O46" s="7"/>
      <c r="P46" s="8">
        <v>45376</v>
      </c>
      <c r="Q46" s="8"/>
      <c r="R46" s="8">
        <v>45367</v>
      </c>
      <c r="S46" s="6"/>
      <c r="T46" s="6"/>
      <c r="U46" s="6"/>
      <c r="V46" s="6"/>
    </row>
    <row r="47">
      <c r="A47" s="11">
        <v>819382</v>
      </c>
      <c r="B47" s="7" t="str">
        <v>Bug</v>
      </c>
      <c r="C47" s="7" t="str">
        <v>[PATAC_DBA][NDLB][MY26][High]DBA IPC侧不显示 DBA IPC side not displayed</v>
      </c>
      <c r="D47" s="7" t="str">
        <v>莫秀豪,Mo Xiuhao</v>
      </c>
      <c r="E47" s="7" t="str">
        <v>Resolved 0/4</v>
      </c>
      <c r="F47" s="7" t="str">
        <v>fw_fsa</v>
      </c>
      <c r="G47" s="7" t="str">
        <v>P2</v>
      </c>
      <c r="H47" s="7" t="str">
        <v>2024-3-21 下午3:08</v>
      </c>
      <c r="I47" s="10">
        <v>45366.15416666667</v>
      </c>
      <c r="J47" s="7" t="str">
        <v>NDEV/NDLB/MY26</v>
      </c>
      <c r="K47" s="7" t="str">
        <v>GB</v>
      </c>
      <c r="L47" s="7">
        <v>11</v>
      </c>
      <c r="M47" s="7"/>
      <c r="N47" s="7" t="str">
        <v>已转回</v>
      </c>
      <c r="O47" s="9"/>
      <c r="P47" s="8"/>
      <c r="Q47" s="8"/>
      <c r="R47" s="8">
        <v>45367</v>
      </c>
      <c r="S47" s="6"/>
      <c r="T47" s="6"/>
      <c r="U47" s="6"/>
      <c r="V47" s="6"/>
    </row>
    <row r="48">
      <c r="A48" s="11">
        <v>819367</v>
      </c>
      <c r="B48" s="7" t="str">
        <v>Bug</v>
      </c>
      <c r="C48" s="7" t="str">
        <v>[Cluster_Gauge][B233][MY24][R5_Hotfix2]在powermode=OFF的时候，屏幕亮屏逻辑错误（Screen light logic error when powermode=OFF）</v>
      </c>
      <c r="D48" s="7" t="str">
        <v>莫秀豪,Mo Xiuhao</v>
      </c>
      <c r="E48" s="7" t="str">
        <v>Resolved 0/4</v>
      </c>
      <c r="F48" s="7"/>
      <c r="G48" s="7" t="str">
        <v>P2</v>
      </c>
      <c r="H48" s="7" t="str">
        <v>2024-3-25 下午9:02</v>
      </c>
      <c r="I48" s="10">
        <v>45366.149305555555</v>
      </c>
      <c r="J48" s="7" t="str">
        <v>BEV 3/B223/MY24
BEV 3/B233/MY24
E2-2/E2LB-2/MY24</v>
      </c>
      <c r="K48" s="7" t="str">
        <v>GB</v>
      </c>
      <c r="L48" s="7">
        <v>11</v>
      </c>
      <c r="M48" s="7" t="s">
        <v>2</v>
      </c>
      <c r="N48" s="7" t="str">
        <v>待集成</v>
      </c>
      <c r="O48" s="9"/>
      <c r="P48" s="8"/>
      <c r="Q48" s="8"/>
      <c r="R48" s="8">
        <v>45372</v>
      </c>
      <c r="S48" s="6"/>
      <c r="T48" s="6"/>
      <c r="U48" s="6"/>
      <c r="V48" s="6"/>
    </row>
    <row r="49">
      <c r="A49" s="11">
        <v>819214</v>
      </c>
      <c r="B49" s="7" t="str">
        <v>Bug</v>
      </c>
      <c r="C49" s="7" t="str">
        <v>[CLEA_R5][Cluster_Warning][358-2HEV][MY25]W401文言不符，且在浅色模式下文言不清晰/ Chinese texts do not match and are not clear in light color mode ADAS view.</v>
      </c>
      <c r="D49" s="7" t="str">
        <v>徐卓,xu zhuo</v>
      </c>
      <c r="E49" s="7" t="str">
        <v>Resolved 3/4</v>
      </c>
      <c r="F49" s="7"/>
      <c r="G49" s="7" t="str">
        <v>P2</v>
      </c>
      <c r="H49" s="7" t="str">
        <v>2024-3-20 上午5:59</v>
      </c>
      <c r="I49" s="10">
        <v>45366.08194444444</v>
      </c>
      <c r="J49" s="7" t="str">
        <v>U-Van/458 HEV/MY25
U-Van/358-2 PHEV/MY25
U-Van/358-2/MY25</v>
      </c>
      <c r="K49" s="7" t="str">
        <v>CL</v>
      </c>
      <c r="L49" s="7">
        <v>11</v>
      </c>
      <c r="M49" s="7"/>
      <c r="N49" s="7" t="str">
        <v>已转出</v>
      </c>
      <c r="O49" s="9">
        <v>45366</v>
      </c>
      <c r="P49" s="8">
        <v>45376</v>
      </c>
      <c r="Q49" s="8"/>
      <c r="R49" s="8">
        <v>45367</v>
      </c>
      <c r="S49" s="6"/>
      <c r="T49" s="6"/>
      <c r="U49" s="6"/>
      <c r="V49" s="6"/>
    </row>
    <row r="50">
      <c r="A50" s="11">
        <v>819172</v>
      </c>
      <c r="B50" s="7" t="str">
        <v>Bug</v>
      </c>
      <c r="C50" s="7" t="str">
        <v>[CLEA_R5][Cluster_Warning][358-2][MY25]W2触发后，图片与文言重叠,且3D车模显示不全/ After W2 is triggered, the picture overlaps with the text part, and the 3D car model is not fully displayed.</v>
      </c>
      <c r="D50" s="7" t="str">
        <v>徐卓,xu zhuo</v>
      </c>
      <c r="E50" s="7" t="str">
        <v>Resolved 3/4</v>
      </c>
      <c r="F50" s="7"/>
      <c r="G50" s="7" t="str">
        <v>P2</v>
      </c>
      <c r="H50" s="7" t="str">
        <v>2024-3-20 上午5:59</v>
      </c>
      <c r="I50" s="10">
        <v>45366.06458333333</v>
      </c>
      <c r="J50" s="7" t="str">
        <v>U-Van/358-2 PHEV/MY25
U-Van/458 HEV/MY25
U-Van/358-2/MY25</v>
      </c>
      <c r="K50" s="7" t="str">
        <v>CL</v>
      </c>
      <c r="L50" s="7">
        <v>11</v>
      </c>
      <c r="M50" s="7"/>
      <c r="N50" s="7" t="str">
        <v>已转出</v>
      </c>
      <c r="O50" s="9">
        <v>45366</v>
      </c>
      <c r="P50" s="8">
        <v>45376</v>
      </c>
      <c r="Q50" s="8"/>
      <c r="R50" s="8">
        <v>45367</v>
      </c>
      <c r="S50" s="6"/>
      <c r="T50" s="6"/>
      <c r="U50" s="6"/>
      <c r="V50" s="6"/>
    </row>
    <row r="51">
      <c r="A51" s="11">
        <v>818998</v>
      </c>
      <c r="B51" s="7" t="str">
        <v>Bug</v>
      </c>
      <c r="C51" s="7" t="str">
        <v>[Cluster_Warning][B233/E22/B223][MY24][R5_hotfix2]]Alter79:文言错误（display wrong message）</v>
      </c>
      <c r="D51" s="7" t="str">
        <v>徐卓,xu zhuo</v>
      </c>
      <c r="E51" s="7" t="str">
        <v>Resolved 3/4</v>
      </c>
      <c r="F51" s="7"/>
      <c r="G51" s="7" t="str">
        <v>P2</v>
      </c>
      <c r="H51" s="7" t="str">
        <v>2024-3-20 下午3:48</v>
      </c>
      <c r="I51" s="10">
        <v>45366.45416666667</v>
      </c>
      <c r="J51" s="7" t="str">
        <v>BEV 3/B223/MY24
BEV 3/B233/MY24
E2-2/E2LB-2/MY24</v>
      </c>
      <c r="K51" s="7" t="str">
        <v>GB</v>
      </c>
      <c r="L51" s="7">
        <v>10</v>
      </c>
      <c r="M51" s="7" t="str">
        <v>【3/20】标定问题
【3/26】非必修bug转jiaziyi澄清确认是否hotfix2分支修复</v>
      </c>
      <c r="N51" s="7" t="str">
        <v>已转出</v>
      </c>
      <c r="O51" s="9"/>
      <c r="P51" s="8">
        <v>45376</v>
      </c>
      <c r="Q51" s="8" t="str">
        <v>仅合入R5分支</v>
      </c>
      <c r="R51" s="8">
        <v>45367</v>
      </c>
      <c r="S51" s="6"/>
      <c r="T51" s="6"/>
      <c r="U51" s="6"/>
      <c r="V51" s="6"/>
    </row>
    <row r="52">
      <c r="A52" s="11">
        <v>818699</v>
      </c>
      <c r="B52" s="7" t="str">
        <v>Bug</v>
      </c>
      <c r="C52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52" s="7" t="str">
        <v>王振江,Wang Zhenjiang</v>
      </c>
      <c r="E52" s="7" t="str">
        <v>Resolved 3/4</v>
      </c>
      <c r="F52" s="7" t="str">
        <v>devval, from_comm</v>
      </c>
      <c r="G52" s="7" t="str">
        <v>P3</v>
      </c>
      <c r="H52" s="7" t="str">
        <v>2024-3-19 上午4:07</v>
      </c>
      <c r="I52" s="10">
        <v>45365.45625</v>
      </c>
      <c r="J52" s="7" t="str">
        <v>U-Van/358-2/MY25
U-Van/358-2 PHEV/MY25</v>
      </c>
      <c r="K52" s="7" t="str">
        <v>CL</v>
      </c>
      <c r="L52" s="7">
        <v>11</v>
      </c>
      <c r="M52" s="7"/>
      <c r="N52" s="7" t="str">
        <v>待集成</v>
      </c>
      <c r="O52" s="7"/>
      <c r="P52" s="8">
        <v>45376</v>
      </c>
      <c r="Q52" s="8"/>
      <c r="R52" s="8">
        <v>45366</v>
      </c>
      <c r="S52" s="6"/>
      <c r="T52" s="6"/>
      <c r="U52" s="6"/>
      <c r="V52" s="6"/>
    </row>
    <row r="53">
      <c r="A53" s="11">
        <v>817449</v>
      </c>
      <c r="B53" s="7" t="str">
        <v>Bug</v>
      </c>
      <c r="C53" s="7" t="str" xml:space="preserve">
        <v>[clea_r5][358-2 PHEV][MY25][Smoke Test][Cluster_Zone1] Nothing were displayed in Zone 1 (Zone1 无内容显示)
 </v>
      </c>
      <c r="D53" s="7" t="str">
        <v>余红文,Yu Hongwen</v>
      </c>
      <c r="E53" s="7" t="str">
        <v>New</v>
      </c>
      <c r="F53" s="13" t="str">
        <v>mustfixr5</v>
      </c>
      <c r="G53" s="7" t="str">
        <v>P2</v>
      </c>
      <c r="H53" s="7" t="str">
        <v>2024-3-22 下午12:59</v>
      </c>
      <c r="I53" s="10">
        <v>45365.17569444444</v>
      </c>
      <c r="J53" s="7" t="str">
        <v>U-Van/358-2 PHEV/MY25</v>
      </c>
      <c r="K53" s="7" t="str">
        <v>CL</v>
      </c>
      <c r="L53" s="7">
        <v>12</v>
      </c>
      <c r="M53" s="7" t="str">
        <v>【3/22】今天修改</v>
      </c>
      <c r="N53" s="7" t="str">
        <v>已转回</v>
      </c>
      <c r="O53" s="12"/>
      <c r="P53" s="8"/>
      <c r="Q53" s="8"/>
      <c r="R53" s="8">
        <v>45366</v>
      </c>
      <c r="S53" s="6"/>
      <c r="T53" s="6"/>
      <c r="U53" s="6"/>
      <c r="V53" s="6"/>
    </row>
    <row r="54">
      <c r="A54" s="11">
        <v>817297</v>
      </c>
      <c r="B54" s="7" t="str">
        <v>Bug</v>
      </c>
      <c r="C54" s="7" t="str">
        <v>[Cluster_Telltale]无法触发燃油低位TTIndicator #25 Could not trigger fuel low TTIndicator #25</v>
      </c>
      <c r="D54" s="7" t="str">
        <v>王振江,Wang Zhenjiang</v>
      </c>
      <c r="E54" s="7" t="str">
        <v>Resolved 3/4</v>
      </c>
      <c r="F54" s="7"/>
      <c r="G54" s="7" t="str">
        <v>P2</v>
      </c>
      <c r="H54" s="7" t="str">
        <v>2024-3-24 上午1:34</v>
      </c>
      <c r="I54" s="10">
        <v>45365.111805555556</v>
      </c>
      <c r="J54" s="7" t="str">
        <v>Epsilon/E2YB/MY24</v>
      </c>
      <c r="K54" s="7" t="str">
        <v>GB</v>
      </c>
      <c r="L54" s="7">
        <v>12</v>
      </c>
      <c r="M54" s="7"/>
      <c r="N54" s="7" t="str">
        <v>待集成</v>
      </c>
      <c r="O54" s="9"/>
      <c r="P54" s="8">
        <v>45376</v>
      </c>
      <c r="Q54" s="8"/>
      <c r="R54" s="8">
        <v>45366</v>
      </c>
      <c r="S54" s="6"/>
      <c r="T54" s="6"/>
      <c r="U54" s="6"/>
      <c r="V54" s="6"/>
    </row>
    <row r="55">
      <c r="A55" s="11">
        <v>816871</v>
      </c>
      <c r="B55" s="7" t="str">
        <v>Bug</v>
      </c>
      <c r="C55" s="7" t="str">
        <v>[FROM_DevVal][B2X3 MY24][R5 Hotfix2 OTA][VCU][TSM] ACP3车型打开限速识别后，限速值没有按照摄像头识别的显示</v>
      </c>
      <c r="D55" s="7" t="str">
        <v>王振江,Wang Zhenjiang</v>
      </c>
      <c r="E55" s="7" t="str">
        <v>3/4 Reviewed</v>
      </c>
      <c r="F55" s="7" t="str">
        <v>devval, from_comm</v>
      </c>
      <c r="G55" s="7" t="str">
        <v>P2</v>
      </c>
      <c r="H55" s="7" t="str">
        <v>2024-3-21 下午3:38</v>
      </c>
      <c r="I55" s="10">
        <v>45364.404861111114</v>
      </c>
      <c r="J55" s="7" t="str">
        <v>BEV 3/B223/MY24
BEV 3/B233/MY24</v>
      </c>
      <c r="K55" s="7" t="str">
        <v>GB</v>
      </c>
      <c r="L55" s="7">
        <v>12</v>
      </c>
      <c r="M55" s="7" t="str">
        <v>
【3/22】重复bug，在Bug 816859修复</v>
      </c>
      <c r="N55" s="7" t="str">
        <v>待集成</v>
      </c>
      <c r="O55" s="7"/>
      <c r="P55" s="8">
        <v>45376</v>
      </c>
      <c r="Q55" s="8"/>
      <c r="R55" s="8">
        <v>45365</v>
      </c>
      <c r="S55" s="6"/>
      <c r="T55" s="6"/>
      <c r="U55" s="6"/>
      <c r="V55" s="6"/>
    </row>
    <row r="56">
      <c r="A56" s="11">
        <v>816859</v>
      </c>
      <c r="B56" s="7" t="str">
        <v>Bug</v>
      </c>
      <c r="C56" s="7" t="str">
        <v>[Cluster General][B233][MY24][R5_Hotfix2] 限速识别选项开启关闭 IPC无变化13：18</v>
      </c>
      <c r="D56" s="7" t="str">
        <v>王振江,Wang Zhenjiang</v>
      </c>
      <c r="E56" s="7" t="str">
        <v>Resolved 3/4</v>
      </c>
      <c r="F56" s="7" t="str">
        <v>gbb_r5hotfix2_ctf, gbb_r5_mustfix</v>
      </c>
      <c r="G56" s="7" t="str">
        <v>P2</v>
      </c>
      <c r="H56" s="7" t="str">
        <v>2024-3-20 下午6:30</v>
      </c>
      <c r="I56" s="10">
        <v>45364.37569444445</v>
      </c>
      <c r="J56" s="7" t="str">
        <v>BEV 3/B233/MY24</v>
      </c>
      <c r="K56" s="7" t="str">
        <v>GB</v>
      </c>
      <c r="L56" s="7">
        <v>13</v>
      </c>
      <c r="M56" s="7"/>
      <c r="N56" s="7" t="str">
        <v>待集成</v>
      </c>
      <c r="O56" s="9">
        <v>45369</v>
      </c>
      <c r="P56" s="8">
        <v>45376</v>
      </c>
      <c r="Q56" s="8"/>
      <c r="R56" s="8">
        <v>45366</v>
      </c>
      <c r="S56" s="6"/>
      <c r="T56" s="6"/>
      <c r="U56" s="6"/>
      <c r="V56" s="6"/>
    </row>
    <row r="57">
      <c r="A57" s="11">
        <v>814236</v>
      </c>
      <c r="B57" s="7" t="str">
        <v>Bug</v>
      </c>
      <c r="C57" s="7" t="str" xml:space="preserve">
        <v>[clea_r5][358-2 PHEV][MY25][Smoke Test][Cluster_Peek-In] The PeekIn screen does not have a full screen (PeekIn 画面没有全屏)
 </v>
      </c>
      <c r="D57" s="7" t="str">
        <v>孙恒,Sun Heng</v>
      </c>
      <c r="E57" s="7" t="str">
        <v>Resolved 0/4</v>
      </c>
      <c r="F57" s="7"/>
      <c r="G57" s="7" t="str">
        <v>P2</v>
      </c>
      <c r="H57" s="7" t="str">
        <v>2024-3-25 下午12:55</v>
      </c>
      <c r="I57" s="10">
        <v>45364.15555555555</v>
      </c>
      <c r="J57" s="7" t="str">
        <v>U-Van/358-2 PHEV/MY25</v>
      </c>
      <c r="K57" s="7" t="str">
        <v>CL</v>
      </c>
      <c r="L57" s="7">
        <v>13</v>
      </c>
      <c r="M57" s="7"/>
      <c r="N57" s="7"/>
      <c r="O57" s="9"/>
      <c r="P57" s="8"/>
      <c r="Q57" s="8"/>
      <c r="R57" s="8">
        <v>45376</v>
      </c>
      <c r="S57" s="6"/>
      <c r="T57" s="6"/>
      <c r="U57" s="6"/>
      <c r="V57" s="6"/>
    </row>
    <row r="58">
      <c r="A58" s="11">
        <v>813997</v>
      </c>
      <c r="B58" s="7" t="str">
        <v>Bug</v>
      </c>
      <c r="C58" s="7" t="str">
        <v>[FROM_DevVal][B2X3 MY24][R5 Hotfix2 OTA][VCU][TSM] 限速识别开关关闭后，图标依然显示/TSM TT display when TSM button turn off</v>
      </c>
      <c r="D58" s="7" t="str">
        <v>王振江,Wang Zhenjiang</v>
      </c>
      <c r="E58" s="7" t="str">
        <v>Resolved 3/4</v>
      </c>
      <c r="F58" s="7" t="str">
        <v>devval, from_comm</v>
      </c>
      <c r="G58" s="7" t="str">
        <v>P2</v>
      </c>
      <c r="H58" s="7" t="str">
        <v>2024-3-20 下午5:34</v>
      </c>
      <c r="I58" s="10">
        <v>45364.53472222222</v>
      </c>
      <c r="J58" s="7" t="str">
        <v>BEV 3/B233/MY24
BEV 3/B223/MY24</v>
      </c>
      <c r="K58" s="7" t="str">
        <v>GB</v>
      </c>
      <c r="L58" s="7">
        <v>12</v>
      </c>
      <c r="M58" s="7"/>
      <c r="N58" s="7" t="str">
        <v>待集成</v>
      </c>
      <c r="O58" s="12"/>
      <c r="P58" s="8">
        <v>45376</v>
      </c>
      <c r="Q58" s="8"/>
      <c r="R58" s="8">
        <v>45366</v>
      </c>
      <c r="S58" s="6"/>
      <c r="T58" s="6"/>
      <c r="U58" s="6"/>
      <c r="V58" s="6"/>
    </row>
    <row r="59">
      <c r="A59" s="11">
        <v>813970</v>
      </c>
      <c r="B59" s="7" t="str">
        <v>Bug</v>
      </c>
      <c r="C59" s="7" t="str">
        <v>[Theme][NDLB][MY26]VCU浅色模式下图标与字样不清晰</v>
      </c>
      <c r="D59" s="7" t="str">
        <v>余红文,Yu Hongwen</v>
      </c>
      <c r="E59" s="7" t="str">
        <v>Resolved 0/4</v>
      </c>
      <c r="F59" s="7"/>
      <c r="G59" s="7" t="str">
        <v>P1</v>
      </c>
      <c r="H59" s="7" t="str">
        <v>2024-3-21 下午3:11</v>
      </c>
      <c r="I59" s="10">
        <v>45364.48819444444</v>
      </c>
      <c r="J59" s="7" t="str">
        <v>NDEV/NDLB/MY26</v>
      </c>
      <c r="K59" s="7" t="str">
        <v>GB</v>
      </c>
      <c r="L59" s="7">
        <v>12</v>
      </c>
      <c r="M59" s="7"/>
      <c r="N59" s="7"/>
      <c r="O59" s="9"/>
      <c r="P59" s="8"/>
      <c r="Q59" s="8"/>
      <c r="R59" s="8">
        <v>45373</v>
      </c>
      <c r="S59" s="6"/>
      <c r="T59" s="6"/>
      <c r="U59" s="6"/>
      <c r="V59" s="6"/>
    </row>
    <row r="60">
      <c r="A60" s="11">
        <v>813747</v>
      </c>
      <c r="B60" s="7" t="str">
        <v>Bug</v>
      </c>
      <c r="C60" s="7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60" s="7" t="str">
        <v>徐卓,xu zhuo</v>
      </c>
      <c r="E60" s="7" t="str">
        <v>3/4 Reviewed</v>
      </c>
      <c r="F60" s="7" t="str">
        <v>devval, from_comm</v>
      </c>
      <c r="G60" s="7" t="str">
        <v>P3</v>
      </c>
      <c r="H60" s="7" t="str">
        <v>2024-3-22 下午3:38</v>
      </c>
      <c r="I60" s="10">
        <v>45364.364583333336</v>
      </c>
      <c r="J60" s="7" t="str">
        <v>U-Van/358-2/MY25
U-Van/358-2 PHEV/MY25</v>
      </c>
      <c r="K60" s="7" t="str">
        <v>CL</v>
      </c>
      <c r="L60" s="7">
        <v>13</v>
      </c>
      <c r="M60" s="7" t="str">
        <v>【3/22】CLR5昨天已提交</v>
      </c>
      <c r="N60" s="7" t="str">
        <v>已转出</v>
      </c>
      <c r="O60" s="7"/>
      <c r="P60" s="8">
        <v>45376</v>
      </c>
      <c r="Q60" s="8"/>
      <c r="R60" s="8">
        <v>45364</v>
      </c>
      <c r="S60" s="6"/>
      <c r="T60" s="6"/>
      <c r="U60" s="6"/>
      <c r="V60" s="6"/>
    </row>
    <row r="61">
      <c r="A61" s="11">
        <v>813478</v>
      </c>
      <c r="B61" s="7" t="str">
        <v>Bug</v>
      </c>
      <c r="C61" s="7" t="str">
        <v>[Cluster_Warning][B233/E22/B223][MY24][R5_hotfix2]]Alter948:文言错误（display wrong message）</v>
      </c>
      <c r="D61" s="7" t="str">
        <v>徐卓,xu zhuo</v>
      </c>
      <c r="E61" s="7" t="str">
        <v>3/4 Reviewed</v>
      </c>
      <c r="F61" s="7"/>
      <c r="G61" s="7" t="str">
        <v>P2</v>
      </c>
      <c r="H61" s="7" t="str">
        <v>2024-3-20 下午3:48</v>
      </c>
      <c r="I61" s="10">
        <v>45363.19027777778</v>
      </c>
      <c r="J61" s="7" t="str">
        <v>BEV 3/B223/MY24
BEV 3/B233/MY24
E2-2/E2LB-2/MY24</v>
      </c>
      <c r="K61" s="7" t="str">
        <v>GB</v>
      </c>
      <c r="L61" s="7">
        <v>14</v>
      </c>
      <c r="M61" s="7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N61" s="7" t="str">
        <v>已转出</v>
      </c>
      <c r="O61" s="9"/>
      <c r="P61" s="8">
        <v>45376</v>
      </c>
      <c r="Q61" s="8" t="str">
        <v>仅合入R5分支</v>
      </c>
      <c r="R61" s="8">
        <v>45364</v>
      </c>
      <c r="S61" s="6"/>
      <c r="T61" s="6"/>
      <c r="U61" s="6"/>
      <c r="V61" s="6"/>
    </row>
    <row r="62">
      <c r="A62" s="11">
        <v>813269</v>
      </c>
      <c r="B62" s="7" t="str">
        <v>Bug</v>
      </c>
      <c r="C62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62" s="7" t="str">
        <v>莫秀豪,Mo Xiuhao</v>
      </c>
      <c r="E62" s="7" t="str">
        <v>Resolved 0/4</v>
      </c>
      <c r="F62" s="13" t="str">
        <v>mustfixr5</v>
      </c>
      <c r="G62" s="7" t="str">
        <v>P2</v>
      </c>
      <c r="H62" s="7" t="str">
        <v>2024-3-25 下午5:05</v>
      </c>
      <c r="I62" s="10">
        <v>45363.09652777778</v>
      </c>
      <c r="J62" s="7" t="str">
        <v>U-Van/458 HEV/MY25
U-Van/358-2 PHEV/MY25</v>
      </c>
      <c r="K62" s="7" t="str">
        <v>CL</v>
      </c>
      <c r="L62" s="7">
        <v>14</v>
      </c>
      <c r="M62" s="7" t="str">
        <v>【3/25】计划明天完成修改</v>
      </c>
      <c r="N62" s="7" t="str">
        <v>待集成</v>
      </c>
      <c r="O62" s="12">
        <v>45377</v>
      </c>
      <c r="P62" s="8"/>
      <c r="Q62" s="8"/>
      <c r="R62" s="8">
        <v>45376</v>
      </c>
      <c r="S62" s="6"/>
      <c r="T62" s="6"/>
      <c r="U62" s="6"/>
      <c r="V62" s="6"/>
    </row>
    <row r="63">
      <c r="A63" s="11">
        <v>813214</v>
      </c>
      <c r="B63" s="7" t="str">
        <v>Bug</v>
      </c>
      <c r="C63" s="7" t="str">
        <v>[Cluster_Gauge][Mainline][NDLB]zone3不显示卡片，且无法使用SWC切换卡片（zone3 doesn't show cards and can't switch cards using SWC）</v>
      </c>
      <c r="D63" s="7" t="str">
        <v>吕闯,lv chuang</v>
      </c>
      <c r="E63" s="7" t="str">
        <v>Resolved 3/4</v>
      </c>
      <c r="F63" s="7"/>
      <c r="G63" s="7" t="str">
        <v>P2</v>
      </c>
      <c r="H63" s="7" t="str">
        <v>2024-3-22 上午10:59</v>
      </c>
      <c r="I63" s="10">
        <v>45363.06458333333</v>
      </c>
      <c r="J63" s="7" t="str">
        <v>NDEV/NDLB/MY26</v>
      </c>
      <c r="K63" s="7" t="str">
        <v>GB</v>
      </c>
      <c r="L63" s="7">
        <v>14</v>
      </c>
      <c r="M63" s="7"/>
      <c r="N63" s="7" t="str">
        <v>待集成</v>
      </c>
      <c r="O63" s="9"/>
      <c r="P63" s="8">
        <v>45376</v>
      </c>
      <c r="Q63" s="8" t="str">
        <v>【0325】验证通过，但map view无法进入编辑页面</v>
      </c>
      <c r="R63" s="8">
        <v>45364</v>
      </c>
      <c r="S63" s="6"/>
      <c r="T63" s="6"/>
      <c r="U63" s="6"/>
      <c r="V63" s="6"/>
    </row>
    <row r="64">
      <c r="A64" s="11">
        <v>813102</v>
      </c>
      <c r="B64" s="7" t="str">
        <v>Bug</v>
      </c>
      <c r="C64" s="7" t="str">
        <v>[GB_R5][ZONE3]无法进入zone3编辑页面 The zone3 edit page cannot be accessed</v>
      </c>
      <c r="D64" s="7" t="str">
        <v>吕闯,lv chuang</v>
      </c>
      <c r="E64" s="7" t="str">
        <v>Resolved 3/4</v>
      </c>
      <c r="F64" s="7"/>
      <c r="G64" s="7" t="str">
        <v>P2</v>
      </c>
      <c r="H64" s="7" t="str">
        <v>2024-3-23 上午8:52</v>
      </c>
      <c r="I64" s="10">
        <v>45363.43958333333</v>
      </c>
      <c r="J64" s="7" t="str">
        <v>Crossover/C1YB-2/MY25</v>
      </c>
      <c r="K64" s="7" t="str">
        <v>GB</v>
      </c>
      <c r="L64" s="7">
        <v>13</v>
      </c>
      <c r="M64" s="7" t="str">
        <v>【3/19】待志炜/小尊重现bug</v>
      </c>
      <c r="N64" s="7" t="str">
        <v>待集成</v>
      </c>
      <c r="O64" s="7"/>
      <c r="P64" s="8">
        <v>45376</v>
      </c>
      <c r="Q64" s="8" t="str">
        <v>【0325】验证通过，但map view无法进入编辑页面</v>
      </c>
      <c r="R64" s="8">
        <v>45364</v>
      </c>
      <c r="S64" s="6"/>
      <c r="T64" s="6"/>
      <c r="U64" s="6"/>
      <c r="V64" s="6"/>
    </row>
    <row r="65">
      <c r="A65" s="11">
        <v>812974</v>
      </c>
      <c r="B65" s="7" t="str">
        <v>Bug</v>
      </c>
      <c r="C65" s="7" t="str">
        <v>[FROM_DevVal][E2LB-2 MY25][VeSCoM 3.5][0222][VCU Mid][Cluster]低油量时油量指示灯有重影/The fuel indicator is shadowing when the fuel level is low</v>
      </c>
      <c r="D65" s="7" t="str">
        <v>王振江,Wang Zhenjiang</v>
      </c>
      <c r="E65" s="7" t="str">
        <v>Resolved 3/4</v>
      </c>
      <c r="F65" s="7" t="str">
        <v>devval, from_comm</v>
      </c>
      <c r="G65" s="7" t="str">
        <v>P2</v>
      </c>
      <c r="H65" s="7" t="str">
        <v>2024-3-19 上午10:50</v>
      </c>
      <c r="I65" s="10">
        <v>45362.345138888886</v>
      </c>
      <c r="J65" s="7" t="str">
        <v>Epsilon/E2LB-2/MY25</v>
      </c>
      <c r="K65" s="7" t="str">
        <v>GB</v>
      </c>
      <c r="L65" s="7">
        <v>15</v>
      </c>
      <c r="M65" s="7" t="str">
        <v>【3/22】待Bug 817297修复集成后一起验证</v>
      </c>
      <c r="N65" s="7" t="str">
        <v>待集成</v>
      </c>
      <c r="O65" s="9"/>
      <c r="P65" s="8">
        <v>45376</v>
      </c>
      <c r="Q65" s="8"/>
      <c r="R65" s="8">
        <v>45364</v>
      </c>
      <c r="S65" s="6"/>
      <c r="T65" s="6"/>
      <c r="U65" s="6"/>
      <c r="V65" s="6"/>
    </row>
    <row r="66">
      <c r="A66" s="11">
        <v>812953</v>
      </c>
      <c r="B66" s="7" t="str">
        <v>Bug</v>
      </c>
      <c r="C66" s="13" t="str">
        <v>[FROM_DevVal][VCS NDLB MY26][VesCoM3.0][VCU-Mid][Navigation]Zone3导航到达时间不显示12小时制/Zone3 navigation arrival time does not show 12-hour clock</v>
      </c>
      <c r="D66" s="7" t="str">
        <v>吕闯,lv chuang</v>
      </c>
      <c r="E66" s="7" t="str">
        <v>New</v>
      </c>
      <c r="F66" s="7" t="str">
        <v>devval, from_comm, 高德相关问题</v>
      </c>
      <c r="G66" s="7" t="str">
        <v>P3</v>
      </c>
      <c r="H66" s="7" t="str">
        <v>2024-3-22 上午10:59</v>
      </c>
      <c r="I66" s="10">
        <v>45362.32638888889</v>
      </c>
      <c r="J66" s="7" t="str">
        <v>NDEV/NDLB/MY26</v>
      </c>
      <c r="K66" s="7" t="str">
        <v>GB</v>
      </c>
      <c r="L66" s="7">
        <v>15</v>
      </c>
      <c r="M66" s="7" t="str">
        <v>需求确认</v>
      </c>
      <c r="N66" s="7" t="str">
        <v>已转出</v>
      </c>
      <c r="O66" s="9"/>
      <c r="P66" s="8"/>
      <c r="Q66" s="8"/>
      <c r="R66" s="8">
        <v>45364</v>
      </c>
      <c r="S66" s="6"/>
      <c r="T66" s="6"/>
      <c r="U66" s="6"/>
      <c r="V66" s="6"/>
    </row>
    <row r="67">
      <c r="A67" s="11">
        <v>812914</v>
      </c>
      <c r="B67" s="7" t="str">
        <v>Bug</v>
      </c>
      <c r="C67" s="7" t="str">
        <v>[Theme][358-2 HEV][458 HEV][MY25][CLEA R5] Failed to switch themes while wallpaper overlay displayed an error.切换主题失败，同时壁纸overlay显示错误</v>
      </c>
      <c r="D67" s="7" t="str">
        <v>王振江,Wang Zhenjiang</v>
      </c>
      <c r="E67" s="7" t="str">
        <v>3/4 Reviewed</v>
      </c>
      <c r="F67" s="7" t="str">
        <v>mustfixr5</v>
      </c>
      <c r="G67" s="7" t="str">
        <v>P2</v>
      </c>
      <c r="H67" s="7" t="str">
        <v>2024-3-21 下午3:48</v>
      </c>
      <c r="I67" s="10">
        <v>45362.25069444445</v>
      </c>
      <c r="J67" s="7" t="str">
        <v>U-Van/458 HEV/MY25
U-Van/358-2/MY25</v>
      </c>
      <c r="K67" s="7" t="str">
        <v>CL</v>
      </c>
      <c r="L67" s="7">
        <v>15</v>
      </c>
      <c r="M67" s="7" t="str">
        <v>
【3/22】重复bug，在Bug680439修复</v>
      </c>
      <c r="N67" s="7" t="str">
        <v>待集成</v>
      </c>
      <c r="O67" s="7"/>
      <c r="P67" s="8">
        <v>45376</v>
      </c>
      <c r="Q67" s="8"/>
      <c r="R67" s="8">
        <v>45366</v>
      </c>
      <c r="S67" s="6"/>
      <c r="T67" s="6"/>
      <c r="U67" s="6"/>
      <c r="V67" s="6"/>
    </row>
    <row r="68">
      <c r="A68" s="11">
        <v>812863</v>
      </c>
      <c r="B68" s="7" t="str">
        <v>Bug</v>
      </c>
      <c r="C68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68" s="7" t="str">
        <v>王振江,Wang Zhenjiang</v>
      </c>
      <c r="E68" s="7" t="str">
        <v>Resolved 0/4</v>
      </c>
      <c r="F68" s="7"/>
      <c r="G68" s="7" t="str">
        <v>P3</v>
      </c>
      <c r="H68" s="7" t="str">
        <v>2024-3-22 下午4:18</v>
      </c>
      <c r="I68" s="10">
        <v>45362.21944444445</v>
      </c>
      <c r="J68" s="7" t="str">
        <v>U-Van/458 HEV/MY25</v>
      </c>
      <c r="K68" s="7" t="str">
        <v>CL</v>
      </c>
      <c r="L68" s="7">
        <v>15</v>
      </c>
      <c r="M68" s="13" t="str">
        <v>【3/19】需求待确认，</v>
      </c>
      <c r="N68" s="7" t="str">
        <v>已转回</v>
      </c>
      <c r="O68" s="9"/>
      <c r="P68" s="8"/>
      <c r="Q68" s="8"/>
      <c r="R68" s="8">
        <v>45369</v>
      </c>
      <c r="S68" s="6"/>
      <c r="T68" s="6"/>
      <c r="U68" s="6"/>
      <c r="V68" s="6"/>
    </row>
    <row r="69">
      <c r="A69" s="11">
        <v>791337</v>
      </c>
      <c r="B69" s="7" t="str">
        <v>Bug</v>
      </c>
      <c r="C69" s="7" t="str">
        <v>[Cluster_Warning]【R5_Hotfix2】B233 上电后仪表显示上次行程的统计 After B233 is powered on, the instrument panel displays the statistics of the last trip</v>
      </c>
      <c r="D69" s="7" t="str">
        <v>徐卓,xu zhuo</v>
      </c>
      <c r="E69" s="7" t="str">
        <v>Resolved 3/4</v>
      </c>
      <c r="F69" s="7" t="str">
        <v>gbb_r5hotfix2_ctf, hotfix2r5</v>
      </c>
      <c r="G69" s="7" t="str">
        <v>P2</v>
      </c>
      <c r="H69" s="7" t="str">
        <v>2024-3-20 上午2:57</v>
      </c>
      <c r="I69" s="10">
        <v>45359.24375</v>
      </c>
      <c r="J69" s="7" t="str">
        <v>BEV 3/B233/MY24</v>
      </c>
      <c r="K69" s="7" t="str">
        <v>GB</v>
      </c>
      <c r="L69" s="7">
        <v>18</v>
      </c>
      <c r="M69" s="7"/>
      <c r="N69" s="7" t="str">
        <v>已转出</v>
      </c>
      <c r="O69" s="7"/>
      <c r="P69" s="8">
        <v>45376</v>
      </c>
      <c r="Q69" s="8" t="str">
        <v>【0326】无法验证，需实车</v>
      </c>
      <c r="R69" s="8">
        <v>45367</v>
      </c>
      <c r="S69" s="6"/>
      <c r="T69" s="6"/>
      <c r="U69" s="6"/>
      <c r="V69" s="6"/>
    </row>
    <row r="70">
      <c r="A70" s="11">
        <v>790929</v>
      </c>
      <c r="B70" s="7" t="str">
        <v>Bug</v>
      </c>
      <c r="C70" s="7" t="str">
        <v>[System][E2UB/YB]zone 3 warning 卡片设计违和（Zone 3 warning card design violation）</v>
      </c>
      <c r="D70" s="7" t="str">
        <v>徐卓,xu zhuo</v>
      </c>
      <c r="E70" s="7" t="str">
        <v>Resolved 3/4</v>
      </c>
      <c r="F70" s="7"/>
      <c r="G70" s="7" t="str">
        <v>P2</v>
      </c>
      <c r="H70" s="7" t="str">
        <v>2024-3-21 下午6:37</v>
      </c>
      <c r="I70" s="10">
        <v>45359.447916666664</v>
      </c>
      <c r="J70" s="7" t="str">
        <v>Epsilon/E2YB/MY24
Epsilon/E2UB/MY24</v>
      </c>
      <c r="K70" s="7" t="str">
        <v>GB</v>
      </c>
      <c r="L70" s="7">
        <v>17</v>
      </c>
      <c r="M70" s="7" t="str">
        <v>【3/19】UI效果不对，待开发替换图片</v>
      </c>
      <c r="N70" s="7" t="str">
        <v>已转出</v>
      </c>
      <c r="O70" s="9"/>
      <c r="P70" s="8">
        <v>45376</v>
      </c>
      <c r="Q70" s="8"/>
      <c r="R70" s="8">
        <v>45370</v>
      </c>
      <c r="S70" s="6"/>
      <c r="T70" s="6"/>
      <c r="U70" s="6"/>
      <c r="V70" s="6"/>
    </row>
    <row r="71">
      <c r="A71" s="11">
        <v>790880</v>
      </c>
      <c r="B71" s="7" t="str">
        <v>Bug</v>
      </c>
      <c r="C71" s="7" t="str">
        <v>[Cluster_Warning][B233][B223][E22][MY25][R5_Mainline] alert:72 Unsynchronised display of text and motion graphics(文言与动效图显示不同步)</v>
      </c>
      <c r="D71" s="7" t="str">
        <v>张彪,zhang biao</v>
      </c>
      <c r="E71" s="7" t="str">
        <v>3/4 Reviewed</v>
      </c>
      <c r="F71" s="7"/>
      <c r="G71" s="7" t="str">
        <v>P2</v>
      </c>
      <c r="H71" s="7" t="str">
        <v>2024-3-25 下午9:00</v>
      </c>
      <c r="I71" s="10">
        <v>45359.42916666667</v>
      </c>
      <c r="J71" s="7" t="str">
        <v>Epsilon/E2LB-2/MY25
BEV 3/B223/MY25
BEV 3/B233/MY25</v>
      </c>
      <c r="K71" s="7" t="str">
        <v>GB</v>
      </c>
      <c r="L71" s="7">
        <v>17</v>
      </c>
      <c r="M71" s="7" t="str">
        <v>【3/25】重复bug826649/790880，用826649跟踪</v>
      </c>
      <c r="N71" s="7" t="str">
        <v>待修改</v>
      </c>
      <c r="O71" s="9"/>
      <c r="P71" s="8"/>
      <c r="Q71" s="8"/>
      <c r="R71" s="8">
        <v>45364</v>
      </c>
      <c r="S71" s="6"/>
      <c r="T71" s="6"/>
      <c r="U71" s="6"/>
      <c r="V71" s="6"/>
    </row>
    <row r="72">
      <c r="A72" s="11">
        <v>790269</v>
      </c>
      <c r="B72" s="7" t="str">
        <v>Bug</v>
      </c>
      <c r="C72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72" s="7" t="str">
        <v>徐卓,xu zhuo</v>
      </c>
      <c r="E72" s="7" t="str">
        <v>Resolved 3/4</v>
      </c>
      <c r="F72" s="7" t="str">
        <v>mustfixr5</v>
      </c>
      <c r="G72" s="7" t="str">
        <v>P2</v>
      </c>
      <c r="H72" s="7" t="str">
        <v>2024-3-21 下午6:38</v>
      </c>
      <c r="I72" s="10">
        <v>45358.072916666664</v>
      </c>
      <c r="J72" s="7" t="str">
        <v>U-Van/458 HEV/MY25
U-Van/358-2 PHEV/MY25
U-Van/358-2/MY25</v>
      </c>
      <c r="K72" s="7" t="str">
        <v>CL</v>
      </c>
      <c r="L72" s="7">
        <v>19</v>
      </c>
      <c r="M72" s="7" t="str">
        <v>【3/19】bug版本太老了，3月份修复</v>
      </c>
      <c r="N72" s="7" t="str">
        <v>已转出</v>
      </c>
      <c r="O72" s="9"/>
      <c r="P72" s="8">
        <v>45376</v>
      </c>
      <c r="Q72" s="8"/>
      <c r="R72" s="8">
        <v>45364</v>
      </c>
      <c r="S72" s="6"/>
      <c r="T72" s="6"/>
      <c r="U72" s="6"/>
      <c r="V72" s="6"/>
    </row>
    <row r="73">
      <c r="A73" s="11">
        <v>790029</v>
      </c>
      <c r="B73" s="7" t="str">
        <v>Bug</v>
      </c>
      <c r="C73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73" s="7" t="str">
        <v>吕闯,lv chuang</v>
      </c>
      <c r="E73" s="7" t="str">
        <v>Resolved 3/4</v>
      </c>
      <c r="F73" s="7" t="str">
        <v>devval, from_comm</v>
      </c>
      <c r="G73" s="7" t="str">
        <v>P4</v>
      </c>
      <c r="H73" s="7" t="str">
        <v>2024-3-24 上午1:34</v>
      </c>
      <c r="I73" s="10">
        <v>45357.30416666667</v>
      </c>
      <c r="J73" s="7" t="str">
        <v>U-Van/358-2 PHEV/MY25</v>
      </c>
      <c r="K73" s="7" t="str">
        <v>CL</v>
      </c>
      <c r="L73" s="7">
        <v>20</v>
      </c>
      <c r="M73" s="7" t="str">
        <v>【3/20】没有更好的方法，</v>
      </c>
      <c r="N73" s="7" t="str">
        <v>待集成</v>
      </c>
      <c r="O73" s="9"/>
      <c r="P73" s="8">
        <v>45376</v>
      </c>
      <c r="Q73" s="8"/>
      <c r="R73" s="8">
        <v>45364</v>
      </c>
      <c r="S73" s="6"/>
      <c r="T73" s="6"/>
      <c r="U73" s="6"/>
      <c r="V73" s="6"/>
    </row>
    <row r="74">
      <c r="A74" s="11">
        <v>789979</v>
      </c>
      <c r="B74" s="7" t="str">
        <v>Bug</v>
      </c>
      <c r="C74" s="7" t="str">
        <v>[FROM_DevVal][E2LB-2 MY25][VeSCoM 3.5][0222][VCU Mid][Cluster]zone1灯光控制没有选项高亮/zone1 light control has no option to highlight</v>
      </c>
      <c r="D74" s="7" t="str">
        <v>余红文,Yu Hongwen</v>
      </c>
      <c r="E74" s="7" t="str">
        <v>New</v>
      </c>
      <c r="F74" s="7" t="str">
        <v>devval, from_comm</v>
      </c>
      <c r="G74" s="7" t="str">
        <v>P2</v>
      </c>
      <c r="H74" s="7" t="str">
        <v>2024-3-21 上午11:03</v>
      </c>
      <c r="I74" s="10">
        <v>45357.26111111111</v>
      </c>
      <c r="J74" s="7" t="str">
        <v>Epsilon/E2LB-2/MY25</v>
      </c>
      <c r="K74" s="7" t="str">
        <v>GB</v>
      </c>
      <c r="L74" s="7">
        <v>20</v>
      </c>
      <c r="M74" s="7"/>
      <c r="N74" s="7" t="str">
        <v>已转回</v>
      </c>
      <c r="O74" s="9"/>
      <c r="P74" s="8"/>
      <c r="Q74" s="8"/>
      <c r="R74" s="8">
        <v>45371</v>
      </c>
      <c r="S74" s="6"/>
      <c r="T74" s="6"/>
      <c r="U74" s="6"/>
      <c r="V74" s="6"/>
    </row>
    <row r="75">
      <c r="A75" s="11">
        <v>789918</v>
      </c>
      <c r="B75" s="7" t="str">
        <v>Bug</v>
      </c>
      <c r="C75" s="7" t="str">
        <v>[System][Mainline][NDLB]进入STR失败（Failed to enter STR）</v>
      </c>
      <c r="D75" s="7" t="str">
        <v>王慧,Wang Hui</v>
      </c>
      <c r="E75" s="7" t="str">
        <v>Resolved 3/4</v>
      </c>
      <c r="F75" s="7"/>
      <c r="G75" s="7" t="str">
        <v>P1</v>
      </c>
      <c r="H75" s="7" t="str">
        <v>2024-3-21 上午8:19</v>
      </c>
      <c r="I75" s="10">
        <v>45357.225</v>
      </c>
      <c r="J75" s="7" t="str">
        <v>NDEV/NDLB/MY26</v>
      </c>
      <c r="K75" s="7" t="str">
        <v>GB</v>
      </c>
      <c r="L75" s="7">
        <v>20</v>
      </c>
      <c r="M75" s="7"/>
      <c r="N75" s="7" t="str">
        <v>待集成</v>
      </c>
      <c r="O75" s="9"/>
      <c r="P75" s="8">
        <v>45376</v>
      </c>
      <c r="Q75" s="8" t="str">
        <v>【0325】无法验证，无spy3工具</v>
      </c>
      <c r="R75" s="8">
        <v>45372</v>
      </c>
      <c r="S75" s="6"/>
      <c r="T75" s="6"/>
      <c r="U75" s="6"/>
      <c r="V75" s="6"/>
    </row>
    <row r="76">
      <c r="A76" s="11">
        <v>788425</v>
      </c>
      <c r="B76" s="7" t="str">
        <v>Bug</v>
      </c>
      <c r="C76" s="7" t="str">
        <v>[Cluster_Telltale][B233][MY24][R5_Hotfix2] 冷启动，Telltale自检不显示（Cold boot, Telltale blub check not displayed）</v>
      </c>
      <c r="D76" s="7" t="str">
        <v>王振江,Wang Zhenjiang</v>
      </c>
      <c r="E76" s="7" t="str">
        <v>Resolved 3/4</v>
      </c>
      <c r="F76" s="7" t="str">
        <v>[mustfix], hotfix2r5</v>
      </c>
      <c r="G76" s="7" t="str">
        <v>P2</v>
      </c>
      <c r="H76" s="7" t="str">
        <v>2024-3-20 下午9:11</v>
      </c>
      <c r="I76" s="10">
        <v>45356.441666666666</v>
      </c>
      <c r="J76" s="7" t="str">
        <v>BEV 3/B223/MY24
BEV 3/B233/MY24
E2-2/E2LB-2/MY24</v>
      </c>
      <c r="K76" s="7" t="str">
        <v>GB</v>
      </c>
      <c r="L76" s="7">
        <v>20</v>
      </c>
      <c r="M76" s="7" t="str">
        <v>【3/19】待斯乐重现</v>
      </c>
      <c r="N76" s="7" t="str">
        <v>待集成</v>
      </c>
      <c r="O76" s="9">
        <v>45371</v>
      </c>
      <c r="P76" s="8">
        <v>45376</v>
      </c>
      <c r="Q76" s="8" t="str">
        <v>【0326】验证通过</v>
      </c>
      <c r="R76" s="8">
        <v>45364</v>
      </c>
      <c r="S76" s="6"/>
      <c r="T76" s="6"/>
      <c r="U76" s="6"/>
      <c r="V76" s="6"/>
    </row>
    <row r="77">
      <c r="A77" s="11">
        <v>788023</v>
      </c>
      <c r="B77" s="7" t="str">
        <v>Bug</v>
      </c>
      <c r="C77" s="13" t="str">
        <v>[CLEA_R5][Cluster_Navi][MY25]当首次发起导航，仪表侧TBT卡片到达时间显示为Text The IPC-side TBT card arrival time is displayed as Text when navigation is first initiated</v>
      </c>
      <c r="D77" s="7" t="str">
        <v>吕闯,lv chuang</v>
      </c>
      <c r="E77" s="7" t="str">
        <v>Resolved 0/4</v>
      </c>
      <c r="F77" s="7" t="str">
        <v>六系地图问题</v>
      </c>
      <c r="G77" s="7" t="str">
        <v>P4</v>
      </c>
      <c r="H77" s="7" t="str">
        <v>2024-3-22 上午11:00</v>
      </c>
      <c r="I77" s="10">
        <v>45355.20625</v>
      </c>
      <c r="J77" s="7" t="str">
        <v>U-Van/358-2 PHEV/MY25
U-Van/358-2/MY25
U-Van/458 HEV/MY25</v>
      </c>
      <c r="K77" s="7" t="str">
        <v>CL</v>
      </c>
      <c r="L77" s="7">
        <v>22</v>
      </c>
      <c r="M77" s="7"/>
      <c r="N77" s="7"/>
      <c r="O77" s="7"/>
      <c r="P77" s="8"/>
      <c r="Q77" s="8"/>
      <c r="R77" s="8">
        <v>45364</v>
      </c>
      <c r="S77" s="6"/>
      <c r="T77" s="6"/>
      <c r="U77" s="6"/>
      <c r="V77" s="6"/>
    </row>
    <row r="78">
      <c r="A78" s="36">
        <v>787916</v>
      </c>
      <c r="B78" s="7" t="str">
        <v>Bug</v>
      </c>
      <c r="C78" s="7" t="str">
        <v>[CLEA_R5][Cluster_Warning][MY25] W2052无动态视觉图形显示/W2052 without dynamic visual graphic display</v>
      </c>
      <c r="D78" s="7" t="str">
        <v>徐卓,xu zhuo</v>
      </c>
      <c r="E78" s="7" t="str">
        <v>3/4 Reviewed</v>
      </c>
      <c r="F78" s="7"/>
      <c r="G78" s="7" t="str">
        <v>P2</v>
      </c>
      <c r="H78" s="7" t="str">
        <v>2024-3-25 上午9:53</v>
      </c>
      <c r="I78" s="10">
        <v>45355.169444444444</v>
      </c>
      <c r="J78" s="7" t="str">
        <v>U-Van/358-2 PHEV/MY25
U-Van/458 HEV/MY25
U-Van/358-2/MY25</v>
      </c>
      <c r="K78" s="7" t="str">
        <v>CL</v>
      </c>
      <c r="L78" s="7">
        <v>22</v>
      </c>
      <c r="M78" s="7"/>
      <c r="N78" s="7" t="str">
        <v>已转出</v>
      </c>
      <c r="O78" s="9"/>
      <c r="P78" s="8"/>
      <c r="Q78" s="8"/>
      <c r="R78" s="8">
        <v>45367</v>
      </c>
      <c r="S78" s="6"/>
      <c r="T78" s="6"/>
      <c r="U78" s="6"/>
      <c r="V78" s="6"/>
    </row>
    <row r="79">
      <c r="A79" s="11">
        <v>787666</v>
      </c>
      <c r="B79" s="7" t="str">
        <v>Bug</v>
      </c>
      <c r="C79" s="7" t="str">
        <v>[Theme][NDLB][Mid]切换默认主题失败 Switching default theme failed</v>
      </c>
      <c r="D79" s="7" t="str">
        <v>王振江,Wang Zhenjiang</v>
      </c>
      <c r="E79" s="7" t="str">
        <v>Resolved 3/4</v>
      </c>
      <c r="F79" s="7"/>
      <c r="G79" s="7" t="str">
        <v>P2</v>
      </c>
      <c r="H79" s="7" t="str">
        <v>2024-3-8 下午4:47</v>
      </c>
      <c r="I79" s="10">
        <v>45355.4625</v>
      </c>
      <c r="J79" s="7" t="str">
        <v>NDEV/NDLB/MY26</v>
      </c>
      <c r="K79" s="7" t="str">
        <v>GB</v>
      </c>
      <c r="L79" s="7">
        <v>21</v>
      </c>
      <c r="M79" s="7" t="str">
        <v>【3/19】今天继续修改
【3/20】今天提交入库
【3/22】重复bug，在Bug680439修复</v>
      </c>
      <c r="N79" s="7" t="str">
        <v>待集成</v>
      </c>
      <c r="O79" s="9"/>
      <c r="P79" s="8">
        <v>45376</v>
      </c>
      <c r="Q79" s="8"/>
      <c r="R79" s="8">
        <v>45364</v>
      </c>
      <c r="S79" s="6"/>
      <c r="T79" s="6"/>
      <c r="U79" s="6"/>
      <c r="V79" s="6"/>
    </row>
    <row r="80">
      <c r="A80" s="11">
        <v>760005</v>
      </c>
      <c r="B80" s="7" t="str">
        <v>Bug</v>
      </c>
      <c r="C80" s="7" t="str">
        <v>[DMS][Cluster GeneralDMS 英文文言显示遮挡 DMS English Mandarin display occlusion</v>
      </c>
      <c r="D80" s="7" t="str">
        <v>徐卓,xu zhuo</v>
      </c>
      <c r="E80" s="7" t="str">
        <v>Resolved 3/4</v>
      </c>
      <c r="F80" s="7"/>
      <c r="G80" s="7" t="str">
        <v>P4</v>
      </c>
      <c r="H80" s="7" t="str">
        <v>2024-3-24 上午1:34</v>
      </c>
      <c r="I80" s="10">
        <v>45352.25</v>
      </c>
      <c r="J80" s="7" t="str">
        <v>Crossover/C1YB-2/MY25</v>
      </c>
      <c r="K80" s="7" t="str">
        <v>GB</v>
      </c>
      <c r="L80" s="7">
        <v>25</v>
      </c>
      <c r="M80" s="7"/>
      <c r="N80" s="7" t="str">
        <v>已转出</v>
      </c>
      <c r="O80" s="9">
        <v>45373</v>
      </c>
      <c r="P80" s="8"/>
      <c r="Q80" s="8"/>
      <c r="R80" s="8">
        <v>45372</v>
      </c>
      <c r="S80" s="6"/>
      <c r="T80" s="6"/>
      <c r="U80" s="6"/>
      <c r="V80" s="6"/>
    </row>
    <row r="81">
      <c r="A81" s="11">
        <v>759959</v>
      </c>
      <c r="B81" s="7" t="str">
        <v>Bug</v>
      </c>
      <c r="C81" s="7" t="str">
        <v>[Cluster_Audio]oncall打断incoming call的显示 oncall interrupts the display of incoming call</v>
      </c>
      <c r="D81" s="7" t="str">
        <v>王振江,Wang Zhenjiang</v>
      </c>
      <c r="E81" s="7" t="str">
        <v>3/4 Reviewed</v>
      </c>
      <c r="F81" s="7"/>
      <c r="G81" s="7" t="str">
        <v>P2</v>
      </c>
      <c r="H81" s="7" t="str">
        <v>2024-3-20 下午6:30</v>
      </c>
      <c r="I81" s="10">
        <v>45352.21805555555</v>
      </c>
      <c r="J81" s="7" t="str">
        <v>Crossover/C1YB-2/MY25</v>
      </c>
      <c r="K81" s="7" t="str">
        <v>GB</v>
      </c>
      <c r="L81" s="7">
        <v>25</v>
      </c>
      <c r="M81" s="7"/>
      <c r="N81" s="7" t="str">
        <v>待集成</v>
      </c>
      <c r="O81" s="9">
        <v>45371</v>
      </c>
      <c r="P81" s="8">
        <v>45376</v>
      </c>
      <c r="Q81" s="8" t="str">
        <v>【0325】仍有问题</v>
      </c>
      <c r="R81" s="8">
        <v>45364</v>
      </c>
      <c r="S81" s="6"/>
      <c r="T81" s="6"/>
      <c r="U81" s="6"/>
      <c r="V81" s="6"/>
    </row>
    <row r="82">
      <c r="A82" s="11">
        <v>759770</v>
      </c>
      <c r="B82" s="7" t="str">
        <v>Bug</v>
      </c>
      <c r="C82" s="7" t="str">
        <v>[Cluster_Audio]zone3区域不显示Audio Nowplaying Popup - Overlay The zone3 area does not display Audio Nowplaying Popup-Overlay</v>
      </c>
      <c r="D82" s="7" t="str">
        <v>吕闯,lv chuang</v>
      </c>
      <c r="E82" s="7" t="str">
        <v>3/4 Reviewed</v>
      </c>
      <c r="F82" s="7"/>
      <c r="G82" s="7" t="str">
        <v>P2</v>
      </c>
      <c r="H82" s="7" t="str">
        <v>2024-3-21 下午6:37</v>
      </c>
      <c r="I82" s="10">
        <v>45352.14027777778</v>
      </c>
      <c r="J82" s="7" t="str">
        <v>Crossover/C1YB-2/MY25</v>
      </c>
      <c r="K82" s="7" t="str">
        <v>GB</v>
      </c>
      <c r="L82" s="7">
        <v>25</v>
      </c>
      <c r="M82" s="7"/>
      <c r="N82" s="7" t="str">
        <v>待集成</v>
      </c>
      <c r="O82" s="9">
        <v>45371</v>
      </c>
      <c r="P82" s="8">
        <v>45376</v>
      </c>
      <c r="Q82" s="8" t="str">
        <v>【0325】验证通过</v>
      </c>
      <c r="R82" s="8">
        <v>45364</v>
      </c>
      <c r="S82" s="6"/>
      <c r="T82" s="6"/>
      <c r="U82" s="6"/>
      <c r="V82" s="6"/>
    </row>
    <row r="83">
      <c r="A83" s="11">
        <v>759748</v>
      </c>
      <c r="B83" s="7" t="str">
        <v>Bug</v>
      </c>
      <c r="C83" s="7" t="str">
        <v>[FROM_DevVal][VCS NDLB MY26][VesCoM3.0][VCU-Mid][Cluster_Alert]胎压过低或过高Alert只有文字显示/Under- or over-pressure Alerts are only text-based</v>
      </c>
      <c r="D83" s="7" t="str">
        <v>徐卓,xu zhuo</v>
      </c>
      <c r="E83" s="7" t="str">
        <v>3/4 Reviewed</v>
      </c>
      <c r="F83" s="7" t="str">
        <v>devval, from_comm</v>
      </c>
      <c r="G83" s="7" t="str">
        <v>P3</v>
      </c>
      <c r="H83" s="7" t="str">
        <v>2024-3-8 下午5:01</v>
      </c>
      <c r="I83" s="10">
        <v>45352.12708333333</v>
      </c>
      <c r="J83" s="7" t="str">
        <v>NDEV/NDLB/MY26</v>
      </c>
      <c r="K83" s="7" t="str">
        <v>GB</v>
      </c>
      <c r="L83" s="7">
        <v>25</v>
      </c>
      <c r="M83" s="7" t="str">
        <v>【3/14】待datasource版本合入后转出</v>
      </c>
      <c r="N83" s="7" t="str">
        <v>已转出</v>
      </c>
      <c r="O83" s="7"/>
      <c r="P83" s="8">
        <v>45376</v>
      </c>
      <c r="Q83" s="8" t="str">
        <v>【0326】验证通过</v>
      </c>
      <c r="R83" s="8">
        <v>45364</v>
      </c>
      <c r="S83" s="6"/>
      <c r="T83" s="6"/>
      <c r="U83" s="6"/>
      <c r="V83" s="6"/>
    </row>
    <row r="84">
      <c r="A84" s="11">
        <v>759658</v>
      </c>
      <c r="B84" s="7" t="str">
        <v>Bug</v>
      </c>
      <c r="C84" s="13" t="str">
        <v>[FROM_DevVal][VCS NDLB MY26][VesCoM3.0][VCU-Mid][Navigation]Zone3显示导航到达时间后面没有到字/Zone3 shows that there is no word after the navigation arrival time</v>
      </c>
      <c r="D84" s="7" t="str">
        <v>吕闯,lv chuang</v>
      </c>
      <c r="E84" s="7" t="str">
        <v>Resolved 0/4</v>
      </c>
      <c r="F84" s="7" t="str">
        <v>devval, from_comm, 五系地图问题</v>
      </c>
      <c r="G84" s="7" t="str">
        <v>P3</v>
      </c>
      <c r="H84" s="7" t="str">
        <v>2024-3-22 上午11:00</v>
      </c>
      <c r="I84" s="10">
        <v>45352.0875</v>
      </c>
      <c r="J84" s="7" t="str">
        <v>NDEV/NDLB/MY26</v>
      </c>
      <c r="K84" s="7" t="str">
        <v>GB</v>
      </c>
      <c r="L84" s="7">
        <v>25</v>
      </c>
      <c r="M84" s="7" t="str">
        <v>卡片左侧的三种情况分开</v>
      </c>
      <c r="N84" s="7" t="str">
        <v>待修改</v>
      </c>
      <c r="O84" s="7"/>
      <c r="P84" s="8"/>
      <c r="Q84" s="8"/>
      <c r="R84" s="8">
        <v>45364</v>
      </c>
      <c r="S84" s="6"/>
      <c r="T84" s="6"/>
      <c r="U84" s="6"/>
      <c r="V84" s="6"/>
    </row>
    <row r="85">
      <c r="A85" s="11">
        <v>759656</v>
      </c>
      <c r="B85" s="7" t="str">
        <v>Bug</v>
      </c>
      <c r="C85" s="7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85" s="7" t="str">
        <v>徐卓,xu zhuo</v>
      </c>
      <c r="E85" s="7" t="str">
        <v>Resolved 3/4</v>
      </c>
      <c r="F85" s="7" t="str">
        <v>devval, from_comm</v>
      </c>
      <c r="G85" s="7" t="str">
        <v>P4</v>
      </c>
      <c r="H85" s="7" t="str">
        <v>2024-3-24 上午1:34</v>
      </c>
      <c r="I85" s="10">
        <v>45352.08611111111</v>
      </c>
      <c r="J85" s="7" t="str">
        <v>NDEV/NDLB/MY26</v>
      </c>
      <c r="K85" s="7" t="str">
        <v>GB</v>
      </c>
      <c r="L85" s="7">
        <v>25</v>
      </c>
      <c r="M85" s="7"/>
      <c r="N85" s="7" t="str">
        <v>已转出</v>
      </c>
      <c r="O85" s="9">
        <v>45372</v>
      </c>
      <c r="P85" s="8">
        <v>45376</v>
      </c>
      <c r="Q85" s="8" t="str">
        <v>【0325】仍有问题，adas视图不出现该提示文言</v>
      </c>
      <c r="R85" s="8">
        <v>45372</v>
      </c>
      <c r="S85" s="6"/>
      <c r="T85" s="6"/>
      <c r="U85" s="6"/>
      <c r="V85" s="6"/>
    </row>
    <row r="86">
      <c r="A86" s="11">
        <v>759413</v>
      </c>
      <c r="B86" s="7" t="str">
        <v>Bug</v>
      </c>
      <c r="C86" s="7" t="str" xml:space="preserve">
        <v>[Clea_R5][358-2 HEV][MY25][Smoke Test][Cluster_ADAS][Daily] No car model were displayed when adas view (辅助驾驶模式没有车模显示)
 </v>
      </c>
      <c r="D86" s="7" t="str">
        <v>徐卓,xu zhuo</v>
      </c>
      <c r="E86" s="7" t="str">
        <v>Resolved 3/4</v>
      </c>
      <c r="F86" s="7" t="str">
        <v>mustfixr5</v>
      </c>
      <c r="G86" s="7" t="str">
        <v>P2</v>
      </c>
      <c r="H86" s="7" t="str">
        <v>2024-3-25 下午4:13</v>
      </c>
      <c r="I86" s="10">
        <v>45352.42986111111</v>
      </c>
      <c r="J86" s="7" t="str">
        <v>U-Van/358-2/MY25</v>
      </c>
      <c r="K86" s="7" t="str">
        <v>CL</v>
      </c>
      <c r="L86" s="7">
        <v>24</v>
      </c>
      <c r="M86" s="7"/>
      <c r="N86" s="7" t="str">
        <v>待集成</v>
      </c>
      <c r="O86" s="9"/>
      <c r="P86" s="8">
        <v>45376</v>
      </c>
      <c r="Q86" s="8"/>
      <c r="R86" s="8">
        <v>45372</v>
      </c>
      <c r="S86" s="6"/>
      <c r="T86" s="6"/>
      <c r="U86" s="6"/>
      <c r="V86" s="6"/>
    </row>
    <row r="87">
      <c r="A87" s="11">
        <v>759362</v>
      </c>
      <c r="B87" s="7" t="str">
        <v>Bug</v>
      </c>
      <c r="C87" s="7" t="str">
        <v>[FROM_DevVal][E2LB-2][MY25][VesCom3.5][VCU]MY25无NFC卡片配置，DIC提示仍包含卡片相关的文言MY25 has no NFC card configuration, and DIC indication still contain card-related statement</v>
      </c>
      <c r="D87" s="7" t="str">
        <v>徐卓,xu zhuo</v>
      </c>
      <c r="E87" s="7" t="str">
        <v>3/4 Reviewed</v>
      </c>
      <c r="F87" s="7" t="str">
        <v>devval, from_comm</v>
      </c>
      <c r="G87" s="7" t="str">
        <v>P2</v>
      </c>
      <c r="H87" s="7" t="str">
        <v>2024-3-15 下午4:08</v>
      </c>
      <c r="I87" s="10">
        <v>45352.415972222225</v>
      </c>
      <c r="J87" s="7" t="str">
        <v>Epsilon/E2LB-2/MY25</v>
      </c>
      <c r="K87" s="7" t="str">
        <v>GB</v>
      </c>
      <c r="L87" s="7">
        <v>24</v>
      </c>
      <c r="M87" s="7" t="str">
        <v>【3/14】hmi没有问题，标定组为按照需求添加P_NFC_CARD标定</v>
      </c>
      <c r="N87" s="7" t="str">
        <v>已转出</v>
      </c>
      <c r="O87" s="9"/>
      <c r="P87" s="8">
        <v>45376</v>
      </c>
      <c r="Q87" s="8" t="str">
        <v>仅合入R5分支</v>
      </c>
      <c r="R87" s="8">
        <v>45364</v>
      </c>
      <c r="S87" s="6"/>
      <c r="T87" s="6"/>
      <c r="U87" s="6"/>
      <c r="V87" s="6"/>
    </row>
    <row r="88">
      <c r="A88" s="11">
        <v>755492</v>
      </c>
      <c r="B88" s="7" t="str">
        <v>Bug</v>
      </c>
      <c r="C88" s="7" t="str">
        <v>[Cluster_Zone2][NDLB MY26]胎压学习界面无法触发Tire Pressure Sensor Programming cannot be actived</v>
      </c>
      <c r="D88" s="7" t="str">
        <v>吕闯,lv chuang</v>
      </c>
      <c r="E88" s="7" t="str">
        <v>Resolved 3/4</v>
      </c>
      <c r="F88" s="7"/>
      <c r="G88" s="7" t="str">
        <v>P3</v>
      </c>
      <c r="H88" s="7" t="str">
        <v>2024-3-15 下午1:09</v>
      </c>
      <c r="I88" s="10">
        <v>45351.17986111111</v>
      </c>
      <c r="J88" s="7" t="str">
        <v>NDEV/NDLB/MY26
Crossover/C1YB-2/MY25</v>
      </c>
      <c r="K88" s="7" t="str">
        <v>GB</v>
      </c>
      <c r="L88" s="7">
        <v>26</v>
      </c>
      <c r="M88" s="7" t="str">
        <v>【3/13】已修复待合入后转出
【3/20】待主分支版本号出来后转出</v>
      </c>
      <c r="N88" s="7" t="str">
        <v>待集成</v>
      </c>
      <c r="O88" s="7"/>
      <c r="P88" s="8">
        <v>45376</v>
      </c>
      <c r="Q88" s="8" t="str">
        <v>【0326】验证通过</v>
      </c>
      <c r="R88" s="8">
        <v>45364</v>
      </c>
      <c r="S88" s="6"/>
      <c r="T88" s="6"/>
      <c r="U88" s="6"/>
      <c r="V88" s="6"/>
    </row>
    <row r="89">
      <c r="A89" s="11">
        <v>755452</v>
      </c>
      <c r="B89" s="7" t="str">
        <v>Bug</v>
      </c>
      <c r="C89" s="7" t="str">
        <v>[clea_r5][Cluster_Warning][358-2PHEV][MY25]Warning2092文言未居中显示/Warning2092 Language not displayed in center</v>
      </c>
      <c r="D89" s="7" t="str">
        <v>徐卓,xu zhuo</v>
      </c>
      <c r="E89" s="7" t="str">
        <v>Resolved 3/4</v>
      </c>
      <c r="F89" s="7"/>
      <c r="G89" s="7" t="str">
        <v>P2</v>
      </c>
      <c r="H89" s="7" t="str">
        <v>2024-3-23 上午1:46</v>
      </c>
      <c r="I89" s="10">
        <v>45351.16180555556</v>
      </c>
      <c r="J89" s="7" t="str">
        <v>U-Van/358-2 PHEV/MY25
U-Van/458 HEV/MY25
U-Van/358-2/MY25</v>
      </c>
      <c r="K89" s="7" t="str">
        <v>CL</v>
      </c>
      <c r="L89" s="7">
        <v>26</v>
      </c>
      <c r="M89" s="7"/>
      <c r="N89" s="7" t="str">
        <v>待集成</v>
      </c>
      <c r="O89" s="9">
        <v>45373</v>
      </c>
      <c r="P89" s="8"/>
      <c r="Q89" s="8"/>
      <c r="R89" s="8">
        <v>45376</v>
      </c>
      <c r="S89" s="6"/>
      <c r="T89" s="6"/>
      <c r="U89" s="6"/>
      <c r="V89" s="6"/>
    </row>
    <row r="90">
      <c r="A90" s="11">
        <v>755167</v>
      </c>
      <c r="B90" s="7" t="str">
        <v>Bug</v>
      </c>
      <c r="C90" s="7" t="str">
        <v>[Cluster_Telltale][main_line]燃油低位TT未与gauge油箱完全重合Fuel low TT does not fully coincide with gauge tank</v>
      </c>
      <c r="D90" s="7" t="str">
        <v>王振江,Wang Zhenjiang</v>
      </c>
      <c r="E90" s="7" t="str">
        <v>3/4 Reviewed</v>
      </c>
      <c r="F90" s="7"/>
      <c r="G90" s="7" t="str">
        <v>P3</v>
      </c>
      <c r="H90" s="7" t="str">
        <v>2024-3-22 下午2:19</v>
      </c>
      <c r="I90" s="10">
        <v>45351.44027777778</v>
      </c>
      <c r="J90" s="7" t="str">
        <v>Crossover/C1YB-2/MY25</v>
      </c>
      <c r="K90" s="7" t="str">
        <v>GB</v>
      </c>
      <c r="L90" s="7">
        <v>25</v>
      </c>
      <c r="M90" s="7" t="str">
        <v>【3/22】待Bug 817297修复集成后一起验证</v>
      </c>
      <c r="N90" s="7" t="str">
        <v>待集成</v>
      </c>
      <c r="O90" s="7"/>
      <c r="P90" s="8">
        <v>45376</v>
      </c>
      <c r="Q90" s="8" t="str">
        <v>【0326】仍有问题，主线817297仍存在</v>
      </c>
      <c r="R90" s="8">
        <v>45364</v>
      </c>
      <c r="S90" s="6"/>
      <c r="T90" s="6"/>
      <c r="U90" s="6"/>
      <c r="V90" s="6"/>
    </row>
    <row r="91">
      <c r="A91" s="11">
        <v>753732</v>
      </c>
      <c r="B91" s="7" t="str">
        <v>Bug</v>
      </c>
      <c r="C91" s="7" t="str">
        <v>[FROM_DevVal][B2X3 MY24][R5 Hotfix2 OTA][VCU][Cluster]zone1文言显示错误/zone1 Chinese display error</v>
      </c>
      <c r="D91" s="7" t="str">
        <v>余红文,Yu Hongwen</v>
      </c>
      <c r="E91" s="7" t="str">
        <v>Resolved 2/4</v>
      </c>
      <c r="F91" s="7" t="str">
        <v>devval, from_comm</v>
      </c>
      <c r="G91" s="7" t="str">
        <v>P4</v>
      </c>
      <c r="H91" s="7" t="str">
        <v>2024-3-21 下午3:07</v>
      </c>
      <c r="I91" s="10">
        <v>45350.25</v>
      </c>
      <c r="J91" s="7" t="str">
        <v>BEV 3/B233/MY24
BEV 3/B223/MY24</v>
      </c>
      <c r="K91" s="7" t="str">
        <v>GB</v>
      </c>
      <c r="L91" s="7">
        <v>27</v>
      </c>
      <c r="M91" s="7"/>
      <c r="N91" s="7" t="str">
        <v>已转回</v>
      </c>
      <c r="O91" s="9"/>
      <c r="P91" s="8"/>
      <c r="Q91" s="8"/>
      <c r="R91" s="8">
        <v>45364</v>
      </c>
      <c r="S91" s="6"/>
      <c r="T91" s="6"/>
      <c r="U91" s="6"/>
      <c r="V91" s="6"/>
    </row>
    <row r="92">
      <c r="A92" s="11">
        <v>753613</v>
      </c>
      <c r="B92" s="7" t="str">
        <v>Bug</v>
      </c>
      <c r="C92" s="7" t="str">
        <v>[Cluster_ADAS][NDLB][MY26][High]zone3区与ADAS视图没有车模。Zone 3 with ADAS view without car model</v>
      </c>
      <c r="D92" s="7" t="str">
        <v>莫秀豪,Mo Xiuhao</v>
      </c>
      <c r="E92" s="7" t="str">
        <v>Resolved 3/4</v>
      </c>
      <c r="F92" s="7"/>
      <c r="G92" s="7" t="str">
        <v>P2</v>
      </c>
      <c r="H92" s="7" t="str">
        <v>2024-3-14 下午9:27</v>
      </c>
      <c r="I92" s="10">
        <v>45350.17986111111</v>
      </c>
      <c r="J92" s="7" t="str">
        <v>NDEV/NDLB/MY26</v>
      </c>
      <c r="K92" s="7" t="str">
        <v>GB</v>
      </c>
      <c r="L92" s="7">
        <v>27</v>
      </c>
      <c r="M92" s="7"/>
      <c r="N92" s="7" t="str">
        <v>待集成</v>
      </c>
      <c r="O92" s="9"/>
      <c r="P92" s="8">
        <v>45376</v>
      </c>
      <c r="Q92" s="8" t="str">
        <v>【0326】验证通过</v>
      </c>
      <c r="R92" s="8">
        <v>45372</v>
      </c>
      <c r="S92" s="6"/>
      <c r="T92" s="6"/>
      <c r="U92" s="6"/>
      <c r="V92" s="6"/>
    </row>
    <row r="93">
      <c r="A93" s="11">
        <v>753135</v>
      </c>
      <c r="B93" s="7" t="str">
        <v>Bug</v>
      </c>
      <c r="C93" s="7" t="str">
        <v>[Cluster_Warning][R5][458]Warning 轮循异常,SWC可一次消除多个Warning/Warning rotation exception, SWC can eliminate more than one Warning at a time.</v>
      </c>
      <c r="D93" s="7" t="str">
        <v>徐卓,xu zhuo</v>
      </c>
      <c r="E93" s="7" t="str">
        <v>New</v>
      </c>
      <c r="F93" s="7"/>
      <c r="G93" s="7" t="str">
        <v>P2</v>
      </c>
      <c r="H93" s="7" t="str">
        <v>2024-3-15 下午7:49</v>
      </c>
      <c r="I93" s="10">
        <v>45350.427777777775</v>
      </c>
      <c r="J93" s="7" t="str">
        <v>U-Van/458/MY24</v>
      </c>
      <c r="K93" s="7" t="str">
        <v>CL</v>
      </c>
      <c r="L93" s="7">
        <v>26</v>
      </c>
      <c r="M93" s="7" t="str">
        <v>优先级最高
【3/20】今天daily版验证没有问题，
【3/22】待美玲同步监测3个环境版本，是否可走未复现流程
【3/26】三个版本未复现，待转出</v>
      </c>
      <c r="N93" s="7" t="str">
        <v>已转出</v>
      </c>
      <c r="O93" s="9"/>
      <c r="P93" s="8"/>
      <c r="Q93" s="8"/>
      <c r="R93" s="8">
        <v>45367</v>
      </c>
      <c r="S93" s="6"/>
      <c r="T93" s="6"/>
      <c r="U93" s="6"/>
      <c r="V93" s="6"/>
    </row>
    <row r="94">
      <c r="A94" s="11">
        <v>752260</v>
      </c>
      <c r="B94" s="7" t="str">
        <v>Bug</v>
      </c>
      <c r="C94" s="7" t="str">
        <v>[Clea R5][358-2 HEV/358-2 PHEV/458 HEV][MY25][Smoke Test][Theme]主题设置失败（Theme setting failed）</v>
      </c>
      <c r="D94" s="7" t="str">
        <v>王振江,Wang Zhenjiang</v>
      </c>
      <c r="E94" s="7" t="str">
        <v>Resolved 3/4</v>
      </c>
      <c r="F94" s="7" t="str">
        <v>mustfixr5</v>
      </c>
      <c r="G94" s="7" t="str">
        <v>P2</v>
      </c>
      <c r="H94" s="7" t="str">
        <v>2024-3-8 下午4:47</v>
      </c>
      <c r="I94" s="10">
        <v>45349.43958333333</v>
      </c>
      <c r="J94" s="7" t="str">
        <v>U-Van/358-2 PHEV/MY25
U-Van/458 HEV/MY25
U-Van/358-2/MY25</v>
      </c>
      <c r="K94" s="7" t="str">
        <v>CL</v>
      </c>
      <c r="L94" s="7">
        <v>27</v>
      </c>
      <c r="M94" s="7" t="str">
        <v>【3/13】680439问题一样
【3/20】今天R5提交入库
[3/21]CL主分支今天提交入库</v>
      </c>
      <c r="N94" s="7" t="str">
        <v>待集成</v>
      </c>
      <c r="O94" s="7"/>
      <c r="P94" s="8">
        <v>45376</v>
      </c>
      <c r="Q94" s="8"/>
      <c r="R94" s="8">
        <v>45364</v>
      </c>
      <c r="S94" s="6"/>
      <c r="T94" s="6"/>
      <c r="U94" s="6"/>
      <c r="V94" s="6"/>
    </row>
    <row r="95">
      <c r="A95" s="11">
        <v>752084</v>
      </c>
      <c r="B95" s="7" t="str">
        <v>Bug</v>
      </c>
      <c r="C95" s="7" t="str">
        <v>[Cluster_Warning][358-2 PHEV]FM播放，物理按键切换音源，ipc弹窗动画的碟片闪动两下</v>
      </c>
      <c r="D95" s="7" t="str">
        <v>吕闯,lv chuang</v>
      </c>
      <c r="E95" s="7" t="str">
        <v>Resolved 3/4</v>
      </c>
      <c r="F95" s="7" t="str">
        <v>mustfixr5</v>
      </c>
      <c r="G95" s="7" t="str">
        <v>P4</v>
      </c>
      <c r="H95" s="7" t="str">
        <v>2024-3-25 下午6:58</v>
      </c>
      <c r="I95" s="10">
        <v>45348.25347222222</v>
      </c>
      <c r="J95" s="7" t="str">
        <v>U-Van/358-2 PHEV/MY25</v>
      </c>
      <c r="K95" s="7" t="str">
        <v>CL</v>
      </c>
      <c r="L95" s="7">
        <v>29</v>
      </c>
      <c r="M95" s="7" t="str">
        <v>【3/22】重复bug，在Bug790029修复</v>
      </c>
      <c r="N95" s="7" t="str">
        <v>待集成</v>
      </c>
      <c r="O95" s="7"/>
      <c r="P95" s="8">
        <v>45376</v>
      </c>
      <c r="Q95" s="8"/>
      <c r="R95" s="8">
        <v>45372</v>
      </c>
      <c r="S95" s="6"/>
      <c r="T95" s="6"/>
      <c r="U95" s="6"/>
      <c r="V95" s="6"/>
    </row>
    <row r="96">
      <c r="A96" s="11">
        <v>751774</v>
      </c>
      <c r="B96" s="7" t="str">
        <v>Bug</v>
      </c>
      <c r="C96" s="7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96" s="7" t="str">
        <v>余红文,Yu Hongwen</v>
      </c>
      <c r="E96" s="7" t="str">
        <v>New</v>
      </c>
      <c r="F96" s="7" t="str">
        <v>devval, from_comm</v>
      </c>
      <c r="G96" s="7" t="str">
        <v>P2</v>
      </c>
      <c r="H96" s="7" t="str">
        <v>2024-3-25 下午6:57</v>
      </c>
      <c r="I96" s="10">
        <v>45348.04722222222</v>
      </c>
      <c r="J96" s="7" t="str">
        <v>NDEV/NDLB/MY26</v>
      </c>
      <c r="K96" s="7" t="str">
        <v>GB</v>
      </c>
      <c r="L96" s="7">
        <v>29</v>
      </c>
      <c r="M96" s="7"/>
      <c r="N96" s="7" t="str">
        <v>已转回</v>
      </c>
      <c r="O96" s="7"/>
      <c r="P96" s="8"/>
      <c r="Q96" s="8"/>
      <c r="R96" s="8">
        <v>45364</v>
      </c>
      <c r="S96" s="6"/>
      <c r="T96" s="6"/>
      <c r="U96" s="6"/>
      <c r="V96" s="6"/>
    </row>
    <row r="97">
      <c r="A97" s="11">
        <v>732569</v>
      </c>
      <c r="B97" s="7" t="str">
        <v>Bug</v>
      </c>
      <c r="C97" s="7" t="str">
        <v>[Cluster_Peek-In][B233][MY24][R5_Hotfix2] 充电页面不显示zone1（Peek in page does not show zone1）</v>
      </c>
      <c r="D97" s="7" t="str">
        <v>余红文,Yu Hongwen</v>
      </c>
      <c r="E97" s="7" t="str">
        <v>Resolved 0/4</v>
      </c>
      <c r="F97" s="7"/>
      <c r="G97" s="7" t="str">
        <v>P3</v>
      </c>
      <c r="H97" s="7" t="str">
        <v>2024-3-25 下午5:34</v>
      </c>
      <c r="I97" s="10">
        <v>45344.1625</v>
      </c>
      <c r="J97" s="7" t="str">
        <v>BEV 3/B223/MY24
BEV 3/B233/MY24
E2-2/E2LB-2/MY24</v>
      </c>
      <c r="K97" s="7" t="str">
        <v>GB</v>
      </c>
      <c r="L97" s="7">
        <v>33</v>
      </c>
      <c r="M97" s="7"/>
      <c r="N97" s="7"/>
      <c r="O97" s="9"/>
      <c r="P97" s="8"/>
      <c r="Q97" s="8"/>
      <c r="R97" s="8">
        <v>45364</v>
      </c>
      <c r="S97" s="6"/>
      <c r="T97" s="6"/>
      <c r="U97" s="6"/>
      <c r="V97" s="6"/>
    </row>
    <row r="98">
      <c r="A98" s="11">
        <v>728324</v>
      </c>
      <c r="B98" s="7" t="str">
        <v>Bug</v>
      </c>
      <c r="C98" s="7" t="str">
        <v>[Vehicle_Info][B233][MY24][R5_Hotfix2]Power efficiency graph - Inconsistent judgment logic between IPC side and IVI side（电能效率曲线图-IPC侧和IVI侧显示逻辑不一致）</v>
      </c>
      <c r="D98" s="7" t="str">
        <v>吕闯,lv chuang</v>
      </c>
      <c r="E98" s="7" t="str">
        <v>New</v>
      </c>
      <c r="F98" s="7"/>
      <c r="G98" s="7" t="str">
        <v>P2</v>
      </c>
      <c r="H98" s="7" t="str">
        <v>2024-3-25 下午9:27</v>
      </c>
      <c r="I98" s="10">
        <v>45343.15555555555</v>
      </c>
      <c r="J98" s="7" t="str">
        <v>BEV 3/B233/MY24
BEV 3/B223/MY24</v>
      </c>
      <c r="K98" s="7" t="str">
        <v>GB</v>
      </c>
      <c r="L98" s="7">
        <v>34</v>
      </c>
      <c r="M98" s="7" t="str">
        <v>卡片左侧的三种情况分开</v>
      </c>
      <c r="N98" s="7" t="str">
        <v>待修改</v>
      </c>
      <c r="O98" s="9"/>
      <c r="P98" s="8"/>
      <c r="Q98" s="8"/>
      <c r="R98" s="8">
        <v>45377</v>
      </c>
      <c r="S98" s="6"/>
      <c r="T98" s="6"/>
      <c r="U98" s="6"/>
      <c r="V98" s="6"/>
    </row>
    <row r="99">
      <c r="A99" s="11">
        <v>727259</v>
      </c>
      <c r="B99" s="7" t="str">
        <v>Bug</v>
      </c>
      <c r="C99" s="7" t="str">
        <v>[Cluster_Alert][R5]Alert#2 English text display completely</v>
      </c>
      <c r="D99" s="7" t="str">
        <v>徐卓,xu zhuo</v>
      </c>
      <c r="E99" s="7" t="str">
        <v>Resolved 3/4</v>
      </c>
      <c r="F99" s="7"/>
      <c r="G99" s="7" t="str">
        <v>P3</v>
      </c>
      <c r="H99" s="7" t="str">
        <v>2024-3-21 下午6:38</v>
      </c>
      <c r="I99" s="10">
        <v>45342.24236111111</v>
      </c>
      <c r="J99" s="7" t="str">
        <v>U-Van/358-2 PHEV/MY25
U-Van/458 HEV/MY25
U-Van/358-2/MY25</v>
      </c>
      <c r="K99" s="7" t="str">
        <v>CL</v>
      </c>
      <c r="L99" s="7">
        <v>35</v>
      </c>
      <c r="M99" s="7"/>
      <c r="N99" s="7" t="str">
        <v>已转出</v>
      </c>
      <c r="O99" s="9">
        <v>45370</v>
      </c>
      <c r="P99" s="8">
        <v>45376</v>
      </c>
      <c r="Q99" s="8"/>
      <c r="R99" s="8">
        <v>45371</v>
      </c>
      <c r="S99" s="6"/>
      <c r="T99" s="6"/>
      <c r="U99" s="6"/>
      <c r="V99" s="6"/>
    </row>
    <row r="100">
      <c r="A100" s="11">
        <v>726994</v>
      </c>
      <c r="B100" s="7" t="str">
        <v>Bug</v>
      </c>
      <c r="C100" s="13" t="str">
        <v>[358-2 HEV][358-2 PHEV][458 HEV][MY25][Smoke Test][Cluster_Navi][Daily] The Navigation guide information of Zone 3 is diffrent from Android side （Zone3的导航信息与安卓侧不一致）</v>
      </c>
      <c r="D100" s="7" t="str">
        <v>吕闯,lv chuang</v>
      </c>
      <c r="E100" s="7" t="str">
        <v>New</v>
      </c>
      <c r="F100" s="7" t="str">
        <v>六系地图问题</v>
      </c>
      <c r="G100" s="7" t="str">
        <v>P4</v>
      </c>
      <c r="H100" s="7" t="str">
        <v>2024-3-22 上午11:00</v>
      </c>
      <c r="I100" s="10">
        <v>45342.441666666666</v>
      </c>
      <c r="J100" s="7" t="str">
        <v>U-Van/358-2 PHEV/MY25
U-Van/458 HEV/MY25
U-Van/358-2/MY25</v>
      </c>
      <c r="K100" s="7" t="str">
        <v>CL</v>
      </c>
      <c r="L100" s="7">
        <v>34</v>
      </c>
      <c r="M100" s="7" t="str">
        <v>此Bug已经修改，如果其他bug待重新确认</v>
      </c>
      <c r="N100" s="7" t="str">
        <v>已转出</v>
      </c>
      <c r="O100" s="9"/>
      <c r="P100" s="8"/>
      <c r="Q100" s="8"/>
      <c r="R100" s="8">
        <v>45366</v>
      </c>
      <c r="S100" s="6"/>
      <c r="T100" s="6"/>
      <c r="U100" s="6"/>
      <c r="V100" s="6"/>
    </row>
    <row r="101">
      <c r="A101" s="11">
        <v>712756</v>
      </c>
      <c r="B101" s="7" t="str">
        <v>Bug</v>
      </c>
      <c r="C101" s="7" t="str">
        <v>[Cluster_Zone2][NDLB MY26] HMI - 静音图标与IPC不一致</v>
      </c>
      <c r="D101" s="7" t="str">
        <v>吕闯,lv chuang</v>
      </c>
      <c r="E101" s="7" t="str">
        <v>Resolved 3/4</v>
      </c>
      <c r="F101" s="7"/>
      <c r="G101" s="7" t="str">
        <v>P2</v>
      </c>
      <c r="H101" s="7" t="str">
        <v>2024-3-25 下午4:36</v>
      </c>
      <c r="I101" s="10">
        <v>45324.25347222222</v>
      </c>
      <c r="J101" s="7" t="str">
        <v>NDEV/NDLB/MY26</v>
      </c>
      <c r="K101" s="7" t="str">
        <v>GB</v>
      </c>
      <c r="L101" s="7">
        <v>53</v>
      </c>
      <c r="M101" s="7"/>
      <c r="N101" s="7" t="str">
        <v>待集成</v>
      </c>
      <c r="O101" s="9">
        <v>45373</v>
      </c>
      <c r="P101" s="8"/>
      <c r="Q101" s="8"/>
      <c r="R101" s="8">
        <v>45370</v>
      </c>
      <c r="S101" s="6"/>
      <c r="T101" s="6"/>
      <c r="U101" s="6"/>
      <c r="V101" s="6"/>
    </row>
    <row r="102">
      <c r="A102" s="11">
        <v>712199</v>
      </c>
      <c r="B102" s="7" t="str">
        <v>Bug</v>
      </c>
      <c r="C102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102" s="7" t="str">
        <v>王振江,Wang Zhenjiang</v>
      </c>
      <c r="E102" s="7" t="str">
        <v>Resolved 3/4</v>
      </c>
      <c r="F102" s="7" t="str">
        <v>devval, from_comm</v>
      </c>
      <c r="G102" s="7" t="str">
        <v>P3</v>
      </c>
      <c r="H102" s="7" t="str">
        <v>2024-3-15 上午5:33</v>
      </c>
      <c r="I102" s="10">
        <v>45324.52013888889</v>
      </c>
      <c r="J102" s="7" t="str">
        <v>Epsilon/E2UB/MY24
Epsilon/E2YB/MY24</v>
      </c>
      <c r="K102" s="7" t="str">
        <v>GB</v>
      </c>
      <c r="L102" s="7">
        <v>52</v>
      </c>
      <c r="M102" s="7" t="str">
        <v>【3/13】待开发确认是否已修复</v>
      </c>
      <c r="N102" s="7" t="str">
        <v>待集成</v>
      </c>
      <c r="O102" s="7"/>
      <c r="P102" s="8">
        <v>45376</v>
      </c>
      <c r="Q102" s="8"/>
      <c r="R102" s="8">
        <v>45364</v>
      </c>
      <c r="S102" s="6"/>
      <c r="T102" s="6"/>
      <c r="U102" s="6"/>
      <c r="V102" s="6"/>
    </row>
    <row r="103">
      <c r="A103" s="11">
        <v>700796</v>
      </c>
      <c r="B103" s="7" t="str">
        <v>Bug</v>
      </c>
      <c r="C103" s="7" t="str">
        <v>[FROM_DevVal][358-2 HEV MY25][VeSCoM 7.1reissue][Homescreen]浅色模式下，zone3区域音源标题显示不完整/ In light mode, The zone3 audio source title display is incomplete</v>
      </c>
      <c r="D103" s="7" t="str">
        <v>王振江,Wang Zhenjiang</v>
      </c>
      <c r="E103" s="7" t="str">
        <v>Resolved 0/4</v>
      </c>
      <c r="F103" s="7" t="str">
        <v>devval, from_comm</v>
      </c>
      <c r="G103" s="7" t="str">
        <v>P4</v>
      </c>
      <c r="H103" s="7" t="str">
        <v>2024-3-25 下午4:31</v>
      </c>
      <c r="I103" s="10">
        <v>45317.34444444445</v>
      </c>
      <c r="J103" s="7" t="str">
        <v>U-Van/358-2/MY25</v>
      </c>
      <c r="K103" s="7" t="str">
        <v>CL</v>
      </c>
      <c r="L103" s="7">
        <v>60</v>
      </c>
      <c r="M103" s="7"/>
      <c r="N103" s="7" t="str">
        <v>待集成</v>
      </c>
      <c r="O103" s="9">
        <v>45374</v>
      </c>
      <c r="P103" s="8"/>
      <c r="Q103" s="8"/>
      <c r="R103" s="8">
        <v>45376</v>
      </c>
      <c r="S103" s="6"/>
      <c r="T103" s="6"/>
      <c r="U103" s="6"/>
      <c r="V103" s="6"/>
    </row>
    <row r="104">
      <c r="A104" s="11">
        <v>691420</v>
      </c>
      <c r="B104" s="7" t="str">
        <v>Bug</v>
      </c>
      <c r="C104" s="7" t="str">
        <v>[Cluster General][358-2]浅色主题下lightbar会遮挡TT灯显示</v>
      </c>
      <c r="D104" s="7" t="str">
        <v>孙恒,Sun Heng</v>
      </c>
      <c r="E104" s="7" t="str">
        <v>New</v>
      </c>
      <c r="F104" s="13" t="str">
        <v>mustfixr5</v>
      </c>
      <c r="G104" s="7" t="str">
        <v>P2</v>
      </c>
      <c r="H104" s="7" t="str">
        <v>2024-3-25 下午5:58</v>
      </c>
      <c r="I104" s="10">
        <v>45308.22222222222</v>
      </c>
      <c r="J104" s="7" t="str">
        <v>U-Van/358-2/MY25</v>
      </c>
      <c r="K104" s="7" t="str">
        <v>CL</v>
      </c>
      <c r="L104" s="7">
        <v>69</v>
      </c>
      <c r="M104" s="7"/>
      <c r="N104" s="7"/>
      <c r="O104" s="9"/>
      <c r="P104" s="8"/>
      <c r="Q104" s="8"/>
      <c r="R104" s="8">
        <v>45377</v>
      </c>
      <c r="S104" s="6"/>
      <c r="T104" s="6"/>
      <c r="U104" s="6"/>
      <c r="V104" s="6"/>
    </row>
    <row r="105">
      <c r="A105" s="36">
        <v>686065</v>
      </c>
      <c r="B105" s="7" t="str">
        <v>Bug</v>
      </c>
      <c r="C105" s="7" t="str">
        <v>[Cluster_ADAS][458 HEV]ADAS view,ZONE4不显示红绿灯和箭头指示【on the ADAS view，ZONE4 displays without traffic lights and arrows】</v>
      </c>
      <c r="D105" s="7" t="str">
        <v>徐卓,xu zhuo</v>
      </c>
      <c r="E105" s="7" t="str">
        <v>3/4 Reviewed</v>
      </c>
      <c r="F105" s="7"/>
      <c r="G105" s="7" t="str">
        <v>P2</v>
      </c>
      <c r="H105" s="7" t="str">
        <v>2024-3-25 下午4:49</v>
      </c>
      <c r="I105" s="10">
        <v>45302.20138888889</v>
      </c>
      <c r="J105" s="7" t="str">
        <v>U-Van/458 HEV/MY25</v>
      </c>
      <c r="K105" s="7" t="str">
        <v>CL</v>
      </c>
      <c r="L105" s="7">
        <v>75</v>
      </c>
      <c r="M105" s="7"/>
      <c r="N105" s="7" t="str">
        <v>已转出</v>
      </c>
      <c r="O105" s="7"/>
      <c r="P105" s="8"/>
      <c r="Q105" s="8"/>
      <c r="R105" s="8">
        <v>45376</v>
      </c>
      <c r="S105" s="6"/>
      <c r="T105" s="6"/>
      <c r="U105" s="6"/>
      <c r="V105" s="6"/>
    </row>
    <row r="106">
      <c r="A106" s="36">
        <v>682577</v>
      </c>
      <c r="B106" s="7" t="str">
        <v>Bug</v>
      </c>
      <c r="C106" s="7" t="str">
        <v>[FROM_DevVal][358-2 HEV MY25][VeSCoM 7.1][VCU][Cluster] 多处车模颜色显示不一致 Discrepancies in the display of the color of the car model in several places</v>
      </c>
      <c r="D106" s="7" t="str">
        <v>徐卓,xu zhuo</v>
      </c>
      <c r="E106" s="7" t="str">
        <v>3/4 Reviewed</v>
      </c>
      <c r="F106" s="7" t="str">
        <v>devval, from_comm</v>
      </c>
      <c r="G106" s="7" t="str">
        <v>P2</v>
      </c>
      <c r="H106" s="7" t="str">
        <v>2024-3-25 下午4:47</v>
      </c>
      <c r="I106" s="10">
        <v>45296.34027777778</v>
      </c>
      <c r="J106" s="7" t="str">
        <v>U-Van/358-2/MY25</v>
      </c>
      <c r="K106" s="7" t="str">
        <v>CL</v>
      </c>
      <c r="L106" s="7">
        <v>81</v>
      </c>
      <c r="M106" s="7" t="str">
        <v>【3/26】已复现</v>
      </c>
      <c r="N106" s="7" t="str">
        <v>已转出</v>
      </c>
      <c r="O106" s="7"/>
      <c r="P106" s="8"/>
      <c r="Q106" s="8"/>
      <c r="R106" s="8">
        <v>45376</v>
      </c>
      <c r="S106" s="6"/>
      <c r="T106" s="6"/>
      <c r="U106" s="6"/>
      <c r="V106" s="6"/>
    </row>
    <row r="107">
      <c r="A107" s="36">
        <v>682540</v>
      </c>
      <c r="B107" s="7" t="str">
        <v>Bug</v>
      </c>
      <c r="C107" s="7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07" s="7" t="str">
        <v>徐卓,xu zhuo</v>
      </c>
      <c r="E107" s="7" t="str">
        <v>3/4 Reviewed</v>
      </c>
      <c r="F107" s="7" t="str">
        <v>devval, from_comm</v>
      </c>
      <c r="G107" s="7" t="str">
        <v>P2</v>
      </c>
      <c r="H107" s="7" t="str">
        <v>2024-3-25 下午4:46</v>
      </c>
      <c r="I107" s="10">
        <v>45296.325694444444</v>
      </c>
      <c r="J107" s="7" t="str">
        <v>U-Van/358-2/MY25</v>
      </c>
      <c r="K107" s="7" t="str">
        <v>CL</v>
      </c>
      <c r="L107" s="7">
        <v>81</v>
      </c>
      <c r="M107" s="7" t="str">
        <v>【3/26】待开发确认R5分支是否修复</v>
      </c>
      <c r="N107" s="7" t="str">
        <v>已转出</v>
      </c>
      <c r="O107" s="7"/>
      <c r="P107" s="8"/>
      <c r="Q107" s="8"/>
      <c r="R107" s="8">
        <v>45376</v>
      </c>
      <c r="S107" s="6"/>
      <c r="T107" s="6"/>
      <c r="U107" s="6"/>
      <c r="V107" s="6"/>
    </row>
    <row r="108">
      <c r="A108" s="11">
        <v>680439</v>
      </c>
      <c r="B108" s="7" t="str">
        <v>Bug</v>
      </c>
      <c r="C108" s="7" t="str">
        <v>[Theme][MY25][C1YB-2]默认主题应用失败Default theme application failed</v>
      </c>
      <c r="D108" s="7" t="str">
        <v>王振江,Wang Zhenjiang</v>
      </c>
      <c r="E108" s="7" t="str">
        <v>Resolved 3/4</v>
      </c>
      <c r="F108" s="7"/>
      <c r="G108" s="7" t="str">
        <v>P2</v>
      </c>
      <c r="H108" s="7" t="str">
        <v>2024-3-25 下午6:53</v>
      </c>
      <c r="I108" s="10">
        <v>45295.143055555556</v>
      </c>
      <c r="J108" s="7" t="str">
        <v>Crossover/C1YB-2/MY25</v>
      </c>
      <c r="K108" s="7" t="str">
        <v>GB</v>
      </c>
      <c r="L108" s="7">
        <v>82</v>
      </c>
      <c r="M108" s="7" t="str">
        <v>【3/13】752260问题一样
【3/20】今天提交入库</v>
      </c>
      <c r="N108" s="7" t="str">
        <v>待集成</v>
      </c>
      <c r="O108" s="9"/>
      <c r="P108" s="8">
        <v>45376</v>
      </c>
      <c r="Q108" s="8"/>
      <c r="R108" s="8">
        <v>45364</v>
      </c>
      <c r="S108" s="6"/>
      <c r="T108" s="6"/>
      <c r="U108" s="6"/>
      <c r="V108" s="6"/>
    </row>
    <row r="109">
      <c r="A109" s="11">
        <v>679781</v>
      </c>
      <c r="B109" s="7" t="str">
        <v>Bug</v>
      </c>
      <c r="C109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109" s="7" t="str">
        <v>丁帆,Ding Fan</v>
      </c>
      <c r="E109" s="7" t="str">
        <v>Resolved 3/4</v>
      </c>
      <c r="F109" s="7" t="str">
        <v>integration_test, 桂东处理</v>
      </c>
      <c r="G109" s="7" t="str">
        <v>P2</v>
      </c>
      <c r="H109" s="7" t="str">
        <v>2024-3-13 下午4:06</v>
      </c>
      <c r="I109" s="10">
        <v>45295.37430555555</v>
      </c>
      <c r="J109" s="7" t="str">
        <v>Epsilon/E2UB/MY24
Epsilon/E2YB/MY24</v>
      </c>
      <c r="K109" s="7" t="str">
        <v>GB</v>
      </c>
      <c r="L109" s="7">
        <v>82</v>
      </c>
      <c r="M109" s="7" t="str">
        <v>【3/13】需要和FW同事讨论</v>
      </c>
      <c r="N109" s="7" t="str">
        <v>待确认</v>
      </c>
      <c r="O109" s="9"/>
      <c r="P109" s="8"/>
      <c r="Q109" s="8"/>
      <c r="R109" s="8">
        <v>45364</v>
      </c>
      <c r="S109" s="6"/>
      <c r="T109" s="6"/>
      <c r="U109" s="6"/>
      <c r="V109" s="6"/>
    </row>
    <row r="110">
      <c r="A110" s="11">
        <v>672184</v>
      </c>
      <c r="B110" s="7" t="str">
        <v>Bug</v>
      </c>
      <c r="C110" s="7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10" s="7" t="str">
        <v>徐卓,xu zhuo</v>
      </c>
      <c r="E110" s="7" t="str">
        <v>Resolved 3/4</v>
      </c>
      <c r="F110" s="7" t="str">
        <v>devval, from_comm</v>
      </c>
      <c r="G110" s="7" t="str">
        <v>P4</v>
      </c>
      <c r="H110" s="7" t="str">
        <v>2024-3-21 下午6:38</v>
      </c>
      <c r="I110" s="10">
        <v>45286.40277777778</v>
      </c>
      <c r="J110" s="7" t="str">
        <v>Crossover/C1YB-2/MY25</v>
      </c>
      <c r="K110" s="7" t="str">
        <v>GB</v>
      </c>
      <c r="L110" s="7">
        <v>90</v>
      </c>
      <c r="M110" s="7"/>
      <c r="N110" s="7" t="str">
        <v>已转出</v>
      </c>
      <c r="O110" s="9">
        <v>45370</v>
      </c>
      <c r="P110" s="8">
        <v>45376</v>
      </c>
      <c r="Q110" s="8" t="str">
        <v>【0326】验证通过</v>
      </c>
      <c r="R110" s="8">
        <v>45371</v>
      </c>
      <c r="S110" s="6"/>
      <c r="T110" s="6"/>
      <c r="U110" s="6"/>
      <c r="V110" s="6"/>
    </row>
    <row r="111">
      <c r="A111" s="11">
        <v>599205</v>
      </c>
      <c r="B111" s="7" t="str">
        <v>Bug</v>
      </c>
      <c r="C111" s="13" t="str">
        <v>[Cluster_Navi][458][MY24][R5]仪表非地图模式下，路口放大图显示有误（和UI效果图不符）IPC side junction zoomed-in view is displayed incorrectly (does not match the UI rendering)</v>
      </c>
      <c r="D111" s="7" t="str">
        <v>吕闯,lv chuang</v>
      </c>
      <c r="E111" s="7" t="str">
        <v>3/4 Reviewed</v>
      </c>
      <c r="F111" s="7" t="str">
        <v>六系地图问题</v>
      </c>
      <c r="G111" s="7" t="str">
        <v>P4</v>
      </c>
      <c r="H111" s="7" t="str">
        <v>2024-3-25 上午9:40</v>
      </c>
      <c r="I111" s="10">
        <v>45261.25763888889</v>
      </c>
      <c r="J111" s="7" t="str">
        <v>U-Van/458/MY24</v>
      </c>
      <c r="K111" s="7" t="str">
        <v>CL</v>
      </c>
      <c r="L111" s="7">
        <v>116</v>
      </c>
      <c r="M111" s="7" t="s">
        <v>3</v>
      </c>
      <c r="N111" s="7" t="str">
        <v>UI</v>
      </c>
      <c r="O111" s="9"/>
      <c r="P111" s="8"/>
      <c r="Q111" s="8"/>
      <c r="R111" s="8">
        <v>45364</v>
      </c>
      <c r="S111" s="6"/>
      <c r="T111" s="6"/>
      <c r="U111" s="6"/>
      <c r="V111" s="6"/>
    </row>
    <row r="112">
      <c r="A112" s="1">
        <v>827331</v>
      </c>
      <c r="B112" s="2" t="str">
        <v>Bug</v>
      </c>
      <c r="C112" s="2" t="str">
        <v>[clea_r5][358-2 PHEV][MY25][Smoke Test][Cluster_ADAS] No car model was displayed on the cluster side (仪表没有车模显示)</v>
      </c>
      <c r="D112" s="2" t="str">
        <v>徐卓,xu zhuo</v>
      </c>
      <c r="E112" s="2" t="str">
        <v>New</v>
      </c>
      <c r="F112" s="2"/>
      <c r="G112" s="2" t="str">
        <v>P2</v>
      </c>
      <c r="H112" s="2" t="str">
        <v>2024-3-25 下午4:47</v>
      </c>
      <c r="I112" s="4">
        <v>45376.191666666666</v>
      </c>
      <c r="J112" s="2" t="str">
        <v>U-Van/358-2 PHEV/MY25</v>
      </c>
      <c r="K112" s="2" t="str">
        <v>CL</v>
      </c>
      <c r="L112" s="2">
        <v>0</v>
      </c>
      <c r="M112" s="2"/>
      <c r="N112" s="2" t="str">
        <v>已转出</v>
      </c>
      <c r="O112" s="3"/>
      <c r="P112" s="5"/>
      <c r="Q112" s="5"/>
      <c r="R112" s="5">
        <v>45376</v>
      </c>
      <c r="S112" s="6"/>
      <c r="T112" s="6"/>
      <c r="U112" s="6"/>
      <c r="V112" s="6"/>
    </row>
    <row r="113">
      <c r="A113" s="1">
        <v>827292</v>
      </c>
      <c r="B113" s="2" t="str">
        <v>Bug</v>
      </c>
      <c r="C113" s="2" t="str">
        <v>[Vehicle_Info][358PHEV][MY25][CLEA_R5]358PHEV车型Zone3区域里程信息和ivi侧里程信息显示不一致/358PHEV model Zone3 area mileage information and ivi side mileage information display inconsistency</v>
      </c>
      <c r="D113" s="2" t="str">
        <v>王振江,Wang Zhenjiang</v>
      </c>
      <c r="E113" s="2" t="str">
        <v>New</v>
      </c>
      <c r="F113" s="2"/>
      <c r="G113" s="2" t="str">
        <v>P2</v>
      </c>
      <c r="H113" s="2" t="str">
        <v>2024-3-25 下午5:33</v>
      </c>
      <c r="I113" s="4">
        <v>45376.175</v>
      </c>
      <c r="J113" s="2" t="str">
        <v>U-Van/358-2 PHEV/MY25</v>
      </c>
      <c r="K113" s="2" t="str">
        <v>CL</v>
      </c>
      <c r="L113" s="2">
        <v>0</v>
      </c>
      <c r="M113" s="2"/>
      <c r="N113" s="2" t="str">
        <v>已转出</v>
      </c>
      <c r="O113" s="3"/>
      <c r="P113" s="5"/>
      <c r="Q113" s="5"/>
      <c r="R113" s="5">
        <v>45376</v>
      </c>
      <c r="S113" s="6"/>
      <c r="T113" s="6"/>
      <c r="U113" s="6"/>
      <c r="V113" s="6"/>
    </row>
    <row r="114">
      <c r="A114" s="1">
        <v>819567</v>
      </c>
      <c r="B114" s="2" t="str">
        <v>Bug</v>
      </c>
      <c r="C114" s="2" t="str">
        <v>[CLEA_R5][Cluster_Warning][358-2][MY25]W9260,9261触发后，图片显示不符,ADAS view下，缺少表明左右来车的小车模/Picture display does not match after W9260,9261 triggering</v>
      </c>
      <c r="D114" s="2" t="str">
        <v>徐卓,xu zhuo</v>
      </c>
      <c r="E114" s="2" t="str">
        <v>New</v>
      </c>
      <c r="F114" s="2" t="str">
        <v>mustfixr5</v>
      </c>
      <c r="G114" s="2" t="str">
        <v>P2</v>
      </c>
      <c r="H114" s="2" t="str">
        <v>2024-3-25 下午4:58</v>
      </c>
      <c r="I114" s="4">
        <v>45366.21666666667</v>
      </c>
      <c r="J114" s="2" t="str">
        <v>U-Van/458 HEV/MY25
U-Van/358-2 PHEV/MY25
U-Van/358-2/MY25</v>
      </c>
      <c r="K114" s="2" t="str">
        <v>CL</v>
      </c>
      <c r="L114" s="2">
        <v>10</v>
      </c>
      <c r="M114" s="2"/>
      <c r="N114" s="2" t="str">
        <v>已转出</v>
      </c>
      <c r="O114" s="3"/>
      <c r="P114" s="5"/>
      <c r="Q114" s="5"/>
      <c r="R114" s="5">
        <v>45367</v>
      </c>
      <c r="S114" s="6"/>
      <c r="T114" s="6"/>
      <c r="U114" s="6"/>
      <c r="V114" s="6"/>
    </row>
    <row r="115">
      <c r="A115" s="1">
        <v>813255</v>
      </c>
      <c r="B115" s="2" t="str">
        <v>Bug</v>
      </c>
      <c r="C115" s="2" t="str">
        <v>[Multimedia][B233/B223][MY24][R5_hotfix2] 切换到网易云音源，nowplaying显示未知歌曲，zone3显示无可播放内容Switching to Netcloud audio, nowplaying shows unknown songs, zone3 shows nothing to play</v>
      </c>
      <c r="D115" s="2" t="str">
        <v>王振江,Wang Zhenjiang</v>
      </c>
      <c r="E115" s="2" t="str">
        <v>Resolved 3/4</v>
      </c>
      <c r="F115" s="2"/>
      <c r="G115" s="2" t="str">
        <v>P2</v>
      </c>
      <c r="H115" s="2" t="str">
        <v>2024-3-18 下午5:21</v>
      </c>
      <c r="I115" s="4">
        <v>45363.08888888889</v>
      </c>
      <c r="J115" s="2" t="str">
        <v>BEV 3/B233/MY24
BEV 3/B223/MY24</v>
      </c>
      <c r="K115" s="2" t="str">
        <v>GB</v>
      </c>
      <c r="L115" s="2">
        <v>13</v>
      </c>
      <c r="M115" s="2"/>
      <c r="N115" s="2" t="str">
        <v>已转出</v>
      </c>
      <c r="O115" s="3"/>
      <c r="P115" s="5">
        <v>45376</v>
      </c>
      <c r="Q115" s="5"/>
      <c r="R115" s="5">
        <v>45364</v>
      </c>
      <c r="S115" s="6"/>
      <c r="T115" s="6"/>
      <c r="U115" s="6"/>
      <c r="V115" s="6"/>
    </row>
    <row r="116">
      <c r="A116" s="1">
        <v>812480</v>
      </c>
      <c r="B116" s="2" t="str">
        <v>Bug</v>
      </c>
      <c r="C116" s="2" t="str">
        <v>[Cluster_Audio][Audio_Basic][B223][B233][E22][MY25][R5_Mainline] 切换到喜马拉雅儿童时IPC侧zone3显示之前歌手名/ When switching to Himalayan Kids, the IPC side zone3 displays the previous singer's name</v>
      </c>
      <c r="D116" s="2" t="str">
        <v>王振江,Wang Zhenjiang</v>
      </c>
      <c r="E116" s="2" t="str">
        <v>Resolved 3/4</v>
      </c>
      <c r="F116" s="2"/>
      <c r="G116" s="2" t="str">
        <v>P2</v>
      </c>
      <c r="H116" s="2" t="str">
        <v>2024-3-19 上午2:58</v>
      </c>
      <c r="I116" s="4">
        <v>45362.45138888889</v>
      </c>
      <c r="J116" s="2" t="str">
        <v>BEV 3/B223/MY25
Epsilon/E2LB-2/MY25
BEV 3/B233/MY25</v>
      </c>
      <c r="K116" s="2" t="str">
        <v>GB</v>
      </c>
      <c r="L116" s="2">
        <v>14</v>
      </c>
      <c r="M116" s="2"/>
      <c r="N116" s="2" t="str">
        <v>已转出</v>
      </c>
      <c r="O116" s="2"/>
      <c r="P116" s="5">
        <v>45376</v>
      </c>
      <c r="Q116" s="5"/>
      <c r="R116" s="5">
        <v>45364</v>
      </c>
      <c r="S116" s="6"/>
      <c r="T116" s="6"/>
      <c r="U116" s="6"/>
      <c r="V116" s="6"/>
    </row>
    <row r="117">
      <c r="A117" s="1">
        <v>790793</v>
      </c>
      <c r="B117" s="2" t="str">
        <v>Bug</v>
      </c>
      <c r="C117" s="2" t="str">
        <v>[Cluster_Audio][Audio_Basic][B223][B233][E22][MY25][R5_Mainline] 连接蓝牙设备但未播放歌曲时IPC侧显示不符/ When a Bluetooth device is connected but the song is not played, the IPC side does not match</v>
      </c>
      <c r="D117" s="2" t="str">
        <v>王振江,Wang Zhenjiang</v>
      </c>
      <c r="E117" s="2" t="str">
        <v>Resolved 3/4</v>
      </c>
      <c r="F117" s="2"/>
      <c r="G117" s="2" t="str">
        <v>P4</v>
      </c>
      <c r="H117" s="2" t="str">
        <v>2024-3-22 下午4:06</v>
      </c>
      <c r="I117" s="4">
        <v>45359.37986111111</v>
      </c>
      <c r="J117" s="2" t="str">
        <v>BEV 3/B223/MY25
Epsilon/E2LB-2/MY25
BEV 3/B233/MY25</v>
      </c>
      <c r="K117" s="2" t="str">
        <v>GB</v>
      </c>
      <c r="L117" s="2">
        <v>17</v>
      </c>
      <c r="M117" s="2"/>
      <c r="N117" s="2" t="str">
        <v>已转出</v>
      </c>
      <c r="O117" s="2"/>
      <c r="P117" s="5">
        <v>45376</v>
      </c>
      <c r="Q117" s="5"/>
      <c r="R117" s="5">
        <v>45364</v>
      </c>
      <c r="S117" s="6"/>
      <c r="T117" s="6"/>
      <c r="U117" s="6"/>
      <c r="V117" s="6"/>
    </row>
    <row r="118">
      <c r="A118" s="1">
        <v>788656</v>
      </c>
      <c r="B118" s="2" t="str">
        <v>Bug</v>
      </c>
      <c r="C118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18" s="2" t="str">
        <v>王振江,Wang Zhenjiang</v>
      </c>
      <c r="E118" s="2" t="str">
        <v>Resolved 3/4</v>
      </c>
      <c r="F118" s="2"/>
      <c r="G118" s="2" t="str">
        <v>P2</v>
      </c>
      <c r="H118" s="2" t="str">
        <v>2024-3-20 下午6:30</v>
      </c>
      <c r="I118" s="4">
        <v>45356.08819444444</v>
      </c>
      <c r="J118" s="2" t="str">
        <v>BEV 3/B233/MY24
BEV 3/B223/MY24</v>
      </c>
      <c r="K118" s="2" t="str">
        <v>GB</v>
      </c>
      <c r="L118" s="2">
        <v>20</v>
      </c>
      <c r="M118" s="2"/>
      <c r="N118" s="2" t="str">
        <v>已转出</v>
      </c>
      <c r="O118" s="3"/>
      <c r="P118" s="5">
        <v>45376</v>
      </c>
      <c r="Q118" s="5"/>
      <c r="R118" s="5">
        <v>45364</v>
      </c>
      <c r="S118" s="6"/>
      <c r="T118" s="6"/>
      <c r="U118" s="6"/>
      <c r="V118" s="6"/>
    </row>
    <row r="119">
      <c r="A119" s="1">
        <v>787620</v>
      </c>
      <c r="B119" s="2" t="str">
        <v>Bug</v>
      </c>
      <c r="C119" s="2" t="str">
        <v>[Cluster_Telltale][NDLB][MY26][MID]速度限制图标与速度值重合。The speed limit icon coincides with the speed value</v>
      </c>
      <c r="D119" s="2" t="str">
        <v>王振江,Wang Zhenjiang</v>
      </c>
      <c r="E119" s="2" t="str">
        <v>Resolved 3/4</v>
      </c>
      <c r="F119" s="2"/>
      <c r="G119" s="2" t="str">
        <v>P3</v>
      </c>
      <c r="H119" s="2" t="str">
        <v>2024-3-22 下午3:01</v>
      </c>
      <c r="I119" s="4">
        <v>45355.444444444445</v>
      </c>
      <c r="J119" s="2" t="str">
        <v>NDEV/NDLB/MY26</v>
      </c>
      <c r="K119" s="2" t="str">
        <v>GB</v>
      </c>
      <c r="L119" s="2">
        <v>21</v>
      </c>
      <c r="M119" s="2" t="str">
        <v>【3/19】待修改</v>
      </c>
      <c r="N119" s="2" t="str">
        <v>已转出</v>
      </c>
      <c r="O119" s="3"/>
      <c r="P119" s="5"/>
      <c r="Q119" s="5"/>
      <c r="R119" s="5">
        <v>45364</v>
      </c>
      <c r="S119" s="6"/>
      <c r="T119" s="6"/>
      <c r="U119" s="6"/>
      <c r="V119" s="6"/>
    </row>
    <row r="120">
      <c r="A120" s="1">
        <v>701682</v>
      </c>
      <c r="B120" s="2" t="str">
        <v>Bug</v>
      </c>
      <c r="C120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20" s="2" t="str">
        <v>丁帆,Ding Fan</v>
      </c>
      <c r="E120" s="2" t="str">
        <v>3/4 Reviewed</v>
      </c>
      <c r="F120" s="2" t="str">
        <v>devval, from_comm, mustfixr5</v>
      </c>
      <c r="G120" s="2" t="str">
        <v>P2</v>
      </c>
      <c r="H120" s="2" t="str">
        <v>2024-3-25 下午1:23</v>
      </c>
      <c r="I120" s="4">
        <v>45320.49097222222</v>
      </c>
      <c r="J120" s="2" t="str">
        <v>U-Van/358-2/MY25
U-Van/358-2 PHEV/MY25</v>
      </c>
      <c r="K120" s="2" t="str">
        <v>CL</v>
      </c>
      <c r="L120" s="2">
        <v>56</v>
      </c>
      <c r="M120" s="2" t="str">
        <v>【3/13】已修改待合入
【3/25】环境版本选错了，待转出</v>
      </c>
      <c r="N120" s="2" t="str">
        <v>已转出</v>
      </c>
      <c r="O120" s="2"/>
      <c r="P120" s="5"/>
      <c r="Q120" s="5"/>
      <c r="R120" s="5">
        <v>45364</v>
      </c>
      <c r="S120" s="6"/>
      <c r="T120" s="6"/>
      <c r="U120" s="6"/>
      <c r="V120" s="6"/>
    </row>
    <row r="121">
      <c r="A121" s="1">
        <v>691330</v>
      </c>
      <c r="B121" s="2" t="str">
        <v>Bug</v>
      </c>
      <c r="C121" s="2" t="str">
        <v>[Cluster_Telltale][358-2PHEV]自检时，电量指示灯与燃油低指示灯重叠显示【Battery telltale overlaps with Fuel low telltale】</v>
      </c>
      <c r="D121" s="2" t="str">
        <v>王振江,Wang Zhenjiang</v>
      </c>
      <c r="E121" s="2" t="str">
        <v>3/4 Reviewed</v>
      </c>
      <c r="F121" s="2"/>
      <c r="G121" s="2" t="str">
        <v>P2</v>
      </c>
      <c r="H121" s="2" t="str">
        <v>2024-3-25 下午4:57</v>
      </c>
      <c r="I121" s="4">
        <v>45308.18194444444</v>
      </c>
      <c r="J121" s="2" t="str">
        <v>U-Van/358-2 PHEV/MY25</v>
      </c>
      <c r="K121" s="2" t="str">
        <v>CL</v>
      </c>
      <c r="L121" s="2">
        <v>68</v>
      </c>
      <c r="M121" s="2"/>
      <c r="N121" s="2" t="str">
        <v>已转出</v>
      </c>
      <c r="O121" s="2"/>
      <c r="P121" s="5"/>
      <c r="Q121" s="5"/>
      <c r="R121" s="5">
        <v>45376</v>
      </c>
      <c r="S121" s="6"/>
      <c r="T121" s="6"/>
      <c r="U121" s="6"/>
      <c r="V121" s="6"/>
    </row>
    <row r="122">
      <c r="A122" s="1">
        <v>687086</v>
      </c>
      <c r="B122" s="2" t="str">
        <v>Bug</v>
      </c>
      <c r="C122" s="2" t="str">
        <v>[FROM_DevVal][458HEV MY25][VeSCoM 7.0][Settings]多处车模颜色显示不一致且颜色无法改变/ Discrepancies in the display of the color of the car model in several places, car model color cannot be changed</v>
      </c>
      <c r="D122" s="2" t="str">
        <v>徐卓,xu zhuo</v>
      </c>
      <c r="E122" s="2" t="str">
        <v>New</v>
      </c>
      <c r="F122" s="2" t="str">
        <v>devval, from_comm, mustfixr5</v>
      </c>
      <c r="G122" s="2" t="str">
        <v>P2</v>
      </c>
      <c r="H122" s="2" t="str">
        <v>2024-3-25 下午4:56</v>
      </c>
      <c r="I122" s="4">
        <v>45303.36111111111</v>
      </c>
      <c r="J122" s="2" t="str">
        <v>U-Van/458 HEV/MY25</v>
      </c>
      <c r="K122" s="2" t="str">
        <v>CL</v>
      </c>
      <c r="L122" s="2">
        <v>73</v>
      </c>
      <c r="M122" s="2"/>
      <c r="N122" s="2" t="str">
        <v>已转出</v>
      </c>
      <c r="O122" s="3"/>
      <c r="P122" s="5"/>
      <c r="Q122" s="5"/>
      <c r="R122" s="5">
        <v>45376</v>
      </c>
      <c r="S122" s="6"/>
      <c r="T122" s="6"/>
      <c r="U122" s="6"/>
      <c r="V122" s="6"/>
    </row>
    <row r="123">
      <c r="A123" s="1">
        <v>826819</v>
      </c>
      <c r="B123" s="2" t="str">
        <v>Bug</v>
      </c>
      <c r="C123" s="2" t="str">
        <v>[Cluster_Warning][PowerMode][B233][MY24][R5_Hotfix2]Alter935:文言错误（display wrong message）</v>
      </c>
      <c r="D123" s="2" t="str">
        <v>徐卓,xu zhuo</v>
      </c>
      <c r="E123" s="2" t="str">
        <v>New</v>
      </c>
      <c r="F123" s="2"/>
      <c r="G123" s="2" t="str">
        <v>P2</v>
      </c>
      <c r="H123" s="2" t="str">
        <v>2024-3-24 下午5:22</v>
      </c>
      <c r="I123" s="4">
        <v>45375.22361111111</v>
      </c>
      <c r="J123" s="2" t="str">
        <v>BEV 3/B223/MY24
BEV 3/B233/MY24
E2-2/E2LB-2/MY24</v>
      </c>
      <c r="K123" s="2" t="str">
        <v>GB</v>
      </c>
      <c r="L123" s="2">
        <v>1</v>
      </c>
      <c r="M123" s="2"/>
      <c r="N123" s="2" t="str">
        <v>已转出</v>
      </c>
      <c r="O123" s="3"/>
      <c r="P123" s="5"/>
      <c r="Q123" s="5"/>
      <c r="R123" s="5">
        <v>45376</v>
      </c>
      <c r="S123" s="6"/>
      <c r="T123" s="6"/>
      <c r="U123" s="6"/>
      <c r="V123" s="6"/>
    </row>
    <row r="124">
      <c r="A124" s="1">
        <v>826349</v>
      </c>
      <c r="B124" s="2" t="str">
        <v>Bug</v>
      </c>
      <c r="C124" s="2" t="str">
        <v>[System][U-Van/458 HEV/MY25][clea_r5]VCU显示屏-错误提示 VCU screen-Incorrect tips</v>
      </c>
      <c r="D124" s="2" t="str">
        <v>徐卓,xu zhuo</v>
      </c>
      <c r="E124" s="2" t="str">
        <v>New</v>
      </c>
      <c r="F124" s="2"/>
      <c r="G124" s="2" t="str">
        <v>P2</v>
      </c>
      <c r="H124" s="2" t="str">
        <v>2024-3-22 下午5:42</v>
      </c>
      <c r="I124" s="4">
        <v>45373.11041666667</v>
      </c>
      <c r="J124" s="2" t="str">
        <v>U-Van/458 HEV/MY25
U-Van/358-2 PHEV/MY25
U-Van/358-2/MY25</v>
      </c>
      <c r="K124" s="2" t="str">
        <v>CL</v>
      </c>
      <c r="L124" s="2">
        <v>3</v>
      </c>
      <c r="M124" s="2"/>
      <c r="N124" s="2" t="str">
        <v>已转出</v>
      </c>
      <c r="O124" s="2"/>
      <c r="P124" s="5"/>
      <c r="Q124" s="5"/>
      <c r="R124" s="5">
        <v>45376</v>
      </c>
      <c r="S124" s="6"/>
      <c r="T124" s="6"/>
      <c r="U124" s="6"/>
      <c r="V124" s="6"/>
    </row>
    <row r="125">
      <c r="A125" s="1">
        <v>826325</v>
      </c>
      <c r="B125" s="2" t="str">
        <v>Bug</v>
      </c>
      <c r="C125" s="2" t="str">
        <v>[Cluster_Alert][E2LB-2][MY25]warning#454 发送 Park Assist 信号不会立即响应，切换视图后才会显示相应状态</v>
      </c>
      <c r="D125" s="2" t="str">
        <v>徐卓,xu zhuo</v>
      </c>
      <c r="E125" s="2" t="str">
        <v>New</v>
      </c>
      <c r="F125" s="2"/>
      <c r="G125" s="2" t="str">
        <v>P2</v>
      </c>
      <c r="H125" s="2" t="str">
        <v>2024-3-22 下午2:17</v>
      </c>
      <c r="I125" s="4">
        <v>45373.09305555555</v>
      </c>
      <c r="J125" s="2" t="str">
        <v>Epsilon/E2LB-2/MY25</v>
      </c>
      <c r="K125" s="2" t="str">
        <v>GB</v>
      </c>
      <c r="L125" s="2">
        <v>3</v>
      </c>
      <c r="M125" s="2"/>
      <c r="N125" s="2" t="str">
        <v>已转出</v>
      </c>
      <c r="O125" s="2"/>
      <c r="P125" s="5"/>
      <c r="Q125" s="5"/>
      <c r="R125" s="5">
        <v>45376</v>
      </c>
      <c r="S125" s="6"/>
      <c r="T125" s="6"/>
      <c r="U125" s="6"/>
      <c r="V125" s="6"/>
    </row>
    <row r="126">
      <c r="A126" s="1">
        <v>824024</v>
      </c>
      <c r="B126" s="2" t="str">
        <v>Bug</v>
      </c>
      <c r="C126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26" s="2" t="str">
        <v>余红文,Yu Hongwen</v>
      </c>
      <c r="E126" s="2" t="str">
        <v>New</v>
      </c>
      <c r="F126" s="2"/>
      <c r="G126" s="2" t="str">
        <v>P1</v>
      </c>
      <c r="H126" s="2" t="str">
        <v>2024-3-21 下午3:58</v>
      </c>
      <c r="I126" s="4">
        <v>45372.16527777778</v>
      </c>
      <c r="J126" s="2" t="str">
        <v>BEV 3/B223/MY24
BEV 3/B233/MY24</v>
      </c>
      <c r="K126" s="2" t="str">
        <v>GB</v>
      </c>
      <c r="L126" s="2">
        <v>4</v>
      </c>
      <c r="M126" s="2"/>
      <c r="N126" s="2" t="str">
        <v>已转出</v>
      </c>
      <c r="O126" s="2"/>
      <c r="P126" s="5"/>
      <c r="Q126" s="5"/>
      <c r="R126" s="5">
        <v>45373</v>
      </c>
      <c r="S126" s="6"/>
      <c r="T126" s="6"/>
      <c r="U126" s="6"/>
      <c r="V126" s="6"/>
    </row>
    <row r="127">
      <c r="A127" s="1">
        <v>823705</v>
      </c>
      <c r="B127" s="2" t="str">
        <v>Bug</v>
      </c>
      <c r="C127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27" s="2" t="str">
        <v>余红文,Yu Hongwen</v>
      </c>
      <c r="E127" s="2" t="str">
        <v>New</v>
      </c>
      <c r="F127" s="2" t="str">
        <v>devval, from_comm</v>
      </c>
      <c r="G127" s="2" t="str">
        <v>P2</v>
      </c>
      <c r="H127" s="2" t="str">
        <v>2024-3-21 下午5:47</v>
      </c>
      <c r="I127" s="4">
        <v>45372.45625</v>
      </c>
      <c r="J127" s="2" t="str">
        <v>BEV 3/B233/MY24</v>
      </c>
      <c r="K127" s="2" t="str">
        <v>GB</v>
      </c>
      <c r="L127" s="2">
        <v>3</v>
      </c>
      <c r="M127" s="2"/>
      <c r="N127" s="2" t="str">
        <v>已转出</v>
      </c>
      <c r="O127" s="2"/>
      <c r="P127" s="5"/>
      <c r="Q127" s="5"/>
      <c r="R127" s="5">
        <v>45372</v>
      </c>
      <c r="S127" s="6"/>
      <c r="T127" s="6"/>
      <c r="U127" s="6"/>
      <c r="V127" s="6"/>
    </row>
    <row r="128">
      <c r="A128" s="1">
        <v>823098</v>
      </c>
      <c r="B128" s="2" t="str">
        <v>Bug</v>
      </c>
      <c r="C128" s="2" t="str">
        <v>[Cluster_Warning][B233][B223][E22][MY25][R5_Mainline] alert:128 Display status exception(显示状态异常)</v>
      </c>
      <c r="D128" s="2" t="str">
        <v>王振江,Wang Zhenjiang</v>
      </c>
      <c r="E128" s="2" t="str">
        <v>New</v>
      </c>
      <c r="F128" s="2" t="str">
        <v>gb_vip_r5</v>
      </c>
      <c r="G128" s="2" t="str">
        <v>P2</v>
      </c>
      <c r="H128" s="2" t="str">
        <v>2024-3-24 下午2:18</v>
      </c>
      <c r="I128" s="4">
        <v>45371.07847222222</v>
      </c>
      <c r="J128" s="2" t="str">
        <v>Epsilon/E2LB-2/MY25
BEV 3/B223/MY25
BEV 3/B233/MY25</v>
      </c>
      <c r="K128" s="2" t="str">
        <v>GB</v>
      </c>
      <c r="L128" s="2">
        <v>5</v>
      </c>
      <c r="M128" s="2"/>
      <c r="N128" s="2" t="str">
        <v>已转出</v>
      </c>
      <c r="O128" s="2"/>
      <c r="P128" s="5"/>
      <c r="Q128" s="5"/>
      <c r="R128" s="5">
        <v>45372</v>
      </c>
      <c r="S128" s="6"/>
      <c r="T128" s="6"/>
      <c r="U128" s="6"/>
      <c r="V128" s="6"/>
    </row>
    <row r="129">
      <c r="A129" s="1">
        <v>814398</v>
      </c>
      <c r="B129" s="2" t="str">
        <v>Bug</v>
      </c>
      <c r="C129" s="2" t="str">
        <v>[Cluster_Alert]After power-on，Alerts text shows missing上电后，Alert缺少文言显示</v>
      </c>
      <c r="D129" s="2" t="str">
        <v>徐卓,xu zhuo</v>
      </c>
      <c r="E129" s="2" t="str">
        <v>New</v>
      </c>
      <c r="F129" s="2"/>
      <c r="G129" s="2" t="str">
        <v>P3</v>
      </c>
      <c r="H129" s="2" t="str">
        <v>2024-3-13 下午5:53</v>
      </c>
      <c r="I129" s="4">
        <v>45364.24166666667</v>
      </c>
      <c r="J129" s="2" t="str">
        <v>Epsilon/E2YB/MY24
Epsilon/E2UB/MY24</v>
      </c>
      <c r="K129" s="2" t="str">
        <v>GB</v>
      </c>
      <c r="L129" s="2">
        <v>12</v>
      </c>
      <c r="M129" s="2"/>
      <c r="N129" s="2" t="str">
        <v>已转出</v>
      </c>
      <c r="O129" s="2"/>
      <c r="P129" s="5"/>
      <c r="Q129" s="5"/>
      <c r="R129" s="5">
        <v>45365</v>
      </c>
      <c r="S129" s="6"/>
      <c r="T129" s="6"/>
      <c r="U129" s="6"/>
      <c r="V129" s="6"/>
    </row>
    <row r="130">
      <c r="A130" s="1">
        <v>813319</v>
      </c>
      <c r="B130" s="2" t="str">
        <v>Bug</v>
      </c>
      <c r="C130" s="2" t="str">
        <v>[Multimedia][Audio_Basic][B223][B233][E22][MY25][R5_Mainline] 使用SWC切换歌曲，zone3无popup overlay弹出 / Use SWC to switch songs, zone3 popup no popup overlay pops</v>
      </c>
      <c r="D130" s="2" t="str">
        <v>王振江,Wang Zhenjiang</v>
      </c>
      <c r="E130" s="2" t="str">
        <v>3/4 Reviewed</v>
      </c>
      <c r="F130" s="2"/>
      <c r="G130" s="2" t="str">
        <v>P2</v>
      </c>
      <c r="H130" s="2" t="str">
        <v>2024-3-15 下午2:36</v>
      </c>
      <c r="I130" s="4">
        <v>45363.11875</v>
      </c>
      <c r="J130" s="2" t="str">
        <v>BEV 3/B223/MY25
Epsilon/E2LB-2/MY25
BEV 3/B233/MY25</v>
      </c>
      <c r="K130" s="2" t="str">
        <v>GB</v>
      </c>
      <c r="L130" s="2">
        <v>13</v>
      </c>
      <c r="M130" s="2" t="str">
        <v>【3/22】待Bug 817297修复集成后一起验证</v>
      </c>
      <c r="N130" s="2" t="str">
        <v>已转出</v>
      </c>
      <c r="O130" s="2"/>
      <c r="P130" s="5">
        <v>45376</v>
      </c>
      <c r="Q130" s="5"/>
      <c r="R130" s="5">
        <v>45364</v>
      </c>
      <c r="S130" s="6"/>
      <c r="T130" s="6"/>
      <c r="U130" s="6"/>
      <c r="V130" s="6"/>
    </row>
    <row r="131">
      <c r="A131" s="1">
        <v>813315</v>
      </c>
      <c r="B131" s="2" t="str">
        <v>Bug</v>
      </c>
      <c r="C131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31" s="2" t="str">
        <v>徐卓,xu zhuo</v>
      </c>
      <c r="E131" s="2" t="str">
        <v>3/4 Reviewed</v>
      </c>
      <c r="F131" s="2"/>
      <c r="G131" s="2" t="str">
        <v>P2</v>
      </c>
      <c r="H131" s="2" t="str">
        <v>2024-3-22 下午1:01</v>
      </c>
      <c r="I131" s="4">
        <v>45363.11666666667</v>
      </c>
      <c r="J131" s="2" t="str">
        <v>BEV 3/B223/MY24
BEV 3/B233/MY24
E2-2/E2LB-2/MY24</v>
      </c>
      <c r="K131" s="2" t="str">
        <v>GB</v>
      </c>
      <c r="L131" s="2">
        <v>13</v>
      </c>
      <c r="M131" s="2" t="str">
        <v>【3/25】转贾梓艺确认非must fix标签bug是否要在hotfix2分支修复</v>
      </c>
      <c r="N131" s="2" t="str">
        <v>已转出</v>
      </c>
      <c r="O131" s="3">
        <v>45365</v>
      </c>
      <c r="P131" s="5"/>
      <c r="Q131" s="5"/>
      <c r="R131" s="5">
        <v>45364</v>
      </c>
      <c r="S131" s="6"/>
      <c r="T131" s="6"/>
      <c r="U131" s="6"/>
      <c r="V131" s="6"/>
    </row>
    <row r="132">
      <c r="A132" s="1">
        <v>824010</v>
      </c>
      <c r="B132" s="2" t="str">
        <v>Bug</v>
      </c>
      <c r="C132" s="2" t="str">
        <v>[Cluster_Smart Control][B223][MY24][R5_Hotfix2]速度小于4Km/h，未现车辆下电图标（Speed less than 4Km/h, no vehicle de-energisation icon present）</v>
      </c>
      <c r="D132" s="2" t="str">
        <v>余红文,Yu Hongwen</v>
      </c>
      <c r="E132" s="2" t="str">
        <v>New</v>
      </c>
      <c r="F132" s="2"/>
      <c r="G132" s="2" t="str">
        <v>P1</v>
      </c>
      <c r="H132" s="2" t="str">
        <v>2024-3-21 下午3:50</v>
      </c>
      <c r="I132" s="4">
        <v>45372.15972222222</v>
      </c>
      <c r="J132" s="2" t="str">
        <v>BEV 3/B223/MY24
BEV 3/B233/MY24</v>
      </c>
      <c r="K132" s="2" t="str">
        <v>GB</v>
      </c>
      <c r="L132" s="2">
        <v>1</v>
      </c>
      <c r="M132" s="2"/>
      <c r="N132" s="2" t="str">
        <v>已转出</v>
      </c>
      <c r="O132" s="3"/>
      <c r="P132" s="5"/>
      <c r="Q132" s="5"/>
      <c r="R132" s="5">
        <v>45373</v>
      </c>
      <c r="S132" s="6"/>
      <c r="T132" s="6"/>
      <c r="U132" s="6"/>
      <c r="V132" s="6"/>
    </row>
    <row r="133">
      <c r="A133" s="1">
        <v>823762</v>
      </c>
      <c r="B133" s="2" t="str">
        <v>Bug</v>
      </c>
      <c r="C133" s="2" t="str">
        <v>[Cluster_Audio][GB_R5]仪表与中控FM专辑图片显示不一致 cluster not consistent with FM album picture display</v>
      </c>
      <c r="D133" s="2" t="str">
        <v>王振江,Wang Zhenjiang</v>
      </c>
      <c r="E133" s="2" t="str">
        <v>New</v>
      </c>
      <c r="F133" s="2"/>
      <c r="G133" s="2" t="str">
        <v>P3</v>
      </c>
      <c r="H133" s="2" t="str">
        <v>2024-3-21 下午12:08</v>
      </c>
      <c r="I133" s="4">
        <v>45372.50555555556</v>
      </c>
      <c r="J133" s="2" t="str">
        <v>Epsilon/E2LB-2/MY25</v>
      </c>
      <c r="K133" s="2" t="str">
        <v>GB</v>
      </c>
      <c r="L133" s="2">
        <v>0</v>
      </c>
      <c r="M133" s="2" t="str">
        <v>【3/22】待UI提供方形默认切图</v>
      </c>
      <c r="N133" s="2" t="str">
        <v>已转出</v>
      </c>
      <c r="O133" s="3"/>
      <c r="P133" s="5"/>
      <c r="Q133" s="5"/>
      <c r="R133" s="5">
        <v>45372</v>
      </c>
      <c r="S133" s="6"/>
      <c r="T133" s="6"/>
      <c r="U133" s="6"/>
      <c r="V133" s="6"/>
    </row>
    <row r="134">
      <c r="A134" s="1">
        <v>789781</v>
      </c>
      <c r="B134" s="2" t="str">
        <v>Bug</v>
      </c>
      <c r="C134" s="2" t="str">
        <v>[Cluster_Gauge][B233][MY24][R5_Hotfix2] 限速标志限速值与外部圈有部分重叠（Speed Limit Values Partially Overlap with Outer Circle）</v>
      </c>
      <c r="D134" s="2" t="str">
        <v>王振江,Wang Zhenjiang</v>
      </c>
      <c r="E134" s="2" t="str">
        <v>3/4 Reviewed</v>
      </c>
      <c r="F134" s="2"/>
      <c r="G134" s="2" t="str">
        <v>P3</v>
      </c>
      <c r="H134" s="2" t="str">
        <v>2024-3-18 下午6:34</v>
      </c>
      <c r="I134" s="4">
        <v>45357.17013888889</v>
      </c>
      <c r="J134" s="2" t="str">
        <v>BEV 3/B223/MY24
BEV 3/B233/MY24
E2-2/E2LB-2/MY24</v>
      </c>
      <c r="K134" s="2" t="str">
        <v>GB</v>
      </c>
      <c r="L134" s="2">
        <v>16</v>
      </c>
      <c r="M134" s="2" t="str">
        <v>【3/14】待版本号出来后转出
【3/22】非mustfix 转jiaziyi确认是否要在hotfix2分支修复</v>
      </c>
      <c r="N134" s="2" t="str">
        <v>已转出</v>
      </c>
      <c r="O134" s="2"/>
      <c r="P134" s="5"/>
      <c r="Q134" s="5"/>
      <c r="R134" s="5">
        <v>45364</v>
      </c>
      <c r="S134" s="6"/>
      <c r="T134" s="6"/>
      <c r="U134" s="6"/>
      <c r="V134" s="6"/>
    </row>
    <row r="135">
      <c r="A135" s="1">
        <v>788802</v>
      </c>
      <c r="B135" s="2" t="str">
        <v>Bug</v>
      </c>
      <c r="C135" s="2" t="str">
        <v>[Multimedia][B233/B223][MY24][R5_hotfix2] 播放carlink音乐，zone3不显示进度条Playing carlink music, zone3 doesn't show progress bar</v>
      </c>
      <c r="D135" s="2" t="str">
        <v>王振江,Wang Zhenjiang</v>
      </c>
      <c r="E135" s="2" t="str">
        <v>3/4 Reviewed</v>
      </c>
      <c r="F135" s="2"/>
      <c r="G135" s="2" t="str">
        <v>P2</v>
      </c>
      <c r="H135" s="2" t="str">
        <v>2024-3-15 上午11:25</v>
      </c>
      <c r="I135" s="4">
        <v>45356.146527777775</v>
      </c>
      <c r="J135" s="2" t="str">
        <v>BEV 3/B233/MY24
BEV 3/B223/MY24</v>
      </c>
      <c r="K135" s="2" t="str">
        <v>GB</v>
      </c>
      <c r="L135" s="2">
        <v>17</v>
      </c>
      <c r="M135" s="2" t="str">
        <v>【3/22】转贾梓艺确认非must fix bug是否要进hotfix2分支</v>
      </c>
      <c r="N135" s="2" t="str">
        <v>已转出</v>
      </c>
      <c r="O135" s="2"/>
      <c r="P135" s="5"/>
      <c r="Q135" s="5"/>
      <c r="R135" s="5">
        <v>45367</v>
      </c>
      <c r="S135" s="6"/>
      <c r="T135" s="6"/>
      <c r="U135" s="6"/>
      <c r="V135" s="6"/>
    </row>
    <row r="136">
      <c r="A136" s="1">
        <v>647222</v>
      </c>
      <c r="B136" s="2" t="str">
        <v>Bug</v>
      </c>
      <c r="C136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36" s="2" t="str">
        <v>丁帆,Ding Fan</v>
      </c>
      <c r="E136" s="2" t="str">
        <v>3/4 Reviewed</v>
      </c>
      <c r="F136" s="2" t="str">
        <v>devval, from_comm</v>
      </c>
      <c r="G136" s="2" t="str">
        <v>P3</v>
      </c>
      <c r="H136" s="2" t="str">
        <v>2024-3-14 上午10:17</v>
      </c>
      <c r="I136" s="4">
        <v>45273.30902777778</v>
      </c>
      <c r="J136" s="2" t="str">
        <v>BEV 3/B233/MY25
BEV 3/B223/MY25</v>
      </c>
      <c r="K136" s="2" t="str">
        <v>GB</v>
      </c>
      <c r="L136" s="2">
        <v>100</v>
      </c>
      <c r="M136" s="2" t="str">
        <v>【3/13】725437和647222是同一个问题，暂时还没找到啥好方案</v>
      </c>
      <c r="N136" s="2" t="str">
        <v>已转出</v>
      </c>
      <c r="O136" s="3"/>
      <c r="P136" s="5"/>
      <c r="Q136" s="5"/>
      <c r="R136" s="5">
        <v>45364</v>
      </c>
      <c r="S136" s="6"/>
      <c r="T136" s="6"/>
      <c r="U136" s="6"/>
      <c r="V136" s="6"/>
    </row>
    <row r="137">
      <c r="A137" s="1">
        <v>823169</v>
      </c>
      <c r="B137" s="2" t="str">
        <v>Bug</v>
      </c>
      <c r="C137" s="2" t="str">
        <v>[Cluster_Gauge][358-2PHEV][CLEA_R5].IPC有雪花图标10：35</v>
      </c>
      <c r="D137" s="2" t="str">
        <v>张彪,zhang biao</v>
      </c>
      <c r="E137" s="2" t="str">
        <v>Resolved 3/4</v>
      </c>
      <c r="F137" s="2" t="str">
        <v>mustfixr5</v>
      </c>
      <c r="G137" s="2" t="str">
        <v>P2</v>
      </c>
      <c r="H137" s="2" t="str">
        <v>2024-3-21 下午1:50</v>
      </c>
      <c r="I137" s="4">
        <v>45371.10625</v>
      </c>
      <c r="J137" s="2" t="str">
        <v>U-Van/358-2 PHEV/MY25
U-Van/458 HEV/MY25
U-Van/358-2/MY25</v>
      </c>
      <c r="K137" s="2" t="str">
        <v>CL</v>
      </c>
      <c r="L137" s="2">
        <v>1</v>
      </c>
      <c r="M137" s="2" t="str">
        <v>【3/21】版本问题</v>
      </c>
      <c r="N137" s="2" t="str">
        <v>已转出</v>
      </c>
      <c r="O137" s="2"/>
      <c r="P137" s="5"/>
      <c r="Q137" s="5"/>
      <c r="R137" s="5">
        <v>45372</v>
      </c>
      <c r="S137" s="6"/>
      <c r="T137" s="6"/>
      <c r="U137" s="6"/>
      <c r="V137" s="6"/>
    </row>
    <row r="138">
      <c r="A138" s="1">
        <v>822274</v>
      </c>
      <c r="B138" s="2" t="str">
        <v>Bug</v>
      </c>
      <c r="C138" s="2" t="str">
        <v>[Cluster_Zone2][GB_R5][ZONE3]zone3区域媒体卡片进入编辑页面后超时无法退出 The zone3 area media card cannot exit after the editing page times out</v>
      </c>
      <c r="D138" s="2" t="str">
        <v>吕闯,lv chuang</v>
      </c>
      <c r="E138" s="2" t="str">
        <v>3/4 Reviewed</v>
      </c>
      <c r="F138" s="2"/>
      <c r="G138" s="2" t="str">
        <v>P2</v>
      </c>
      <c r="H138" s="2" t="str">
        <v>2024-3-20 上午9:37</v>
      </c>
      <c r="I138" s="4">
        <v>45370.07152777778</v>
      </c>
      <c r="J138" s="2" t="str">
        <v>Epsilon/E2LB-2/MY25</v>
      </c>
      <c r="K138" s="2" t="str">
        <v>GB</v>
      </c>
      <c r="L138" s="2">
        <v>2</v>
      </c>
      <c r="M138" s="2"/>
      <c r="N138" s="2" t="str">
        <v>已转出</v>
      </c>
      <c r="O138" s="3"/>
      <c r="P138" s="5"/>
      <c r="Q138" s="5"/>
      <c r="R138" s="5">
        <v>45372</v>
      </c>
      <c r="S138" s="6"/>
      <c r="T138" s="6"/>
      <c r="U138" s="6"/>
      <c r="V138" s="6"/>
    </row>
    <row r="139">
      <c r="A139" s="1">
        <v>821741</v>
      </c>
      <c r="B139" s="2" t="str">
        <v>Bug</v>
      </c>
      <c r="C139" s="2" t="str" xml:space="preserve">
        <v>[FROM_DevVal][U458 MY24][CIP3 R5-28][Settings]调节车模颜色，IPC侧车模颜色不变化/Adjust the color of the car model, and the color of the IPC side car model remains unchanged </v>
      </c>
      <c r="D139" s="2" t="str">
        <v>徐卓,xu zhuo</v>
      </c>
      <c r="E139" s="2" t="str">
        <v>New</v>
      </c>
      <c r="F139" s="2" t="str">
        <v>devval, from_comm</v>
      </c>
      <c r="G139" s="2" t="str">
        <v>P3</v>
      </c>
      <c r="H139" s="2" t="str">
        <v>2024-3-20 下午6:30</v>
      </c>
      <c r="I139" s="4">
        <v>45369.356944444444</v>
      </c>
      <c r="J139" s="2" t="str">
        <v>U-Van/458/MY23
U-Van/458/MY24</v>
      </c>
      <c r="K139" s="2" t="str">
        <v>CL</v>
      </c>
      <c r="L139" s="2">
        <v>3</v>
      </c>
      <c r="M139" s="2"/>
      <c r="N139" s="2" t="str">
        <v>已转出</v>
      </c>
      <c r="O139" s="3"/>
      <c r="P139" s="5"/>
      <c r="Q139" s="5"/>
      <c r="R139" s="5">
        <v>45372</v>
      </c>
      <c r="S139" s="6"/>
      <c r="T139" s="6"/>
      <c r="U139" s="6"/>
      <c r="V139" s="6"/>
    </row>
    <row r="140">
      <c r="A140" s="1">
        <v>821700</v>
      </c>
      <c r="B140" s="2" t="str">
        <v>Bug</v>
      </c>
      <c r="C140" s="2" t="str">
        <v>[Cluster_Warning][NDLB MY26]门未关warnning高亮状态与开门状态不对应</v>
      </c>
      <c r="D140" s="2" t="str">
        <v>徐卓,xu zhuo</v>
      </c>
      <c r="E140" s="2" t="str">
        <v>New</v>
      </c>
      <c r="F140" s="2"/>
      <c r="G140" s="2" t="str">
        <v>P3</v>
      </c>
      <c r="H140" s="2" t="str">
        <v>2024-3-20 下午5:30</v>
      </c>
      <c r="I140" s="4">
        <v>45369.302777777775</v>
      </c>
      <c r="J140" s="2" t="str">
        <v>NDEV/NDLB/MY26</v>
      </c>
      <c r="K140" s="2" t="str">
        <v>GB</v>
      </c>
      <c r="L140" s="2">
        <v>3</v>
      </c>
      <c r="M140" s="2"/>
      <c r="N140" s="2" t="str">
        <v>已转出</v>
      </c>
      <c r="O140" s="2"/>
      <c r="P140" s="5"/>
      <c r="Q140" s="5"/>
      <c r="R140" s="5">
        <v>45371</v>
      </c>
      <c r="S140" s="6"/>
      <c r="T140" s="6"/>
      <c r="U140" s="6"/>
      <c r="V140" s="6"/>
    </row>
    <row r="141">
      <c r="A141" s="1">
        <v>821692</v>
      </c>
      <c r="B141" s="2" t="str">
        <v>Bug</v>
      </c>
      <c r="C141" s="2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41" s="2" t="str">
        <v>王振江,Wang Zhenjiang</v>
      </c>
      <c r="E141" s="2" t="str">
        <v>New</v>
      </c>
      <c r="F141" s="2"/>
      <c r="G141" s="2" t="str">
        <v>P2</v>
      </c>
      <c r="H141" s="2" t="str">
        <v>2024-3-21 下午12:31</v>
      </c>
      <c r="I141" s="4">
        <v>45369.294444444444</v>
      </c>
      <c r="J141" s="2" t="str">
        <v>U-Van/358-2 PHEV/MY25
U-Van/458 HEV/MY25
U-Van/358-2/MY25
U-Van/458/MY24</v>
      </c>
      <c r="K141" s="2" t="str">
        <v>CL</v>
      </c>
      <c r="L141" s="2">
        <v>3</v>
      </c>
      <c r="M141" s="2"/>
      <c r="N141" s="2" t="str">
        <v>已转出</v>
      </c>
      <c r="O141" s="2"/>
      <c r="P141" s="5"/>
      <c r="Q141" s="5"/>
      <c r="R141" s="5">
        <v>45371</v>
      </c>
      <c r="S141" s="6"/>
      <c r="T141" s="6"/>
      <c r="U141" s="6"/>
      <c r="V141" s="6"/>
    </row>
    <row r="142">
      <c r="A142" s="1">
        <v>817525</v>
      </c>
      <c r="B142" s="2" t="str">
        <v>Bug</v>
      </c>
      <c r="C142" s="2" t="str">
        <v>[FROM_DevVal]NDLB-ELS-VCU-V2.0-开门时触发VCU随门灯功能，点击弹出的smart control开关后无法熄灭随门灯/ can not turn off dome light when dome light smart control button is pressed</v>
      </c>
      <c r="D142" s="2" t="str">
        <v>余红文,Yu Hongwen</v>
      </c>
      <c r="E142" s="2" t="str">
        <v>New</v>
      </c>
      <c r="F142" s="2" t="str">
        <v>devval, from_comm</v>
      </c>
      <c r="G142" s="2" t="str">
        <v>P2</v>
      </c>
      <c r="H142" s="2" t="str">
        <v>2024-3-21 下午1:29</v>
      </c>
      <c r="I142" s="4">
        <v>45365.208333333336</v>
      </c>
      <c r="J142" s="2" t="str">
        <v>NDEV/NDLB/MY26</v>
      </c>
      <c r="K142" s="2" t="str">
        <v>GB</v>
      </c>
      <c r="L142" s="2">
        <v>7</v>
      </c>
      <c r="M142" s="2"/>
      <c r="N142" s="2" t="str">
        <v>已转出</v>
      </c>
      <c r="O142" s="2"/>
      <c r="P142" s="5"/>
      <c r="Q142" s="5"/>
      <c r="R142" s="5">
        <v>45367</v>
      </c>
      <c r="S142" s="6"/>
      <c r="T142" s="6"/>
      <c r="U142" s="6"/>
      <c r="V142" s="6"/>
    </row>
    <row r="143">
      <c r="A143" s="1">
        <v>813948</v>
      </c>
      <c r="B143" s="2" t="str">
        <v>Bug</v>
      </c>
      <c r="C143" s="2" t="str">
        <v>[Theme][NDLB][MY26]IPC左上角灯光开关键底色不变（黑色）与浅色模式背光不一致</v>
      </c>
      <c r="D143" s="2" t="str">
        <v>余红文,Yu Hongwen</v>
      </c>
      <c r="E143" s="2" t="str">
        <v>3/4 Reviewed</v>
      </c>
      <c r="F143" s="2"/>
      <c r="G143" s="2" t="str">
        <v>P1</v>
      </c>
      <c r="H143" s="2" t="str">
        <v>2024-3-18 下午5:32</v>
      </c>
      <c r="I143" s="4">
        <v>45364.47361111111</v>
      </c>
      <c r="J143" s="2" t="str">
        <v>NDEV/NDLB/MY26</v>
      </c>
      <c r="K143" s="2" t="str">
        <v>GB</v>
      </c>
      <c r="L143" s="2">
        <v>8</v>
      </c>
      <c r="M143" s="2" t="str">
        <v>【3/21】752248问题一下</v>
      </c>
      <c r="N143" s="2" t="str">
        <v>已转出</v>
      </c>
      <c r="O143" s="2"/>
      <c r="P143" s="5"/>
      <c r="Q143" s="5"/>
      <c r="R143" s="5">
        <v>45366</v>
      </c>
      <c r="S143" s="6"/>
      <c r="T143" s="6"/>
      <c r="U143" s="6"/>
      <c r="V143" s="6"/>
    </row>
    <row r="144">
      <c r="A144" s="1">
        <v>790604</v>
      </c>
      <c r="B144" s="2" t="str">
        <v>Bug</v>
      </c>
      <c r="C144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44" s="2" t="str">
        <v>王振江,Wang Zhenjiang</v>
      </c>
      <c r="E144" s="2" t="str">
        <v>Resolved 3/4</v>
      </c>
      <c r="F144" s="2"/>
      <c r="G144" s="2" t="str">
        <v>P2</v>
      </c>
      <c r="H144" s="2" t="str">
        <v>2024-3-15 下午11:26</v>
      </c>
      <c r="I144" s="4">
        <v>45358.21666666667</v>
      </c>
      <c r="J144" s="2" t="str">
        <v>BEV 3/B223/MY24
BEV 3/B233/MY24</v>
      </c>
      <c r="K144" s="2" t="str">
        <v>GB</v>
      </c>
      <c r="L144" s="2">
        <v>14</v>
      </c>
      <c r="M144" s="2"/>
      <c r="N144" s="2" t="str">
        <v>已转出</v>
      </c>
      <c r="O144" s="2"/>
      <c r="P144" s="5"/>
      <c r="Q144" s="5"/>
      <c r="R144" s="5">
        <v>45364</v>
      </c>
      <c r="S144" s="6"/>
      <c r="T144" s="6"/>
      <c r="U144" s="6"/>
      <c r="V144" s="6"/>
    </row>
    <row r="145">
      <c r="A145" s="1">
        <v>789281</v>
      </c>
      <c r="B145" s="2" t="str">
        <v>Bug</v>
      </c>
      <c r="C145" s="2" t="str">
        <v>[Cluster_Telltale]【R5_Hotfix2】IPC 不显示限速标志 IPC does not display speed limit signs</v>
      </c>
      <c r="D145" s="2" t="str">
        <v>王振江,Wang Zhenjiang</v>
      </c>
      <c r="E145" s="2" t="str">
        <v>3/4 Reviewed</v>
      </c>
      <c r="F145" s="2" t="str">
        <v>gbb_r5hotfix2_ctf, hotfix2r5</v>
      </c>
      <c r="G145" s="2" t="str">
        <v>P2</v>
      </c>
      <c r="H145" s="2" t="str">
        <v>2024-3-13 下午2:29</v>
      </c>
      <c r="I145" s="4">
        <v>45357.381944444445</v>
      </c>
      <c r="J145" s="2" t="str">
        <v>BEV 3/B233/MY24</v>
      </c>
      <c r="K145" s="2" t="str">
        <v>GB</v>
      </c>
      <c r="L145" s="2">
        <v>15</v>
      </c>
      <c r="M145" s="2"/>
      <c r="N145" s="2" t="str">
        <v>已转出</v>
      </c>
      <c r="O145" s="3">
        <v>45364</v>
      </c>
      <c r="P145" s="5"/>
      <c r="Q145" s="5"/>
      <c r="R145" s="5">
        <v>45364</v>
      </c>
      <c r="S145" s="6"/>
      <c r="T145" s="6"/>
      <c r="U145" s="6"/>
      <c r="V145" s="6"/>
    </row>
    <row r="146">
      <c r="A146" s="1">
        <v>788165</v>
      </c>
      <c r="B146" s="2" t="str">
        <v>Bug</v>
      </c>
      <c r="C146" s="2" t="str">
        <v>[FROM_DevVal][E2LB-2 MY25][VeSCoM 3.5][0222][VCU Mid][Cluster]Alert ID 808 显示错误/Alert ID 771 displays an error</v>
      </c>
      <c r="D146" s="2" t="str">
        <v>徐卓,xu zhuo</v>
      </c>
      <c r="E146" s="2" t="str">
        <v>3/4 Reviewed</v>
      </c>
      <c r="F146" s="2" t="str">
        <v>devval, from_comm</v>
      </c>
      <c r="G146" s="2" t="str">
        <v>P3</v>
      </c>
      <c r="H146" s="2" t="str">
        <v>2024-3-20 下午1:17</v>
      </c>
      <c r="I146" s="4">
        <v>45355.25902777778</v>
      </c>
      <c r="J146" s="2" t="str">
        <v>Epsilon/E2LB-2/MY25</v>
      </c>
      <c r="K146" s="2" t="str">
        <v>GB</v>
      </c>
      <c r="L146" s="2">
        <v>17</v>
      </c>
      <c r="M146" s="2"/>
      <c r="N146" s="2" t="str">
        <v>已转出</v>
      </c>
      <c r="O146" s="2"/>
      <c r="P146" s="5"/>
      <c r="Q146" s="5"/>
      <c r="R146" s="5">
        <v>45367</v>
      </c>
      <c r="S146" s="6"/>
      <c r="T146" s="6"/>
      <c r="U146" s="6"/>
      <c r="V146" s="6"/>
    </row>
    <row r="147">
      <c r="A147" s="1">
        <v>787813</v>
      </c>
      <c r="B147" s="2" t="str">
        <v>Bug</v>
      </c>
      <c r="C147" s="2" t="str">
        <v>[Cluster General][MY24][R5_hotfix2] ACC速度字体小/细，难以看清 ACC speed fonts are small/thin and difficult to read</v>
      </c>
      <c r="D147" s="2" t="str">
        <v>王振江,Wang Zhenjiang</v>
      </c>
      <c r="E147" s="2" t="str">
        <v>Resolved 3/4</v>
      </c>
      <c r="F147" s="2" t="str">
        <v>gbb_r5hotfix2_ctf, userexperienceissue, hotfix2r5</v>
      </c>
      <c r="G147" s="2" t="str">
        <v>P3</v>
      </c>
      <c r="H147" s="2" t="str">
        <v>2024-3-20 上午12:34</v>
      </c>
      <c r="I147" s="4">
        <v>45355.09583333333</v>
      </c>
      <c r="J147" s="2" t="str">
        <v>BEV 3/B233/MY24</v>
      </c>
      <c r="K147" s="2" t="str">
        <v>GB</v>
      </c>
      <c r="L147" s="2">
        <v>17</v>
      </c>
      <c r="M147" s="2"/>
      <c r="N147" s="2" t="str">
        <v>已转出</v>
      </c>
      <c r="O147" s="3">
        <v>45367</v>
      </c>
      <c r="P147" s="5"/>
      <c r="Q147" s="5"/>
      <c r="R147" s="5">
        <v>45367</v>
      </c>
      <c r="S147" s="6"/>
      <c r="T147" s="6"/>
      <c r="U147" s="6"/>
      <c r="V147" s="6"/>
    </row>
    <row r="148">
      <c r="A148" s="1">
        <v>755482</v>
      </c>
      <c r="B148" s="2" t="str">
        <v>Bug</v>
      </c>
      <c r="C148" s="2" t="str">
        <v>[Cluster_Zone2]胎压卡片进入编辑页面无法超时退出 The tire pressure card cannot exit from the editing page</v>
      </c>
      <c r="D148" s="2" t="str">
        <v>吕闯,lv chuang</v>
      </c>
      <c r="E148" s="2" t="str">
        <v>Resolved 3/4</v>
      </c>
      <c r="F148" s="2"/>
      <c r="G148" s="2" t="str">
        <v>P2</v>
      </c>
      <c r="H148" s="2" t="str">
        <v>2024-3-21 下午1:39</v>
      </c>
      <c r="I148" s="4">
        <v>45351.17847222222</v>
      </c>
      <c r="J148" s="2" t="str">
        <v>Crossover/C1YB-2/MY25</v>
      </c>
      <c r="K148" s="2" t="str">
        <v>GB</v>
      </c>
      <c r="L148" s="2">
        <v>21</v>
      </c>
      <c r="M148" s="2"/>
      <c r="N148" s="2" t="str">
        <v>已转出</v>
      </c>
      <c r="O148" s="3">
        <v>45370</v>
      </c>
      <c r="P148" s="5"/>
      <c r="Q148" s="5"/>
      <c r="R148" s="5">
        <v>45364</v>
      </c>
      <c r="S148" s="6"/>
      <c r="T148" s="6"/>
      <c r="U148" s="6"/>
      <c r="V148" s="6"/>
    </row>
    <row r="149">
      <c r="A149" s="1">
        <v>752248</v>
      </c>
      <c r="B149" s="2" t="str">
        <v>Bug</v>
      </c>
      <c r="C149" s="2" t="str">
        <v>[Cluster_Zone1][NDLB][Mid]大灯背景图显示异常（显示黑色） Abnormal display of headlight background image (black)</v>
      </c>
      <c r="D149" s="2" t="str">
        <v>余红文,Yu Hongwen</v>
      </c>
      <c r="E149" s="2" t="str">
        <v>3/4 Reviewed</v>
      </c>
      <c r="F149" s="2"/>
      <c r="G149" s="2" t="str">
        <v>P2</v>
      </c>
      <c r="H149" s="2" t="str">
        <v>2024-3-18 下午5:32</v>
      </c>
      <c r="I149" s="4">
        <v>45349.43541666667</v>
      </c>
      <c r="J149" s="2" t="str">
        <v>NDEV/NDLB/MY26
Crossover/C1YB-2/MY25</v>
      </c>
      <c r="K149" s="2" t="str">
        <v>GB</v>
      </c>
      <c r="L149" s="2">
        <v>23</v>
      </c>
      <c r="M149" s="2"/>
      <c r="N149" s="2" t="str">
        <v>已转出</v>
      </c>
      <c r="O149" s="3"/>
      <c r="P149" s="5"/>
      <c r="Q149" s="5"/>
      <c r="R149" s="5">
        <v>45364</v>
      </c>
      <c r="S149" s="6"/>
      <c r="T149" s="6"/>
      <c r="U149" s="6"/>
      <c r="V149" s="6"/>
    </row>
    <row r="150">
      <c r="A150" s="1">
        <v>751977</v>
      </c>
      <c r="B150" s="2" t="str">
        <v>Bug</v>
      </c>
      <c r="C150" s="2" t="str">
        <v>[Cluster_Zone1][NDLB][Mid]浅色模式下，大灯背景未变成浅色模式 In light mode, the headlight background has not changed to light mode</v>
      </c>
      <c r="D150" s="2" t="str">
        <v>余红文,Yu Hongwen</v>
      </c>
      <c r="E150" s="2" t="str">
        <v>3/4 Reviewed</v>
      </c>
      <c r="F150" s="2"/>
      <c r="G150" s="2" t="str">
        <v>P2</v>
      </c>
      <c r="H150" s="2" t="str">
        <v>2024-3-18 下午6:39</v>
      </c>
      <c r="I150" s="4">
        <v>45348.19652777778</v>
      </c>
      <c r="J150" s="2" t="str">
        <v>NDEV/NDLB/MY26
Crossover/C1YB-2/MY25</v>
      </c>
      <c r="K150" s="2" t="str">
        <v>GB</v>
      </c>
      <c r="L150" s="2">
        <v>24</v>
      </c>
      <c r="M150" s="2" t="str">
        <v>【3/21】752248问题一下</v>
      </c>
      <c r="N150" s="2" t="str">
        <v>已转出</v>
      </c>
      <c r="O150" s="2"/>
      <c r="P150" s="5"/>
      <c r="Q150" s="5"/>
      <c r="R150" s="5">
        <v>45364</v>
      </c>
      <c r="S150" s="6"/>
      <c r="T150" s="6"/>
      <c r="U150" s="6"/>
      <c r="V150" s="6"/>
    </row>
    <row r="151">
      <c r="A151" s="1">
        <v>751776</v>
      </c>
      <c r="B151" s="2" t="str">
        <v>Bug</v>
      </c>
      <c r="C151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51" s="2" t="str">
        <v>余红文,Yu Hongwen</v>
      </c>
      <c r="E151" s="2" t="str">
        <v>3/4 Reviewed</v>
      </c>
      <c r="F151" s="2" t="str">
        <v>devval, from_comm</v>
      </c>
      <c r="G151" s="2" t="str">
        <v>P2</v>
      </c>
      <c r="H151" s="2" t="str">
        <v>2024-3-19 下午1:51</v>
      </c>
      <c r="I151" s="4">
        <v>45348.04861111111</v>
      </c>
      <c r="J151" s="2" t="str">
        <v>NDEV/NDLB/MY26</v>
      </c>
      <c r="K151" s="2" t="str">
        <v>GB</v>
      </c>
      <c r="L151" s="2">
        <v>24</v>
      </c>
      <c r="M151" s="2"/>
      <c r="N151" s="2" t="str">
        <v>已转出</v>
      </c>
      <c r="O151" s="2"/>
      <c r="P151" s="5"/>
      <c r="Q151" s="5"/>
      <c r="R151" s="5">
        <v>45364</v>
      </c>
      <c r="S151" s="6"/>
      <c r="T151" s="6"/>
      <c r="U151" s="6"/>
      <c r="V151" s="6"/>
    </row>
    <row r="152">
      <c r="A152" s="1">
        <v>695574</v>
      </c>
      <c r="B152" s="2" t="str">
        <v>Bug</v>
      </c>
      <c r="C152" s="2" t="str">
        <v>[PATAC_Navigation][MY25]地图侧和仪表侧到达时间显示不同步 Map-side and cluster-side arrival time displays out of sync</v>
      </c>
      <c r="D152" s="2" t="str">
        <v>丁帆,Ding Fan</v>
      </c>
      <c r="E152" s="2" t="str">
        <v>New</v>
      </c>
      <c r="F152" s="2"/>
      <c r="G152" s="2" t="str">
        <v>P4</v>
      </c>
      <c r="H152" s="2" t="str">
        <v>2024-3-19 上午10:29</v>
      </c>
      <c r="I152" s="4">
        <v>45315.22083333333</v>
      </c>
      <c r="J152" s="2" t="str">
        <v>U-Van/358-2 PHEV/MY25
U-Van/358-2/MY25
U-Van/458 HEV/MY25</v>
      </c>
      <c r="K152" s="2" t="str">
        <v>CL</v>
      </c>
      <c r="L152" s="2">
        <v>57</v>
      </c>
      <c r="M152" s="2" t="str">
        <v>692074bug一样，重复bug流程关闭</v>
      </c>
      <c r="N152" s="2" t="str">
        <v>已转出</v>
      </c>
      <c r="O152" s="2"/>
      <c r="P152" s="5"/>
      <c r="Q152" s="5"/>
      <c r="R152" s="5">
        <v>45371</v>
      </c>
      <c r="S152" s="6"/>
      <c r="T152" s="6"/>
      <c r="U152" s="6"/>
      <c r="V152" s="6"/>
    </row>
    <row r="153">
      <c r="A153" s="1">
        <v>677859</v>
      </c>
      <c r="B153" s="2" t="str">
        <v>Bug</v>
      </c>
      <c r="C153" s="2" t="str">
        <v>[Cluster_Warning][458主分支]发送warning #66 车模显示右前视角 Send warning #66 Model shows right front view</v>
      </c>
      <c r="D153" s="2" t="str">
        <v>徐卓,xu zhuo</v>
      </c>
      <c r="E153" s="2" t="str">
        <v>New</v>
      </c>
      <c r="F153" s="2"/>
      <c r="G153" s="2" t="str">
        <v>P3</v>
      </c>
      <c r="H153" s="2" t="str">
        <v>2024-3-20 下午3:18</v>
      </c>
      <c r="I153" s="4">
        <v>45293.14444444444</v>
      </c>
      <c r="J153" s="2" t="str">
        <v>U-Van/458 HEV/MY25</v>
      </c>
      <c r="K153" s="2" t="str">
        <v>CL</v>
      </c>
      <c r="L153" s="2">
        <v>79</v>
      </c>
      <c r="M153" s="2"/>
      <c r="N153" s="2" t="str">
        <v>已转出</v>
      </c>
      <c r="O153" s="2"/>
      <c r="P153" s="5"/>
      <c r="Q153" s="5"/>
      <c r="R153" s="5">
        <v>45372</v>
      </c>
      <c r="S153" s="6"/>
      <c r="T153" s="6"/>
      <c r="U153" s="6"/>
      <c r="V153" s="6"/>
    </row>
    <row r="154">
      <c r="A154" s="1">
        <v>823060</v>
      </c>
      <c r="B154" s="2" t="str">
        <v>Bug</v>
      </c>
      <c r="C154" s="2" t="str">
        <v>[Cluster General][PATAC_INC][U-Van/458 HEV/MY25][clea_r5]车辆通知音量无法调节 且声音过小</v>
      </c>
      <c r="D154" s="2" t="str">
        <v>王宇洋,Wang Yuyang</v>
      </c>
      <c r="E154" s="2" t="str">
        <v>New</v>
      </c>
      <c r="F154" s="2" t="str">
        <v>mustfixr5</v>
      </c>
      <c r="G154" s="2" t="str">
        <v>P2</v>
      </c>
      <c r="H154" s="2" t="str">
        <v>2024-3-20 下午4:22</v>
      </c>
      <c r="I154" s="4">
        <v>45371.05486111111</v>
      </c>
      <c r="J154" s="2" t="str">
        <v>U-Van/458 HEV/MY25
U-Van/358-2/MY25</v>
      </c>
      <c r="K154" s="2" t="str">
        <v>CL</v>
      </c>
      <c r="L154" s="2">
        <v>1</v>
      </c>
      <c r="M154" s="2"/>
      <c r="N154" s="2" t="str">
        <v>已转出</v>
      </c>
      <c r="O154" s="2"/>
      <c r="P154" s="5"/>
      <c r="Q154" s="5"/>
      <c r="R154" s="5">
        <v>45372</v>
      </c>
      <c r="S154" s="6"/>
      <c r="T154" s="6"/>
      <c r="U154" s="6"/>
      <c r="V154" s="6"/>
    </row>
    <row r="155">
      <c r="A155" s="1">
        <v>822597</v>
      </c>
      <c r="B155" s="2" t="str">
        <v>Bug</v>
      </c>
      <c r="C155" s="2" t="str">
        <v>[Cluster_Telltale][Cluster_ADAS][U458 MY23][R5][QD]-打开ACC，陡坡缓降可正常点亮</v>
      </c>
      <c r="D155" s="2" t="str">
        <v>王振江,Wang Zhenjiang</v>
      </c>
      <c r="E155" s="2" t="str">
        <v>New</v>
      </c>
      <c r="F155" s="2"/>
      <c r="G155" s="2" t="str">
        <v>P2</v>
      </c>
      <c r="H155" s="2" t="str">
        <v>2024-3-19 下午5:35</v>
      </c>
      <c r="I155" s="4">
        <v>45370.2125</v>
      </c>
      <c r="J155" s="2" t="str">
        <v>U-Van/458/MY24
U-Van/458/MY23</v>
      </c>
      <c r="K155" s="2" t="str">
        <v>CL</v>
      </c>
      <c r="L155" s="2">
        <v>2</v>
      </c>
      <c r="M155" s="2"/>
      <c r="N155" s="2" t="str">
        <v>已转出</v>
      </c>
      <c r="O155" s="2"/>
      <c r="P155" s="5"/>
      <c r="Q155" s="5"/>
      <c r="R155" s="5">
        <v>45371</v>
      </c>
      <c r="S155" s="6"/>
      <c r="T155" s="6"/>
      <c r="U155" s="6"/>
      <c r="V155" s="6"/>
    </row>
    <row r="156">
      <c r="A156" s="1">
        <v>821751</v>
      </c>
      <c r="B156" s="2" t="str">
        <v>Bug</v>
      </c>
      <c r="C156" s="2" t="str">
        <v>[Cluster General][358-2 PHEV][SIL] IPC左下方能量条显示异常(闪烁)</v>
      </c>
      <c r="D156" s="2" t="str">
        <v>张彪,zhang biao</v>
      </c>
      <c r="E156" s="2" t="str">
        <v>New</v>
      </c>
      <c r="F156" s="2"/>
      <c r="G156" s="2" t="str">
        <v>P2</v>
      </c>
      <c r="H156" s="2" t="str">
        <v>2024-3-19 下午6:21</v>
      </c>
      <c r="I156" s="4">
        <v>45369.388194444444</v>
      </c>
      <c r="J156" s="2" t="str">
        <v>U-Van/358-2 PHEV/MY25</v>
      </c>
      <c r="K156" s="2" t="str">
        <v>CL</v>
      </c>
      <c r="L156" s="2">
        <v>3</v>
      </c>
      <c r="M156" s="2" t="str">
        <v>【3/21】需要重新提供log</v>
      </c>
      <c r="N156" s="2" t="str">
        <v>已转出</v>
      </c>
      <c r="O156" s="2"/>
      <c r="P156" s="5"/>
      <c r="Q156" s="5"/>
      <c r="R156" s="5">
        <v>45371</v>
      </c>
      <c r="S156" s="6"/>
      <c r="T156" s="6"/>
      <c r="U156" s="6"/>
      <c r="V156" s="6"/>
    </row>
    <row r="157">
      <c r="A157" s="1">
        <v>819753</v>
      </c>
      <c r="B157" s="2" t="str">
        <v>Bug</v>
      </c>
      <c r="C157" s="2" t="str">
        <v>[FROM_DevVal][358-2 PHEV MY25][VeSCoM 2.2][CLEA_R5][VCU][Telltale]EV/HEV与ECO指示灯同时点亮时，显示重叠Overlapping display when EV/HEV and ECO indicator are lit at the same time</v>
      </c>
      <c r="D157" s="2" t="str">
        <v>张彪,zhang biao</v>
      </c>
      <c r="E157" s="2" t="str">
        <v>Resolved 3/4</v>
      </c>
      <c r="F157" s="2" t="str">
        <v>devval, from_comm</v>
      </c>
      <c r="G157" s="2" t="str">
        <v>P3</v>
      </c>
      <c r="H157" s="2" t="str">
        <v>2024-3-21 上午9:38</v>
      </c>
      <c r="I157" s="4">
        <v>45366.353472222225</v>
      </c>
      <c r="J157" s="2" t="str">
        <v>U-Van/358-2 PHEV/MY25</v>
      </c>
      <c r="K157" s="2" t="str">
        <v>CL</v>
      </c>
      <c r="L157" s="2">
        <v>6</v>
      </c>
      <c r="M157" s="2"/>
      <c r="N157" s="2" t="str">
        <v>已转出</v>
      </c>
      <c r="O157" s="2"/>
      <c r="P157" s="5"/>
      <c r="Q157" s="5"/>
      <c r="R157" s="5">
        <v>45369</v>
      </c>
      <c r="S157" s="6"/>
      <c r="T157" s="6"/>
      <c r="U157" s="6"/>
      <c r="V157" s="6"/>
    </row>
    <row r="158">
      <c r="A158" s="1">
        <v>813507</v>
      </c>
      <c r="B158" s="2" t="str">
        <v>Bug</v>
      </c>
      <c r="C158" s="2" t="str">
        <v>[FROM_DevVal][358-2 MY25][VeSCoM 7.1][VCU] [LCC] LCC指令变道时，VCU显示的图标为绿色实线，没有变为绿色虚线</v>
      </c>
      <c r="D158" s="2" t="str">
        <v>徐卓,xu zhuo</v>
      </c>
      <c r="E158" s="2" t="str">
        <v>New</v>
      </c>
      <c r="F158" s="2" t="str">
        <v>devval, from_comm</v>
      </c>
      <c r="G158" s="2" t="str">
        <v>P4</v>
      </c>
      <c r="H158" s="2" t="str">
        <v>2024-3-20 下午6:03</v>
      </c>
      <c r="I158" s="4">
        <v>45363.208333333336</v>
      </c>
      <c r="J158" s="2" t="str">
        <v>U-Van/358-2/MY25</v>
      </c>
      <c r="K158" s="2" t="str">
        <v>CL</v>
      </c>
      <c r="L158" s="2">
        <v>9</v>
      </c>
      <c r="M158" s="2"/>
      <c r="N158" s="2" t="str">
        <v>已转出</v>
      </c>
      <c r="O158" s="2"/>
      <c r="P158" s="5"/>
      <c r="Q158" s="5"/>
      <c r="R158" s="5">
        <v>45364</v>
      </c>
      <c r="S158" s="6"/>
      <c r="T158" s="6"/>
      <c r="U158" s="6"/>
      <c r="V158" s="6"/>
    </row>
    <row r="159">
      <c r="A159" s="1">
        <v>789567</v>
      </c>
      <c r="B159" s="2" t="str">
        <v>Bug</v>
      </c>
      <c r="C159" s="2" t="str">
        <v>[Cluster_ADAS][358-2PHEV][CLEA_R5]匝道工况, 在地面的目标位置不显示，期待不高亮显示 【in the working condition of ramp，not show the Target Position】</v>
      </c>
      <c r="D159" s="2" t="str">
        <v>徐卓,xu zhuo</v>
      </c>
      <c r="E159" s="2" t="str">
        <v>3/4 Reviewed</v>
      </c>
      <c r="F159" s="2"/>
      <c r="G159" s="2" t="str">
        <v>P2</v>
      </c>
      <c r="H159" s="2" t="str">
        <v>2024-3-12 上午10:34</v>
      </c>
      <c r="I159" s="4">
        <v>45357.072222222225</v>
      </c>
      <c r="J159" s="2" t="str">
        <v>U-Van/358-2 PHEV/MY25
U-Van/458 HEV/MY25
U-Van/358-2/MY25</v>
      </c>
      <c r="K159" s="2" t="str">
        <v>CL</v>
      </c>
      <c r="L159" s="2">
        <v>15</v>
      </c>
      <c r="M159" s="2"/>
      <c r="N159" s="2" t="str">
        <v>已转出</v>
      </c>
      <c r="O159" s="2"/>
      <c r="P159" s="5"/>
      <c r="Q159" s="5"/>
      <c r="R159" s="5">
        <v>45364</v>
      </c>
      <c r="S159" s="6"/>
      <c r="T159" s="6"/>
      <c r="U159" s="6"/>
      <c r="V159" s="6"/>
    </row>
    <row r="160">
      <c r="A160" s="1">
        <v>822622</v>
      </c>
      <c r="B160" s="2" t="str">
        <v>Bug</v>
      </c>
      <c r="C160" s="2" t="str">
        <v>[CLEA_R5][Chimes][358-2][MY25]W274触发，先响C820，后响Chime2450,一共响五声/W274 trigger, first ring C820, then ring Chime2450, a total of five rings</v>
      </c>
      <c r="D160" s="2" t="str">
        <v>丁帆,Ding Fan</v>
      </c>
      <c r="E160" s="2" t="str">
        <v>New</v>
      </c>
      <c r="F160" s="2"/>
      <c r="G160" s="2" t="str">
        <v>P2</v>
      </c>
      <c r="H160" s="2" t="str">
        <v>2024-3-20 上午9:30</v>
      </c>
      <c r="I160" s="4">
        <v>45370.22430555556</v>
      </c>
      <c r="J160" s="2" t="str">
        <v>U-Van/458 HEV/MY25
U-Van/358-2 PHEV/MY25
U-Van/358-2/MY25</v>
      </c>
      <c r="K160" s="2" t="str">
        <v>CL</v>
      </c>
      <c r="L160" s="2">
        <v>1</v>
      </c>
      <c r="M160" s="2"/>
      <c r="N160" s="2" t="str">
        <v>已转出</v>
      </c>
      <c r="O160" s="2"/>
      <c r="P160" s="5"/>
      <c r="Q160" s="5"/>
      <c r="R160" s="5">
        <v>45371</v>
      </c>
      <c r="S160" s="6"/>
      <c r="T160" s="6"/>
      <c r="U160" s="6"/>
      <c r="V160" s="6"/>
    </row>
    <row r="161">
      <c r="A161" s="1">
        <v>822365</v>
      </c>
      <c r="B161" s="2" t="str">
        <v>Bug</v>
      </c>
      <c r="C161" s="2" t="str">
        <v>[Setting][358-2 PHEV][SIL] HMI-设置-主动安全里所有的按键点击开关IPC均无弹窗提示</v>
      </c>
      <c r="D161" s="2" t="str">
        <v>王宇洋,Wang Yuyang</v>
      </c>
      <c r="E161" s="2" t="str">
        <v>New</v>
      </c>
      <c r="F161" s="2" t="str">
        <v>ctf, mustfixr5</v>
      </c>
      <c r="G161" s="2" t="str">
        <v>P2</v>
      </c>
      <c r="H161" s="2" t="str">
        <v>2024-3-19 下午5:20</v>
      </c>
      <c r="I161" s="4">
        <v>45370.11944444444</v>
      </c>
      <c r="J161" s="2" t="str">
        <v>U-Van/358-2 PHEV/MY25</v>
      </c>
      <c r="K161" s="2" t="str">
        <v>CL</v>
      </c>
      <c r="L161" s="2">
        <v>1</v>
      </c>
      <c r="M161" s="2" t="str">
        <v>[3/20]熊嘉文反馈需求如此：参考 CR 594320，根据Alert优化策略，对于ADAS法规要求的，放中控提示，无法规要求的，删除弹窗</v>
      </c>
      <c r="N161" s="2" t="str">
        <v>已转出</v>
      </c>
      <c r="O161" s="2"/>
      <c r="P161" s="5"/>
      <c r="Q161" s="5"/>
      <c r="R161" s="5">
        <v>45371</v>
      </c>
      <c r="S161" s="6"/>
      <c r="T161" s="6"/>
      <c r="U161" s="6"/>
      <c r="V161" s="6"/>
    </row>
    <row r="162">
      <c r="A162" s="1">
        <v>821184</v>
      </c>
      <c r="B162" s="2" t="str">
        <v>Bug</v>
      </c>
      <c r="C162" s="2" t="str">
        <v>[Cluster_Gauge][NDLB][MY26][High]IPC侧没有温度和功率表。There is no temperature and power meter on the IPC side</v>
      </c>
      <c r="D162" s="2" t="str">
        <v>张彪,zhang biao</v>
      </c>
      <c r="E162" s="2" t="str">
        <v>Resolved 3/4</v>
      </c>
      <c r="F162" s="2"/>
      <c r="G162" s="2" t="str">
        <v>P2</v>
      </c>
      <c r="H162" s="2" t="str">
        <v>2024-3-19 下午5:27</v>
      </c>
      <c r="I162" s="4">
        <v>45369.45138888889</v>
      </c>
      <c r="J162" s="2" t="str">
        <v>NDEV/NDLB/MY26</v>
      </c>
      <c r="K162" s="2" t="str">
        <v>GB</v>
      </c>
      <c r="L162" s="2">
        <v>1</v>
      </c>
      <c r="M162" s="2" t="str">
        <v>与bug789362一样</v>
      </c>
      <c r="N162" s="2" t="str">
        <v>已转出</v>
      </c>
      <c r="O162" s="3"/>
      <c r="P162" s="5"/>
      <c r="Q162" s="5"/>
      <c r="R162" s="5">
        <v>45370</v>
      </c>
      <c r="S162" s="6"/>
      <c r="T162" s="6"/>
      <c r="U162" s="6"/>
      <c r="V162" s="6"/>
    </row>
    <row r="163">
      <c r="A163" s="1">
        <v>820942</v>
      </c>
      <c r="B163" s="2" t="str">
        <v>Bug</v>
      </c>
      <c r="C163" s="2" t="str">
        <v>[Cluster_Zone3][B233][B223][E22][MY25][R5_Mainline] Zone3 has no content display（zone3无内容显示）</v>
      </c>
      <c r="D163" s="2" t="str">
        <v>王振江,Wang Zhenjiang</v>
      </c>
      <c r="E163" s="2" t="str">
        <v>3/4 Reviewed</v>
      </c>
      <c r="F163" s="2"/>
      <c r="G163" s="2" t="str">
        <v>P1</v>
      </c>
      <c r="H163" s="2" t="str">
        <v>2024-3-19 下午3:58</v>
      </c>
      <c r="I163" s="4">
        <v>45368.138194444444</v>
      </c>
      <c r="J163" s="2" t="str">
        <v>Epsilon/E2LB-2/MY25
BEV 3/B223/MY25
BEV 3/B233/MY25</v>
      </c>
      <c r="K163" s="2" t="str">
        <v>GB</v>
      </c>
      <c r="L163" s="2">
        <v>3</v>
      </c>
      <c r="M163" s="2"/>
      <c r="N163" s="2" t="str">
        <v>已转出</v>
      </c>
      <c r="O163" s="2"/>
      <c r="P163" s="5"/>
      <c r="Q163" s="5"/>
      <c r="R163" s="5">
        <v>45369</v>
      </c>
      <c r="S163" s="6"/>
      <c r="T163" s="6"/>
      <c r="U163" s="6"/>
      <c r="V163" s="6"/>
    </row>
    <row r="164">
      <c r="A164" s="1">
        <v>819834</v>
      </c>
      <c r="B164" s="2" t="str">
        <v>Bug</v>
      </c>
      <c r="C164" s="2" t="str">
        <v>[CLEA_R5][Chimes][358-2][MY25]Warning693触发，先响C712，后响Chime820/ Warning693 triggered, ringing C712 first, then Chime820</v>
      </c>
      <c r="D164" s="2" t="str">
        <v>丁帆,Ding Fan</v>
      </c>
      <c r="E164" s="2" t="str">
        <v>New</v>
      </c>
      <c r="F164" s="2"/>
      <c r="G164" s="2" t="str">
        <v>P2</v>
      </c>
      <c r="H164" s="2" t="str">
        <v>2024-3-19 下午5:04</v>
      </c>
      <c r="I164" s="4">
        <v>45367.415972222225</v>
      </c>
      <c r="J164" s="2" t="str">
        <v>U-Van/458 HEV/MY25
U-Van/358-2 PHEV/MY25
U-Van/358-2/MY25</v>
      </c>
      <c r="K164" s="2" t="str">
        <v>CL</v>
      </c>
      <c r="L164" s="2">
        <v>3</v>
      </c>
      <c r="M164" s="2"/>
      <c r="N164" s="2" t="str">
        <v>已转出</v>
      </c>
      <c r="O164" s="3"/>
      <c r="P164" s="5"/>
      <c r="Q164" s="5"/>
      <c r="R164" s="5">
        <v>45371</v>
      </c>
      <c r="S164" s="6"/>
      <c r="T164" s="6"/>
      <c r="U164" s="6"/>
      <c r="V164" s="6"/>
    </row>
    <row r="165">
      <c r="A165" s="1">
        <v>819245</v>
      </c>
      <c r="B165" s="2" t="str">
        <v>Bug</v>
      </c>
      <c r="C165" s="2" t="str">
        <v>[CLEA_R5][Cluster_Warning][358-2][MY25]地图视图下，触发Warning后，显示不清晰/In map view, the display is not clear after triggering Warning</v>
      </c>
      <c r="D165" s="2" t="str">
        <v>徐卓,xu zhuo</v>
      </c>
      <c r="E165" s="2" t="str">
        <v>3/4 Reviewed</v>
      </c>
      <c r="F165" s="2"/>
      <c r="G165" s="2" t="str">
        <v>P2</v>
      </c>
      <c r="H165" s="2" t="str">
        <v>2024-3-18 上午11:09</v>
      </c>
      <c r="I165" s="4">
        <v>45366.092361111114</v>
      </c>
      <c r="J165" s="2" t="str">
        <v>U-Van/458 HEV/MY25
U-Van/358-2 PHEV/MY25
U-Van/358-2/MY25</v>
      </c>
      <c r="K165" s="2" t="str">
        <v>CL</v>
      </c>
      <c r="L165" s="2">
        <v>5</v>
      </c>
      <c r="M165" s="2"/>
      <c r="N165" s="2" t="str">
        <v>已转出</v>
      </c>
      <c r="O165" s="3"/>
      <c r="P165" s="5"/>
      <c r="Q165" s="5"/>
      <c r="R165" s="5">
        <v>45367</v>
      </c>
      <c r="S165" s="6"/>
      <c r="T165" s="6"/>
      <c r="U165" s="6"/>
      <c r="V165" s="6"/>
    </row>
    <row r="166">
      <c r="A166" s="1">
        <v>817348</v>
      </c>
      <c r="B166" s="2" t="str">
        <v>Bug</v>
      </c>
      <c r="C166" s="2" t="str" xml:space="preserve">
        <v>[clea_r5][358-2 PHEV][MY25][Smoke Test][Cluster_ADAS] The Cluster car model is not consistent with Android side (仪表侧车模的前后保险杠颜色与安卓侧不一致)
 </v>
      </c>
      <c r="D166" s="2" t="str">
        <v>徐卓,xu zhuo</v>
      </c>
      <c r="E166" s="2" t="str">
        <v>3/4 Reviewed</v>
      </c>
      <c r="F166" s="2" t="str">
        <v>mustfixr5</v>
      </c>
      <c r="G166" s="2" t="str">
        <v>P2</v>
      </c>
      <c r="H166" s="2" t="str">
        <v>2024-3-19 下午8:21</v>
      </c>
      <c r="I166" s="4">
        <v>45365.12708333333</v>
      </c>
      <c r="J166" s="2" t="str">
        <v>U-Van/358-2 PHEV/MY25</v>
      </c>
      <c r="K166" s="2" t="str">
        <v>CL</v>
      </c>
      <c r="L166" s="2">
        <v>6</v>
      </c>
      <c r="M166" s="2" t="str">
        <v>【3/20】车模效果问题，已转蒋建</v>
      </c>
      <c r="N166" s="2" t="str">
        <v>已转出</v>
      </c>
      <c r="O166" s="2"/>
      <c r="P166" s="5"/>
      <c r="Q166" s="5"/>
      <c r="R166" s="5">
        <v>45371</v>
      </c>
      <c r="S166" s="6"/>
      <c r="T166" s="6"/>
      <c r="U166" s="6"/>
      <c r="V166" s="6"/>
    </row>
    <row r="167">
      <c r="A167" s="1">
        <v>817340</v>
      </c>
      <c r="B167" s="2" t="str">
        <v>Bug</v>
      </c>
      <c r="C167" s="2" t="str">
        <v>[Cluster_Gauge][NDLB][MY26][Mid]IPC侧缺少档位、电量、剩余里程、总里程。The IPC side lacks gears, battery, remaining mileage, and total mileage</v>
      </c>
      <c r="D167" s="2" t="str">
        <v>张彪,zhang biao</v>
      </c>
      <c r="E167" s="2" t="str">
        <v>Resolved 3/4</v>
      </c>
      <c r="F167" s="2"/>
      <c r="G167" s="2" t="str">
        <v>P2</v>
      </c>
      <c r="H167" s="2" t="str">
        <v>2024-3-19 下午5:22</v>
      </c>
      <c r="I167" s="4">
        <v>45365.125</v>
      </c>
      <c r="J167" s="2" t="str">
        <v>NDEV/NDLB/MY26</v>
      </c>
      <c r="K167" s="2" t="str">
        <v>GB</v>
      </c>
      <c r="L167" s="2">
        <v>6</v>
      </c>
      <c r="M167" s="2" t="str">
        <v>与bug789362一样</v>
      </c>
      <c r="N167" s="2" t="str">
        <v>已转出</v>
      </c>
      <c r="O167" s="2"/>
      <c r="P167" s="5"/>
      <c r="Q167" s="5"/>
      <c r="R167" s="5">
        <v>45366</v>
      </c>
      <c r="S167" s="6"/>
      <c r="T167" s="6"/>
      <c r="U167" s="6"/>
      <c r="V167" s="6"/>
    </row>
    <row r="168">
      <c r="A168" s="1">
        <v>817322</v>
      </c>
      <c r="B168" s="2" t="str">
        <v>Bug</v>
      </c>
      <c r="C168" s="2" t="str">
        <v>[Cluster_Gauge][358-2PHEV][CLEA_R5]燃油续航里程低未按照需求条件显示【Low fuel range not displayed according to demand conditions】</v>
      </c>
      <c r="D168" s="2" t="str">
        <v>张彪,zhang biao</v>
      </c>
      <c r="E168" s="2" t="str">
        <v>Resolved 0/4</v>
      </c>
      <c r="F168" s="2" t="str">
        <v>mustfixr5</v>
      </c>
      <c r="G168" s="2" t="str">
        <v>P2</v>
      </c>
      <c r="H168" s="2" t="str">
        <v>2024-3-20 上午5:58</v>
      </c>
      <c r="I168" s="4">
        <v>45365.11944444444</v>
      </c>
      <c r="J168" s="2" t="str">
        <v>U-Van/358-2 PHEV/MY25
U-Van/458 HEV/MY25
U-Van/358-2/MY25</v>
      </c>
      <c r="K168" s="2" t="str">
        <v>CL</v>
      </c>
      <c r="L168" s="2">
        <v>6</v>
      </c>
      <c r="M168" s="2" t="str">
        <v>【3/15】预计下周一改完</v>
      </c>
      <c r="N168" s="2" t="str">
        <v>已转出</v>
      </c>
      <c r="O168" s="2"/>
      <c r="P168" s="5"/>
      <c r="Q168" s="5"/>
      <c r="R168" s="5">
        <v>45366</v>
      </c>
      <c r="S168" s="6"/>
      <c r="T168" s="6"/>
      <c r="U168" s="6"/>
      <c r="V168" s="6"/>
    </row>
    <row r="169">
      <c r="A169" s="1">
        <v>817259</v>
      </c>
      <c r="B169" s="2" t="str">
        <v>Bug</v>
      </c>
      <c r="C169" s="2" t="str">
        <v>[Cluster_Gauge][NDLB][MY26][High]速度视图下IPC侧没有车速.There is no speed on the IVI side in the speed view</v>
      </c>
      <c r="D169" s="2" t="str">
        <v>张彪,zhang biao</v>
      </c>
      <c r="E169" s="2" t="str">
        <v>New</v>
      </c>
      <c r="F169" s="2"/>
      <c r="G169" s="2" t="str">
        <v>P2</v>
      </c>
      <c r="H169" s="2" t="str">
        <v>2024-3-14 下午2:48</v>
      </c>
      <c r="I169" s="4">
        <v>45365.09305555555</v>
      </c>
      <c r="J169" s="2" t="str">
        <v>NDEV/NDLB/MY26</v>
      </c>
      <c r="K169" s="2" t="str">
        <v>GB</v>
      </c>
      <c r="L169" s="2">
        <v>6</v>
      </c>
      <c r="M169" s="2" t="str">
        <v>与bug789362一样</v>
      </c>
      <c r="N169" s="2" t="str">
        <v>已转出</v>
      </c>
      <c r="O169" s="2"/>
      <c r="P169" s="5"/>
      <c r="Q169" s="5"/>
      <c r="R169" s="5">
        <v>45366</v>
      </c>
      <c r="S169" s="6"/>
      <c r="T169" s="6"/>
      <c r="U169" s="6"/>
      <c r="V169" s="6"/>
    </row>
    <row r="170">
      <c r="A170" s="1">
        <v>813923</v>
      </c>
      <c r="B170" s="2" t="str">
        <v>Bug</v>
      </c>
      <c r="C170" s="2" t="str">
        <v>[Cluster_Warning][B233][B223][E22][MY25][R5_Mainline] alert:77 display wrong message(内容错误)</v>
      </c>
      <c r="D170" s="2" t="str">
        <v>徐卓,xu zhuo</v>
      </c>
      <c r="E170" s="2" t="str">
        <v>Resolved 3/4</v>
      </c>
      <c r="F170" s="2" t="str">
        <v>gb_vip_r5</v>
      </c>
      <c r="G170" s="2" t="str">
        <v>P2</v>
      </c>
      <c r="H170" s="2" t="str">
        <v>2024-3-16 上午5:25</v>
      </c>
      <c r="I170" s="4">
        <v>45364.45694444444</v>
      </c>
      <c r="J170" s="2" t="str">
        <v>Epsilon/E2LB-2/MY25
BEV 3/B223/MY25
BEV 3/B233/MY25</v>
      </c>
      <c r="K170" s="2" t="str">
        <v>GB</v>
      </c>
      <c r="L170" s="2">
        <v>6</v>
      </c>
      <c r="M170" s="2"/>
      <c r="N170" s="2" t="str">
        <v>已转出</v>
      </c>
      <c r="O170" s="2"/>
      <c r="P170" s="5"/>
      <c r="Q170" s="5"/>
      <c r="R170" s="5">
        <v>45364</v>
      </c>
      <c r="S170" s="6"/>
      <c r="T170" s="6"/>
      <c r="U170" s="6"/>
      <c r="V170" s="6"/>
    </row>
    <row r="171">
      <c r="A171" s="1">
        <v>813752</v>
      </c>
      <c r="B171" s="2" t="str">
        <v>Bug</v>
      </c>
      <c r="C171" s="2" t="str">
        <v>[Cluster_Warning][B233][B223][E22][MY25][R5_Mainline] alert:572 display wrong message(内容错误)</v>
      </c>
      <c r="D171" s="2" t="str">
        <v>徐卓,xu zhuo</v>
      </c>
      <c r="E171" s="2" t="str">
        <v>Resolved 3/4</v>
      </c>
      <c r="F171" s="2"/>
      <c r="G171" s="2" t="str">
        <v>P2</v>
      </c>
      <c r="H171" s="2" t="str">
        <v>2024-3-16 上午5:25</v>
      </c>
      <c r="I171" s="4">
        <v>45364.36875</v>
      </c>
      <c r="J171" s="2" t="str">
        <v>Epsilon/E2LB-2/MY25
BEV 3/B223/MY25
BEV 3/B233/MY25</v>
      </c>
      <c r="K171" s="2" t="str">
        <v>GB</v>
      </c>
      <c r="L171" s="2">
        <v>7</v>
      </c>
      <c r="M171" s="2"/>
      <c r="N171" s="2" t="str">
        <v>已转出</v>
      </c>
      <c r="O171" s="3">
        <v>45367</v>
      </c>
      <c r="P171" s="5"/>
      <c r="Q171" s="5"/>
      <c r="R171" s="5">
        <v>45364</v>
      </c>
      <c r="S171" s="6"/>
      <c r="T171" s="6"/>
      <c r="U171" s="6"/>
      <c r="V171" s="6"/>
    </row>
    <row r="172">
      <c r="A172" s="1">
        <v>812958</v>
      </c>
      <c r="B172" s="2" t="str">
        <v>Bug</v>
      </c>
      <c r="C172" s="2" t="str">
        <v>[FROM_DevVal][VCS NDLB MY26][VesCoM3.0][VCU-Mid][Navigation]开启地图闪白屏/Turn on the map flash white screen</v>
      </c>
      <c r="D172" s="2" t="str">
        <v>丁帆,Ding Fan</v>
      </c>
      <c r="E172" s="2" t="str">
        <v>Resolved 3/4</v>
      </c>
      <c r="F172" s="2" t="str">
        <v>devval, from_comm, 高德相关问题</v>
      </c>
      <c r="G172" s="2" t="str">
        <v>P3</v>
      </c>
      <c r="H172" s="2" t="str">
        <v>2024-3-19 下午4:42</v>
      </c>
      <c r="I172" s="4">
        <v>45362.330555555556</v>
      </c>
      <c r="J172" s="2" t="str">
        <v>NDEV/NDLB/MY26</v>
      </c>
      <c r="K172" s="2" t="str">
        <v>GB</v>
      </c>
      <c r="L172" s="2">
        <v>9</v>
      </c>
      <c r="M172" s="2"/>
      <c r="N172" s="2" t="str">
        <v>已转出</v>
      </c>
      <c r="O172" s="2"/>
      <c r="P172" s="5"/>
      <c r="Q172" s="5"/>
      <c r="R172" s="5">
        <v>45371</v>
      </c>
      <c r="S172" s="6"/>
      <c r="T172" s="6"/>
      <c r="U172" s="6"/>
      <c r="V172" s="6"/>
    </row>
    <row r="173">
      <c r="A173" s="1">
        <v>790407</v>
      </c>
      <c r="B173" s="2" t="str">
        <v>Bug</v>
      </c>
      <c r="C173" s="2" t="str">
        <v>[R5_hotfix1][Cluster_Warning][458]W9308-9314触发后无图片显示/No picture display after W9308-9314 trigger</v>
      </c>
      <c r="D173" s="2" t="str">
        <v>徐卓,xu zhuo</v>
      </c>
      <c r="E173" s="2" t="str">
        <v>Resolved 3/4</v>
      </c>
      <c r="F173" s="2" t="str">
        <v>mustfixr5</v>
      </c>
      <c r="G173" s="2" t="str">
        <v>P2</v>
      </c>
      <c r="H173" s="2" t="str">
        <v>2024-3-13 上午9:38</v>
      </c>
      <c r="I173" s="4">
        <v>45358.13055555556</v>
      </c>
      <c r="J173" s="2" t="str">
        <v>U-Van/458/MY24</v>
      </c>
      <c r="K173" s="2" t="str">
        <v>CL</v>
      </c>
      <c r="L173" s="2">
        <v>13</v>
      </c>
      <c r="M173" s="2"/>
      <c r="N173" s="2" t="str">
        <v>已转出</v>
      </c>
      <c r="O173" s="3">
        <v>45364</v>
      </c>
      <c r="P173" s="5"/>
      <c r="Q173" s="5"/>
      <c r="R173" s="5">
        <v>45364</v>
      </c>
      <c r="S173" s="6"/>
      <c r="T173" s="6"/>
      <c r="U173" s="6"/>
      <c r="V173" s="6"/>
    </row>
    <row r="174">
      <c r="A174" s="1">
        <v>790393</v>
      </c>
      <c r="B174" s="2" t="str">
        <v>Bug</v>
      </c>
      <c r="C174" s="2" t="str">
        <v>[CLEA_R5][Cluster_Warning][358-2][MY25]W9308-9314触发后无图片显示/No picture display after W9308-9314 trigger</v>
      </c>
      <c r="D174" s="2" t="str">
        <v>徐卓,xu zhuo</v>
      </c>
      <c r="E174" s="2" t="str">
        <v>Resolved 3/4</v>
      </c>
      <c r="F174" s="2" t="str">
        <v>mustfixr5</v>
      </c>
      <c r="G174" s="2" t="str">
        <v>P2</v>
      </c>
      <c r="H174" s="2" t="str">
        <v>2024-3-13 上午9:38</v>
      </c>
      <c r="I174" s="4">
        <v>45358.12430555555</v>
      </c>
      <c r="J174" s="2" t="str">
        <v>U-Van/458 HEV/MY25
U-Van/358-2 PHEV/MY25
U-Van/358-2/MY25</v>
      </c>
      <c r="K174" s="2" t="str">
        <v>CL</v>
      </c>
      <c r="L174" s="2">
        <v>13</v>
      </c>
      <c r="M174" s="2"/>
      <c r="N174" s="2" t="str">
        <v>已转出</v>
      </c>
      <c r="O174" s="3">
        <v>45364</v>
      </c>
      <c r="P174" s="5"/>
      <c r="Q174" s="5"/>
      <c r="R174" s="5">
        <v>45364</v>
      </c>
      <c r="S174" s="6"/>
      <c r="T174" s="6"/>
      <c r="U174" s="6"/>
      <c r="V174" s="6"/>
    </row>
    <row r="175">
      <c r="A175" s="1">
        <v>788680</v>
      </c>
      <c r="B175" s="2" t="str">
        <v>Bug</v>
      </c>
      <c r="C175" s="2" t="str">
        <v>[B233][B223][E22][MY25][R5_Mainline]IPC侧不展示Last Trip overlay/The IPC side does not display the Last Trip overlay</v>
      </c>
      <c r="D175" s="2" t="str">
        <v>徐卓,xu zhuo</v>
      </c>
      <c r="E175" s="2" t="str">
        <v>Resolved 3/4</v>
      </c>
      <c r="F175" s="2"/>
      <c r="G175" s="2" t="str">
        <v>P1</v>
      </c>
      <c r="H175" s="2" t="str">
        <v>2024-3-12 上午6:04</v>
      </c>
      <c r="I175" s="4">
        <v>45356.10208333333</v>
      </c>
      <c r="J175" s="2" t="str">
        <v>BEV 3/B223/MY25
BEV 3/B233/MY25
E2-2/E2LB-2/MY24</v>
      </c>
      <c r="K175" s="2" t="str">
        <v>GB</v>
      </c>
      <c r="L175" s="2">
        <v>15</v>
      </c>
      <c r="M175" s="2"/>
      <c r="N175" s="2" t="str">
        <v>已转出</v>
      </c>
      <c r="O175" s="3"/>
      <c r="P175" s="5"/>
      <c r="Q175" s="5"/>
      <c r="R175" s="5">
        <v>45364</v>
      </c>
      <c r="S175" s="6"/>
      <c r="T175" s="6"/>
      <c r="U175" s="6"/>
      <c r="V175" s="6"/>
    </row>
    <row r="176">
      <c r="A176" s="1">
        <v>759993</v>
      </c>
      <c r="B176" s="2" t="str">
        <v>Bug</v>
      </c>
      <c r="C176" s="2" t="str">
        <v>[Cluster General]地图视图 view name字段下方提示“长按此键可编辑仪表右侧区域” Long press this key to edit the right area of the meter below the view name field in the map view</v>
      </c>
      <c r="D176" s="2" t="str">
        <v>徐卓,xu zhuo</v>
      </c>
      <c r="E176" s="2" t="str">
        <v>3/4 Reviewed</v>
      </c>
      <c r="F176" s="2"/>
      <c r="G176" s="2" t="str">
        <v>P2</v>
      </c>
      <c r="H176" s="2" t="str">
        <v>2024-3-14 上午11:09</v>
      </c>
      <c r="I176" s="4">
        <v>45352.23888888889</v>
      </c>
      <c r="J176" s="2" t="str">
        <v>Crossover/C1YB-2/MY25</v>
      </c>
      <c r="K176" s="2" t="str">
        <v>GB</v>
      </c>
      <c r="L176" s="2">
        <v>19</v>
      </c>
      <c r="M176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76" s="2" t="str">
        <v>已转出</v>
      </c>
      <c r="O176" s="2"/>
      <c r="P176" s="3"/>
      <c r="Q176" s="3"/>
      <c r="R176" s="3">
        <v>45364</v>
      </c>
    </row>
    <row r="177">
      <c r="A177" s="1">
        <v>692070</v>
      </c>
      <c r="B177" s="2" t="str">
        <v>Bug</v>
      </c>
      <c r="C177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177" s="2" t="str">
        <v>徐卓,xu zhuo</v>
      </c>
      <c r="E177" s="2" t="str">
        <v>3/4 Reviewed</v>
      </c>
      <c r="F177" s="2" t="str">
        <v>devval, from_comm</v>
      </c>
      <c r="G177" s="2" t="str">
        <v>P2</v>
      </c>
      <c r="H177" s="2" t="str">
        <v>2024-3-18 下午5:08</v>
      </c>
      <c r="I177" s="4">
        <v>45309.08888888889</v>
      </c>
      <c r="J177" s="2" t="str">
        <v>U-Van/358-2/MY25
U-Van/458 HEV/MY25</v>
      </c>
      <c r="K177" s="2" t="str">
        <v>CL</v>
      </c>
      <c r="L177" s="2">
        <v>62</v>
      </c>
      <c r="M177" s="2" t="str">
        <v>【3/20】主分支已修复，R5待修改</v>
      </c>
      <c r="N177" s="2" t="str">
        <v>已转出</v>
      </c>
      <c r="O177" s="2"/>
      <c r="P177" s="3"/>
      <c r="Q177" s="3"/>
      <c r="R177" s="3">
        <v>45369</v>
      </c>
    </row>
    <row r="178">
      <c r="A178" s="1">
        <v>821552</v>
      </c>
      <c r="B178" s="2" t="str">
        <v>Bug</v>
      </c>
      <c r="C178" s="2" t="str">
        <v>[IPCM]IPC媒体信息位置显示为空白/IPC media information location displayed as blank</v>
      </c>
      <c r="D178" s="2" t="str">
        <v>丁帆,Ding Fan</v>
      </c>
      <c r="E178" s="2" t="str">
        <v>New</v>
      </c>
      <c r="F178" s="2" t="str">
        <v>phase1_transfer, mustfixr5</v>
      </c>
      <c r="G178" s="2" t="str">
        <v>P2</v>
      </c>
      <c r="H178" s="2" t="str">
        <v>2024-3-18 下午6:11</v>
      </c>
      <c r="I178" s="4">
        <v>45369.19305555556</v>
      </c>
      <c r="J178" s="2" t="str">
        <v>U-Van/358-2/MY25</v>
      </c>
      <c r="K178" s="2" t="str">
        <v>CL</v>
      </c>
      <c r="L178" s="2">
        <v>1</v>
      </c>
      <c r="M178" s="2"/>
      <c r="N178" s="2" t="str">
        <v>已转出</v>
      </c>
      <c r="O178" s="2"/>
      <c r="P178" s="3"/>
      <c r="Q178" s="3"/>
      <c r="R178" s="3">
        <v>45370</v>
      </c>
    </row>
    <row r="179">
      <c r="A179" s="1">
        <v>821520</v>
      </c>
      <c r="B179" s="2" t="str">
        <v>Bug</v>
      </c>
      <c r="C179" s="2" t="str">
        <v>[Vehicle_Info][358-2][458HEV][MY25][CLEA_R5]warning309、310、311、312无响应/warning309, 310, 311, 312 not responding</v>
      </c>
      <c r="D179" s="2" t="str">
        <v>徐卓,xu zhuo</v>
      </c>
      <c r="E179" s="2" t="str">
        <v>New</v>
      </c>
      <c r="F179" s="2" t="str">
        <v>mustfixr5</v>
      </c>
      <c r="G179" s="2" t="str">
        <v>P2</v>
      </c>
      <c r="H179" s="2" t="str">
        <v>2024-3-19 上午9:27</v>
      </c>
      <c r="I179" s="4">
        <v>45369.169444444444</v>
      </c>
      <c r="J179" s="2" t="str">
        <v>U-Van/358-2 PHEV/MY25
U-Van/458 HEV/MY25
U-Van/358-2/MY25</v>
      </c>
      <c r="K179" s="2" t="str">
        <v>CL</v>
      </c>
      <c r="L179" s="2">
        <v>1</v>
      </c>
      <c r="M179" s="2"/>
      <c r="N179" s="2" t="str">
        <v>已转出</v>
      </c>
      <c r="O179" s="2"/>
      <c r="P179" s="3"/>
      <c r="Q179" s="3"/>
      <c r="R179" s="3">
        <v>45370</v>
      </c>
    </row>
    <row r="180">
      <c r="A180" s="1">
        <v>821452</v>
      </c>
      <c r="B180" s="2" t="str">
        <v>Bug</v>
      </c>
      <c r="C180" s="2" t="str">
        <v>[Vehicle_Info][358-2][458HEV][MY25][CLEA_R5]warning179、180、181、182、184无响应/warning179, 180, 181, 182, 184 not responding</v>
      </c>
      <c r="D180" s="2" t="str">
        <v>徐卓,xu zhuo</v>
      </c>
      <c r="E180" s="2" t="str">
        <v>New</v>
      </c>
      <c r="F180" s="2" t="str">
        <v>mustfixr5</v>
      </c>
      <c r="G180" s="2" t="str">
        <v>P2</v>
      </c>
      <c r="H180" s="2" t="str">
        <v>2024-3-19 上午9:27</v>
      </c>
      <c r="I180" s="4">
        <v>45369.13402777778</v>
      </c>
      <c r="J180" s="2" t="str">
        <v>U-Van/358-2 PHEV/MY25
U-Van/458 HEV/MY25
U-Van/358-2/MY25</v>
      </c>
      <c r="K180" s="2" t="str">
        <v>CL</v>
      </c>
      <c r="L180" s="2">
        <v>1</v>
      </c>
      <c r="M180" s="2" t="str">
        <v>【3/19】待开发确认是否为标定问题？</v>
      </c>
      <c r="N180" s="2" t="str">
        <v>已转出</v>
      </c>
      <c r="O180" s="2"/>
      <c r="P180" s="3"/>
      <c r="Q180" s="3"/>
      <c r="R180" s="3">
        <v>45370</v>
      </c>
    </row>
    <row r="181">
      <c r="A181" s="1">
        <v>819779</v>
      </c>
      <c r="B181" s="2" t="str">
        <v>Bug</v>
      </c>
      <c r="C181" s="2" t="str">
        <v>[FROM_DevVal][358-2 PHEV MY25][VeSCoM 2.2][clea_r5][VCU][Cluster]车门全关时IPC侧仍显示车门未关指示灯/When the car door is fully closed, the IPC side still displays the door not closed alarm</v>
      </c>
      <c r="D181" s="2" t="str">
        <v>王振江,Wang Zhenjiang</v>
      </c>
      <c r="E181" s="2" t="str">
        <v>New</v>
      </c>
      <c r="F181" s="2" t="str">
        <v>devval, from_comm, mustfixr5</v>
      </c>
      <c r="G181" s="2" t="str">
        <v>P2</v>
      </c>
      <c r="H181" s="2" t="str">
        <v>2024-3-18 上午11:24</v>
      </c>
      <c r="I181" s="4">
        <v>45366.38125</v>
      </c>
      <c r="J181" s="2" t="str">
        <v>U-Van/358-2 PHEV/MY25
U-Van/358-2/MY25</v>
      </c>
      <c r="K181" s="2" t="str">
        <v>CL</v>
      </c>
      <c r="L181" s="2">
        <v>4</v>
      </c>
      <c r="M181" s="2"/>
      <c r="N181" s="2" t="str">
        <v>已转出</v>
      </c>
      <c r="O181" s="2"/>
      <c r="P181" s="3"/>
      <c r="Q181" s="3"/>
      <c r="R181" s="3">
        <v>45369</v>
      </c>
    </row>
    <row r="182">
      <c r="A182" s="1">
        <v>817001</v>
      </c>
      <c r="B182" s="2" t="str">
        <v>Bug</v>
      </c>
      <c r="C182" s="2" t="str">
        <v>[Cluster_Gauge][358-2PHEV][CLEA_R5]室外温度为--时旁边显示雪花图标【Snowflake icon is displayed next to the outdoor temperature of ---】</v>
      </c>
      <c r="D182" s="2" t="str">
        <v>张彪,zhang biao</v>
      </c>
      <c r="E182" s="2" t="str">
        <v>New</v>
      </c>
      <c r="F182" s="2"/>
      <c r="G182" s="2" t="str">
        <v>P3</v>
      </c>
      <c r="H182" s="2" t="str">
        <v>2024-3-14 上午10:37</v>
      </c>
      <c r="I182" s="4">
        <v>45365.43263888889</v>
      </c>
      <c r="J182" s="2" t="str">
        <v>U-Van/358-2 PHEV/MY25
U-Van/458 HEV/MY25
U-Van/358-2/MY25</v>
      </c>
      <c r="K182" s="2" t="str">
        <v>CL</v>
      </c>
      <c r="L182" s="2">
        <v>4</v>
      </c>
      <c r="M182" s="2" t="str">
        <v>【3/19】待开发确认是否修改（与bug817001一样）
【3/19】符合需求，已转测试</v>
      </c>
      <c r="N182" s="2" t="str">
        <v>已转出</v>
      </c>
      <c r="O182" s="2"/>
      <c r="P182" s="3"/>
      <c r="Q182" s="3"/>
      <c r="R182" s="3">
        <v>45366</v>
      </c>
    </row>
    <row r="183">
      <c r="A183" s="1">
        <v>814285</v>
      </c>
      <c r="B183" s="2" t="str">
        <v>Bug</v>
      </c>
      <c r="C183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183" s="2" t="str">
        <v>吕闯,lv chuang</v>
      </c>
      <c r="E183" s="2" t="str">
        <v>Resolved 3/4</v>
      </c>
      <c r="F183" s="2" t="str">
        <v>[hmi]cause_by_others</v>
      </c>
      <c r="G183" s="2" t="str">
        <v>P3</v>
      </c>
      <c r="H183" s="2" t="str">
        <v>2024-3-19 上午6:04</v>
      </c>
      <c r="I183" s="4">
        <v>45364.18125</v>
      </c>
      <c r="J183" s="2" t="str">
        <v>BEV 3/B223/MY25
Epsilon/E2LB-2/MY25
BEV 3/B233/MY25</v>
      </c>
      <c r="K183" s="2" t="str">
        <v>GB</v>
      </c>
      <c r="L183" s="2">
        <v>6</v>
      </c>
      <c r="M183" s="2"/>
      <c r="N183" s="2" t="str">
        <v>已转出</v>
      </c>
      <c r="O183" s="3">
        <v>45367</v>
      </c>
      <c r="P183" s="3"/>
      <c r="Q183" s="3"/>
      <c r="R183" s="3">
        <v>45366</v>
      </c>
    </row>
    <row r="184">
      <c r="A184" s="1">
        <v>814212</v>
      </c>
      <c r="B184" s="2" t="str">
        <v>Bug</v>
      </c>
      <c r="C184" s="2" t="str">
        <v>[clea_r5][358-2 HEV][358-2 PHEV][458 HEV][MY25][Smoke Test][Cluster General] Nothing were displayed in Zone 3 (Zone 3 无内容显示)</v>
      </c>
      <c r="D184" s="2" t="str">
        <v>吕闯,lv chuang</v>
      </c>
      <c r="E184" s="2" t="str">
        <v>Resolved 3/4</v>
      </c>
      <c r="F184" s="2" t="str">
        <v>mustfixr5</v>
      </c>
      <c r="G184" s="2" t="str">
        <v>P2</v>
      </c>
      <c r="H184" s="2" t="str">
        <v>2024-3-18 下午4:50</v>
      </c>
      <c r="I184" s="4">
        <v>45364.145833333336</v>
      </c>
      <c r="J184" s="2" t="str">
        <v>U-Van/358-2 PHEV/MY25
U-Van/458 HEV/MY25
U-Van/358-2/MY25</v>
      </c>
      <c r="K184" s="2" t="str">
        <v>CL</v>
      </c>
      <c r="L184" s="2">
        <v>6</v>
      </c>
      <c r="M184" s="2" t="str">
        <v>【3/15】预计下周一完成修改</v>
      </c>
      <c r="N184" s="2" t="str">
        <v>已转出</v>
      </c>
      <c r="O184" s="3">
        <v>45368</v>
      </c>
      <c r="P184" s="3"/>
      <c r="Q184" s="3"/>
      <c r="R184" s="3">
        <v>45365</v>
      </c>
    </row>
    <row r="185">
      <c r="A185" s="1">
        <v>814126</v>
      </c>
      <c r="B185" s="2" t="str">
        <v>Bug</v>
      </c>
      <c r="C185" s="2" t="str">
        <v>[Drive_Mode][Mid][E22][R5][MY25]IPC侧无切换list列表- IPC side no switching list</v>
      </c>
      <c r="D185" s="2" t="str">
        <v>徐卓,xu zhuo</v>
      </c>
      <c r="E185" s="2" t="str">
        <v>New</v>
      </c>
      <c r="F185" s="2"/>
      <c r="G185" s="2" t="str">
        <v>P2</v>
      </c>
      <c r="H185" s="2" t="str">
        <v>2024-3-18 下午6:46</v>
      </c>
      <c r="I185" s="4">
        <v>45364.09861111111</v>
      </c>
      <c r="J185" s="2" t="str">
        <v>Epsilon/E2LB-2/MY25</v>
      </c>
      <c r="K185" s="2" t="str">
        <v>GB</v>
      </c>
      <c r="L185" s="2">
        <v>6</v>
      </c>
      <c r="M185" s="2"/>
      <c r="N185" s="2" t="str">
        <v>已转出</v>
      </c>
      <c r="O185" s="2"/>
      <c r="P185" s="3"/>
      <c r="Q185" s="3"/>
      <c r="R185" s="3">
        <v>45370</v>
      </c>
    </row>
    <row r="186">
      <c r="A186" s="1">
        <v>813190</v>
      </c>
      <c r="B186" s="2" t="str">
        <v>Bug</v>
      </c>
      <c r="C186" s="2" t="str">
        <v>[Cluster_Telltale][SIL][358-2 PHEV] IPC侧经济模式和 EV灯是重叠的 ，还是灰色</v>
      </c>
      <c r="D186" s="2" t="str">
        <v>张彪,zhang biao</v>
      </c>
      <c r="E186" s="2" t="str">
        <v>New</v>
      </c>
      <c r="F186" s="2" t="str">
        <v>[sil]</v>
      </c>
      <c r="G186" s="2" t="str">
        <v>P4</v>
      </c>
      <c r="H186" s="2" t="str">
        <v>2024-3-16 上午5:25</v>
      </c>
      <c r="I186" s="4">
        <v>45363.04722222222</v>
      </c>
      <c r="J186" s="2" t="str">
        <v>U-Van/358-2 PHEV/MY25</v>
      </c>
      <c r="K186" s="2" t="str">
        <v>CL</v>
      </c>
      <c r="L186" s="2">
        <v>7</v>
      </c>
      <c r="M186" s="2"/>
      <c r="N186" s="2" t="str">
        <v>已转出</v>
      </c>
      <c r="O186" s="2"/>
      <c r="P186" s="3"/>
      <c r="Q186" s="3"/>
      <c r="R186" s="3">
        <v>45364</v>
      </c>
    </row>
    <row r="187">
      <c r="A187" s="1">
        <v>812965</v>
      </c>
      <c r="B187" s="2" t="str">
        <v>Bug</v>
      </c>
      <c r="C187" s="2" t="str">
        <v>[FROM_DevVal][358-2 PHEV/HEV MY25][VeSCoM 2.2][CLEA_R5][VCU][Setting]胎压异常时，zone3胎压不显示异常轮胎zone3 tire pressure does not show abnormal tires when tire pressure is abnormal</v>
      </c>
      <c r="D187" s="2" t="str">
        <v>吕闯,lv chuang</v>
      </c>
      <c r="E187" s="2" t="str">
        <v>Resolved 3/4</v>
      </c>
      <c r="F187" s="2" t="str">
        <v>devval, from_comm, mustfixr5</v>
      </c>
      <c r="G187" s="2" t="str">
        <v>P2</v>
      </c>
      <c r="H187" s="2" t="str">
        <v>2024-3-19 上午9:26</v>
      </c>
      <c r="I187" s="4">
        <v>45362.33819444444</v>
      </c>
      <c r="J187" s="2" t="str">
        <v>U-Van/358-2/MY25
U-Van/358-2 PHEV/MY25</v>
      </c>
      <c r="K187" s="2" t="str">
        <v>CL</v>
      </c>
      <c r="L187" s="2">
        <v>8</v>
      </c>
      <c r="M187" s="2"/>
      <c r="N187" s="2" t="str">
        <v>已转出</v>
      </c>
      <c r="O187" s="2"/>
      <c r="P187" s="3"/>
      <c r="Q187" s="3"/>
      <c r="R187" s="3">
        <v>45366</v>
      </c>
    </row>
    <row r="188">
      <c r="A188" s="1">
        <v>789454</v>
      </c>
      <c r="B188" s="2" t="str">
        <v>Bug</v>
      </c>
      <c r="C188" s="2" t="str">
        <v>[PATAC_Navigation][U458 MY23][R5][QD]-VCU限速与实际限速不一致-The speedlimit of VCU is inconsistent with the actually speedlimit of the road</v>
      </c>
      <c r="D188" s="2" t="str">
        <v>丁帆,Ding Fan</v>
      </c>
      <c r="E188" s="2" t="str">
        <v>Resolved 0/4</v>
      </c>
      <c r="F188" s="2" t="str">
        <v>mustfixr5, 六系地图问题</v>
      </c>
      <c r="G188" s="2" t="str">
        <v>P2</v>
      </c>
      <c r="H188" s="2" t="str">
        <v>2024-3-18 下午5:43</v>
      </c>
      <c r="I188" s="4">
        <v>45357.459027777775</v>
      </c>
      <c r="J188" s="2" t="str">
        <v>U-Van/458/MY24
U-Van/458/MY23</v>
      </c>
      <c r="K188" s="2" t="str">
        <v>CL</v>
      </c>
      <c r="L188" s="2">
        <v>12</v>
      </c>
      <c r="M188" s="2"/>
      <c r="N188" s="2" t="str">
        <v>已转出</v>
      </c>
      <c r="O188" s="2"/>
      <c r="P188" s="3"/>
      <c r="Q188" s="3"/>
      <c r="R188" s="3">
        <v>45365</v>
      </c>
    </row>
    <row r="189">
      <c r="A189" s="1">
        <v>759605</v>
      </c>
      <c r="B189" s="2" t="str">
        <v>Bug</v>
      </c>
      <c r="C189" s="2" t="str">
        <v>[CarPlay][B233][B223][E22][MY25][R5_Mainline][mid]播放carplay音乐仪表侧无任何显示Play carplay music no display on dash side</v>
      </c>
      <c r="D189" s="2" t="str">
        <v>吕闯,lv chuang</v>
      </c>
      <c r="E189" s="2" t="str">
        <v>Resolved 3/4</v>
      </c>
      <c r="F189" s="2"/>
      <c r="G189" s="2" t="str">
        <v>P2</v>
      </c>
      <c r="H189" s="2" t="str">
        <v>2024-3-19 上午9:27</v>
      </c>
      <c r="I189" s="4">
        <v>45352.05138888889</v>
      </c>
      <c r="J189" s="2" t="str">
        <v>Epsilon/E2LB-2/MY25</v>
      </c>
      <c r="K189" s="2" t="str">
        <v>GB</v>
      </c>
      <c r="L189" s="2">
        <v>18</v>
      </c>
      <c r="M189" s="2"/>
      <c r="N189" s="2" t="str">
        <v>已转出</v>
      </c>
      <c r="O189" s="2"/>
      <c r="P189" s="3"/>
      <c r="Q189" s="3"/>
      <c r="R189" s="3">
        <v>45364</v>
      </c>
    </row>
    <row r="190">
      <c r="A190" s="1">
        <v>732527</v>
      </c>
      <c r="B190" s="2" t="str">
        <v>Bug</v>
      </c>
      <c r="C190" s="2" t="str">
        <v>[Cluster_Zone1][358-2 phev] IPC侧室外温度旁边多余雪花标</v>
      </c>
      <c r="D190" s="2" t="str">
        <v>张彪,zhang biao</v>
      </c>
      <c r="E190" s="2" t="str">
        <v>New</v>
      </c>
      <c r="F190" s="2" t="str">
        <v>mustfix, 358-2sil, [duplicate]</v>
      </c>
      <c r="G190" s="2" t="str">
        <v>P2</v>
      </c>
      <c r="H190" s="2" t="str">
        <v>2024-3-18 下午6:26</v>
      </c>
      <c r="I190" s="4">
        <v>45344.11041666667</v>
      </c>
      <c r="J190" s="2" t="str">
        <v>U-Van/358-2 PHEV/MY25</v>
      </c>
      <c r="K190" s="2" t="str">
        <v>CL</v>
      </c>
      <c r="L190" s="2">
        <v>26</v>
      </c>
      <c r="M190" s="2" t="str">
        <v>【3/19】待开发确认是否修改（与bug817001一样）
【3/19】符合需求，已转测试</v>
      </c>
      <c r="N190" s="2" t="str">
        <v>已转出</v>
      </c>
      <c r="O190" s="2"/>
      <c r="P190" s="3"/>
      <c r="Q190" s="3"/>
      <c r="R190" s="3">
        <v>45370</v>
      </c>
    </row>
    <row r="191">
      <c r="A191" s="1">
        <v>694370</v>
      </c>
      <c r="B191" s="2" t="str">
        <v>Bug</v>
      </c>
      <c r="C191" s="2" t="str">
        <v>当小计里程A标定置为false时，剩余功能未按照居中分布显示 When submileage A is set to false, the remaining functions are not displayed according to the centered distribution</v>
      </c>
      <c r="D191" s="2" t="str">
        <v>吕闯,lv chuang</v>
      </c>
      <c r="E191" s="2" t="str">
        <v>New</v>
      </c>
      <c r="F191" s="2"/>
      <c r="G191" s="2" t="str">
        <v>P2</v>
      </c>
      <c r="H191" s="2" t="str">
        <v>2024-3-18 下午7:31</v>
      </c>
      <c r="I191" s="4">
        <v>45314.07708333333</v>
      </c>
      <c r="J191" s="2" t="str">
        <v>Crossover/C1YB-2/MY25</v>
      </c>
      <c r="K191" s="2" t="str">
        <v>GB</v>
      </c>
      <c r="L191" s="2">
        <v>56</v>
      </c>
      <c r="M191" s="2" t="str">
        <v>【3/19】UI反馈里程卡片是2.0需求（当前里程、小计1、小计2分别UI显示，和组合如何显示？），bug是2.0需求待与旻昊确认</v>
      </c>
      <c r="N191" s="2" t="str">
        <v>已转出</v>
      </c>
      <c r="O191" s="2"/>
      <c r="P191" s="3"/>
      <c r="Q191" s="3"/>
      <c r="R191" s="3">
        <v>45370</v>
      </c>
    </row>
    <row r="192">
      <c r="A192" s="1">
        <v>689640</v>
      </c>
      <c r="B192" s="2" t="str">
        <v>Bug</v>
      </c>
      <c r="C192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192" s="2" t="str">
        <v>余红文,Yu Hongwen</v>
      </c>
      <c r="E192" s="2" t="str">
        <v>New</v>
      </c>
      <c r="F192" s="2" t="str">
        <v>devval, from_comm, import_20240205</v>
      </c>
      <c r="G192" s="2" t="str">
        <v>P3</v>
      </c>
      <c r="H192" s="2" t="str">
        <v>2024-3-18 下午7:07</v>
      </c>
      <c r="I192" s="4">
        <v>45306.42986111111</v>
      </c>
      <c r="J192" s="2" t="str">
        <v>U-Van/358-2/MY25
U-Van/458 HEV/MY25</v>
      </c>
      <c r="K192" s="2" t="str">
        <v>CL</v>
      </c>
      <c r="L192" s="2">
        <v>63</v>
      </c>
      <c r="M192" s="2"/>
      <c r="N192" s="2" t="str">
        <v>已转出</v>
      </c>
      <c r="O192" s="2"/>
      <c r="P192" s="3"/>
      <c r="Q192" s="3"/>
      <c r="R192" s="3">
        <v>45365</v>
      </c>
    </row>
    <row r="193">
      <c r="A193" s="1">
        <v>820940</v>
      </c>
      <c r="B193" s="2" t="str">
        <v>Bug</v>
      </c>
      <c r="C193" s="2" t="str">
        <v>[Cluster_ADAS][B233][B223][E22][MY25][R5_Mainline] 浅色模式下，道路光点不显示(Road lights are not displayed in light color mode)</v>
      </c>
      <c r="D193" s="2" t="str">
        <v>王振江,Wang Zhenjiang</v>
      </c>
      <c r="E193" s="2" t="str">
        <v>New</v>
      </c>
      <c r="F193" s="2"/>
      <c r="G193" s="2" t="str">
        <v>P2</v>
      </c>
      <c r="H193" s="2" t="str">
        <v>2024-3-17 下午3:05</v>
      </c>
      <c r="I193" s="4">
        <v>45368.126388888886</v>
      </c>
      <c r="J193" s="2" t="str">
        <v>Epsilon/E2LB-2/MY25
BEV 3/B223/MY25
BEV 3/B233/MY25</v>
      </c>
      <c r="K193" s="2" t="str">
        <v>GB</v>
      </c>
      <c r="L193" s="2">
        <v>1</v>
      </c>
      <c r="M193" s="2"/>
      <c r="N193" s="2" t="str">
        <v>已转出</v>
      </c>
      <c r="O193" s="2"/>
      <c r="P193" s="3"/>
      <c r="Q193" s="3"/>
      <c r="R193" s="3">
        <v>45369</v>
      </c>
    </row>
    <row r="194">
      <c r="A194" s="1">
        <v>819843</v>
      </c>
      <c r="B194" s="2" t="str">
        <v>Bug</v>
      </c>
      <c r="C194" s="2" t="str">
        <v>[CLEA_R5][Cluster_Warning][358-2][MY25]触发带有3D车模显示的Warning,车模均显示不全/Triggering Warning with 3D car model display, the car models are not displayed completely.</v>
      </c>
      <c r="D194" s="2" t="str">
        <v>徐卓,xu zhuo</v>
      </c>
      <c r="E194" s="2" t="str">
        <v>New</v>
      </c>
      <c r="F194" s="2"/>
      <c r="G194" s="2" t="str">
        <v>P2</v>
      </c>
      <c r="H194" s="2" t="str">
        <v>2024-3-16 上午11:38</v>
      </c>
      <c r="I194" s="4">
        <v>45367.48472222222</v>
      </c>
      <c r="J194" s="2" t="str">
        <v>U-Van/458 HEV/MY25
U-Van/358-2 PHEV/MY25
U-Van/358-2/MY25</v>
      </c>
      <c r="K194" s="2" t="str">
        <v>CL</v>
      </c>
      <c r="L194" s="2">
        <v>1</v>
      </c>
      <c r="M194" s="2"/>
      <c r="N194" s="2" t="str">
        <v>已转出</v>
      </c>
      <c r="O194" s="2"/>
      <c r="P194" s="3"/>
      <c r="Q194" s="3"/>
      <c r="R194" s="3">
        <v>45367</v>
      </c>
    </row>
    <row r="195">
      <c r="A195" s="1">
        <v>819800</v>
      </c>
      <c r="B195" s="2" t="str">
        <v>Bug</v>
      </c>
      <c r="C195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195" s="2" t="str">
        <v>徐卓,xu zhuo</v>
      </c>
      <c r="E195" s="2" t="str">
        <v>New</v>
      </c>
      <c r="F195" s="2" t="str">
        <v>devval, from_comm</v>
      </c>
      <c r="G195" s="2" t="str">
        <v>P3</v>
      </c>
      <c r="H195" s="2" t="str">
        <v>2024-3-18 上午9:35</v>
      </c>
      <c r="I195" s="4">
        <v>45366.42569444444</v>
      </c>
      <c r="J195" s="2" t="str">
        <v>Epsilon/E2UB/MY24</v>
      </c>
      <c r="K195" s="2" t="str">
        <v>GB</v>
      </c>
      <c r="L195" s="2">
        <v>3</v>
      </c>
      <c r="M195" s="2"/>
      <c r="N195" s="2" t="str">
        <v>已转出</v>
      </c>
      <c r="O195" s="2"/>
      <c r="P195" s="3"/>
      <c r="Q195" s="3"/>
      <c r="R195" s="3">
        <v>45369</v>
      </c>
    </row>
    <row r="196">
      <c r="A196" s="1">
        <v>819757</v>
      </c>
      <c r="B196" s="2" t="str">
        <v>Bug</v>
      </c>
      <c r="C196" s="2" t="str" xml:space="preserve">
        <v>[FROM_DevVal][358-2HEV MY25][VeSCoM 8.1][clea_r5][Alert]触发座椅记忆warning，声音只响了一次。/Triggers the seat memory warning, and the sound rings only once. </v>
      </c>
      <c r="D196" s="2" t="str">
        <v>丁帆,Ding Fan</v>
      </c>
      <c r="E196" s="2" t="str">
        <v>New</v>
      </c>
      <c r="F196" s="2" t="str">
        <v>devval, from_comm</v>
      </c>
      <c r="G196" s="2" t="str">
        <v>P3</v>
      </c>
      <c r="H196" s="2" t="str">
        <v>2024-3-18 上午10:35</v>
      </c>
      <c r="I196" s="4">
        <v>45366.35763888889</v>
      </c>
      <c r="J196" s="2" t="str">
        <v>U-Van/358-2/MY25</v>
      </c>
      <c r="K196" s="2" t="str">
        <v>CL</v>
      </c>
      <c r="L196" s="2">
        <v>3</v>
      </c>
      <c r="M196" s="2"/>
      <c r="N196" s="2" t="str">
        <v>已转出</v>
      </c>
      <c r="O196" s="2"/>
      <c r="P196" s="3"/>
      <c r="Q196" s="3"/>
      <c r="R196" s="3">
        <v>45369</v>
      </c>
    </row>
    <row r="197">
      <c r="A197" s="1">
        <v>819422</v>
      </c>
      <c r="B197" s="2" t="str">
        <v>Bug</v>
      </c>
      <c r="C197" s="2" t="str">
        <v>[Cluster_Zone2][458/MY23]硬按键设置座椅记忆IPC无提示 Hard button setup seat memory IPC without prompts</v>
      </c>
      <c r="D197" s="2" t="str">
        <v>丁帆,Ding Fan</v>
      </c>
      <c r="E197" s="2" t="str">
        <v>New</v>
      </c>
      <c r="F197" s="2" t="str">
        <v>hotfixr5</v>
      </c>
      <c r="G197" s="2" t="str">
        <v>P2</v>
      </c>
      <c r="H197" s="2" t="str">
        <v>2024-3-18 上午10:45</v>
      </c>
      <c r="I197" s="4">
        <v>45366.17083333333</v>
      </c>
      <c r="J197" s="2" t="str">
        <v>U-Van/458/MY23
U-Van/458/MY24</v>
      </c>
      <c r="K197" s="2" t="str">
        <v>CL</v>
      </c>
      <c r="L197" s="2">
        <v>3</v>
      </c>
      <c r="M197" s="2"/>
      <c r="N197" s="2" t="str">
        <v>已转出</v>
      </c>
      <c r="O197" s="2"/>
      <c r="P197" s="3"/>
      <c r="Q197" s="3"/>
      <c r="R197" s="3">
        <v>45367</v>
      </c>
    </row>
    <row r="198">
      <c r="A198" s="1">
        <v>819329</v>
      </c>
      <c r="B198" s="2" t="str">
        <v>Bug</v>
      </c>
      <c r="C198" s="2" t="str">
        <v>[Cluster_Telltale][358-2PHEV][CLEA_R5]HEV和节能模式指示灯显示重叠【EV/HEV Indicator and Drive Mode - Eco DDH136 Display Overlap】</v>
      </c>
      <c r="D198" s="2" t="str">
        <v>张彪,zhang biao</v>
      </c>
      <c r="E198" s="2" t="str">
        <v>New</v>
      </c>
      <c r="F198" s="2" t="str">
        <v>mustfixr5</v>
      </c>
      <c r="G198" s="2" t="str">
        <v>P2</v>
      </c>
      <c r="H198" s="2" t="str">
        <v>2024-3-15 下午5:29</v>
      </c>
      <c r="I198" s="4">
        <v>45366.131944444445</v>
      </c>
      <c r="J198" s="2" t="str">
        <v>U-Van/358-2 PHEV/MY25</v>
      </c>
      <c r="K198" s="2" t="str">
        <v>CL</v>
      </c>
      <c r="L198" s="2">
        <v>3</v>
      </c>
      <c r="M198" s="2"/>
      <c r="N198" s="2" t="str">
        <v>已转出</v>
      </c>
      <c r="O198" s="2"/>
      <c r="P198" s="3"/>
      <c r="Q198" s="3"/>
      <c r="R198" s="3">
        <v>45367</v>
      </c>
    </row>
    <row r="199">
      <c r="A199" s="1">
        <v>819290</v>
      </c>
      <c r="B199" s="2" t="str">
        <v>Bug</v>
      </c>
      <c r="C199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199" s="2" t="str">
        <v>徐卓,xu zhuo</v>
      </c>
      <c r="E199" s="2" t="str">
        <v>New</v>
      </c>
      <c r="F199" s="2"/>
      <c r="G199" s="2" t="str">
        <v>P2</v>
      </c>
      <c r="H199" s="2" t="str">
        <v>2024-3-15 下午2:49</v>
      </c>
      <c r="I199" s="4">
        <v>45366.11736111111</v>
      </c>
      <c r="J199" s="2" t="str">
        <v>U-Van/358-2 PHEV/MY25
U-Van/458 HEV/MY25
U-Van/358-2/MY25</v>
      </c>
      <c r="K199" s="2" t="str">
        <v>CL</v>
      </c>
      <c r="L199" s="2">
        <v>3</v>
      </c>
      <c r="M199" s="2"/>
      <c r="N199" s="2" t="str">
        <v>已转出</v>
      </c>
      <c r="O199" s="2"/>
      <c r="P199" s="3"/>
      <c r="Q199" s="3"/>
      <c r="R199" s="3">
        <v>45367</v>
      </c>
    </row>
    <row r="200">
      <c r="A200" s="1">
        <v>817017</v>
      </c>
      <c r="B200" s="2" t="str">
        <v>Bug</v>
      </c>
      <c r="C200" s="2" t="str">
        <v>[Cluster_Warning][E22]Zone3不显示导航和媒体(Zone3 does not display navigation and media)</v>
      </c>
      <c r="D200" s="2" t="str">
        <v>王振江,Wang Zhenjiang</v>
      </c>
      <c r="E200" s="2" t="str">
        <v>New</v>
      </c>
      <c r="F200" s="2"/>
      <c r="G200" s="2" t="str">
        <v>P2</v>
      </c>
      <c r="H200" s="2" t="str">
        <v>2024-3-14 上午10:51</v>
      </c>
      <c r="I200" s="4">
        <v>45365.44027777778</v>
      </c>
      <c r="J200" s="2" t="str">
        <v>Epsilon/E2LB-2/MY25</v>
      </c>
      <c r="K200" s="2" t="str">
        <v>GB</v>
      </c>
      <c r="L200" s="2">
        <v>4</v>
      </c>
      <c r="M200" s="2"/>
      <c r="N200" s="2" t="str">
        <v>已转出</v>
      </c>
      <c r="O200" s="2"/>
      <c r="P200" s="3"/>
      <c r="Q200" s="3"/>
      <c r="R200" s="3">
        <v>45366</v>
      </c>
    </row>
    <row r="201">
      <c r="A201" s="1">
        <v>790045</v>
      </c>
      <c r="B201" s="2" t="str">
        <v>Bug</v>
      </c>
      <c r="C201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01" s="2" t="str">
        <v>吕闯,lv chuang</v>
      </c>
      <c r="E201" s="2" t="str">
        <v>New</v>
      </c>
      <c r="F201" s="2" t="str">
        <v>devval, from_comm</v>
      </c>
      <c r="G201" s="2" t="str">
        <v>P3</v>
      </c>
      <c r="H201" s="2" t="str">
        <v>2024-3-17 下午10:00</v>
      </c>
      <c r="I201" s="4">
        <v>45357.32847222222</v>
      </c>
      <c r="J201" s="2" t="str">
        <v>BEV 3/B223/MY24
BEV 3/B233/MY24</v>
      </c>
      <c r="K201" s="2" t="str">
        <v>GB</v>
      </c>
      <c r="L201" s="2">
        <v>12</v>
      </c>
      <c r="M201" s="2"/>
      <c r="N201" s="2" t="str">
        <v>已转出</v>
      </c>
      <c r="O201" s="2"/>
      <c r="P201" s="3"/>
      <c r="Q201" s="3"/>
      <c r="R201" s="3">
        <v>45366</v>
      </c>
    </row>
    <row r="202">
      <c r="A202" s="1">
        <v>789362</v>
      </c>
      <c r="B202" s="2" t="str">
        <v>Bug</v>
      </c>
      <c r="C202" s="2" t="str">
        <v>[Cluster_Gauge][Mainline][NDLB]Cluster侧不显示速度，电量，行驶里程（Cluster side doesn't show speed, battery, miles traveled）</v>
      </c>
      <c r="D202" s="2" t="str">
        <v>张彪,zhang biao</v>
      </c>
      <c r="E202" s="2" t="str">
        <v>Resolved 3/4</v>
      </c>
      <c r="F202" s="2"/>
      <c r="G202" s="2" t="str">
        <v>P1</v>
      </c>
      <c r="H202" s="2" t="str">
        <v>2024-3-17 上午9:59</v>
      </c>
      <c r="I202" s="4">
        <v>45357.427083333336</v>
      </c>
      <c r="J202" s="2" t="str">
        <v>NDEV/NDLB/MY26</v>
      </c>
      <c r="K202" s="2" t="str">
        <v>GB</v>
      </c>
      <c r="L202" s="2">
        <v>12</v>
      </c>
      <c r="M202" s="2" t="str">
        <v>【3/14】待版本号出来后转出</v>
      </c>
      <c r="N202" s="2" t="str">
        <v>已转出</v>
      </c>
      <c r="O202" s="2"/>
      <c r="P202" s="3"/>
      <c r="Q202" s="3"/>
      <c r="R202" s="3">
        <v>45364</v>
      </c>
    </row>
    <row r="203">
      <c r="A203" s="1">
        <v>753576</v>
      </c>
      <c r="B203" s="2" t="str">
        <v>Bug</v>
      </c>
      <c r="C203" s="2" t="str">
        <v>[Cluster_Telltale][GB主分支]Indicator #22 无法触发滑移门效果 Indicator #22 does not trigger sliding door effect</v>
      </c>
      <c r="D203" s="2" t="str">
        <v>王振江,Wang Zhenjiang</v>
      </c>
      <c r="E203" s="2" t="str">
        <v>Resolved 3/4</v>
      </c>
      <c r="F203" s="2"/>
      <c r="G203" s="2" t="str">
        <v>P3</v>
      </c>
      <c r="H203" s="2" t="str">
        <v>2024-3-14 下午12:34</v>
      </c>
      <c r="I203" s="4">
        <v>45350.14444444444</v>
      </c>
      <c r="J203" s="2" t="str">
        <v>Crossover/C1YB-2/MY25</v>
      </c>
      <c r="K203" s="2" t="str">
        <v>GB</v>
      </c>
      <c r="L203" s="2">
        <v>19</v>
      </c>
      <c r="M203" s="2"/>
      <c r="N203" s="2" t="str">
        <v>已转出</v>
      </c>
      <c r="O203" s="2"/>
      <c r="P203" s="3"/>
      <c r="Q203" s="3"/>
      <c r="R203" s="3">
        <v>45364</v>
      </c>
    </row>
    <row r="204">
      <c r="A204" s="1">
        <v>819647</v>
      </c>
      <c r="B204" s="2" t="str">
        <v>Bug</v>
      </c>
      <c r="C204" s="2" t="str">
        <v>[Cluster_Navi][PATAC_Navigation][CLEA_R5][MY25]导航中仪表zone3不显示导航信息 Cluster zone3 does not display navigation information during navigation</v>
      </c>
      <c r="D204" s="2" t="str">
        <v>吕闯,lv chuang</v>
      </c>
      <c r="E204" s="2" t="str">
        <v>New</v>
      </c>
      <c r="F204" s="2"/>
      <c r="G204" s="2" t="str">
        <v>P2</v>
      </c>
      <c r="H204" s="2" t="str">
        <v>2024-3-15 下午8:12</v>
      </c>
      <c r="I204" s="4">
        <v>45366.24097222222</v>
      </c>
      <c r="J204" s="2" t="str">
        <v>U-Van/358-2 PHEV/MY25
U-Van/358-2/MY25
U-Van/458 HEV/MY25</v>
      </c>
      <c r="K204" s="2" t="str">
        <v>CL</v>
      </c>
      <c r="L204" s="2">
        <v>1</v>
      </c>
      <c r="M204" s="2"/>
      <c r="N204" s="2" t="str">
        <v>已转出</v>
      </c>
      <c r="O204" s="2"/>
      <c r="P204" s="3"/>
      <c r="Q204" s="3"/>
      <c r="R204" s="3">
        <v>45367</v>
      </c>
    </row>
    <row r="205">
      <c r="A205" s="1">
        <v>819413</v>
      </c>
      <c r="B205" s="2" t="str">
        <v>Bug</v>
      </c>
      <c r="C205" s="2" t="str">
        <v>[Audio_Basic][CLEA-R5]IPC does not display audio messages IPC不显示音频信息</v>
      </c>
      <c r="D205" s="2" t="str">
        <v>丁帆,Ding Fan</v>
      </c>
      <c r="E205" s="2" t="str">
        <v>New</v>
      </c>
      <c r="F205" s="2"/>
      <c r="G205" s="2" t="str">
        <v>P4</v>
      </c>
      <c r="H205" s="2" t="str">
        <v>2024-3-15 下午4:35</v>
      </c>
      <c r="I205" s="4">
        <v>45366.165972222225</v>
      </c>
      <c r="J205" s="2" t="str">
        <v>U-Van/358-2 PHEV/MY25</v>
      </c>
      <c r="K205" s="2" t="str">
        <v>CL</v>
      </c>
      <c r="L205" s="2">
        <v>1</v>
      </c>
      <c r="M205" s="2"/>
      <c r="N205" s="2" t="str">
        <v>已转出</v>
      </c>
      <c r="O205" s="2"/>
      <c r="P205" s="3"/>
      <c r="Q205" s="3"/>
      <c r="R205" s="3">
        <v>45367</v>
      </c>
    </row>
    <row r="206">
      <c r="A206" s="1">
        <v>818708</v>
      </c>
      <c r="B206" s="2" t="str">
        <v>Bug</v>
      </c>
      <c r="C206" s="2" t="str">
        <v>[FROM_DevVal][458 HEV][MY25][VesCom8.0][VCU][LCC] LCC指令变道时本车模型显示与车道线相对位置错误</v>
      </c>
      <c r="D206" s="2" t="str">
        <v>徐卓,xu zhuo</v>
      </c>
      <c r="E206" s="2" t="str">
        <v>New</v>
      </c>
      <c r="F206" s="2" t="str">
        <v>devval, from_comm, mustfixr5</v>
      </c>
      <c r="G206" s="2" t="str">
        <v>P3</v>
      </c>
      <c r="H206" s="2" t="str">
        <v>2024-3-15 下午5:35</v>
      </c>
      <c r="I206" s="4">
        <v>45366.07916666667</v>
      </c>
      <c r="J206" s="2" t="str">
        <v>U-Van/458 HEV/MY25</v>
      </c>
      <c r="K206" s="2" t="str">
        <v>CL</v>
      </c>
      <c r="L206" s="2">
        <v>1</v>
      </c>
      <c r="M206" s="2"/>
      <c r="N206" s="2" t="str">
        <v>已转出</v>
      </c>
      <c r="O206" s="2"/>
      <c r="P206" s="3"/>
      <c r="Q206" s="3"/>
      <c r="R206" s="3">
        <v>45366</v>
      </c>
    </row>
    <row r="207">
      <c r="A207" s="1">
        <v>812528</v>
      </c>
      <c r="B207" s="2" t="str">
        <v>Bug</v>
      </c>
      <c r="C207" s="2" t="str">
        <v>[FROM_DevVal][E2YB-S][MY24.5][VeSCoM 16.0][VCU]“未发现钥匙请查看车主手册”提示贴图错误，有红色背景keyless start use Transmitter pocket indicates an error picture with a red background</v>
      </c>
      <c r="D207" s="2" t="str">
        <v>徐卓,xu zhuo</v>
      </c>
      <c r="E207" s="2" t="str">
        <v>3/4 Reviewed</v>
      </c>
      <c r="F207" s="2" t="str">
        <v>devval, from_comm</v>
      </c>
      <c r="G207" s="2" t="str">
        <v>P3</v>
      </c>
      <c r="H207" s="2" t="str">
        <v>2024-3-15 下午1:32</v>
      </c>
      <c r="I207" s="4">
        <v>45362.46597222222</v>
      </c>
      <c r="J207" s="2" t="str">
        <v>Epsilon/E2YB/MY24</v>
      </c>
      <c r="K207" s="2" t="str">
        <v>GB</v>
      </c>
      <c r="L207" s="2">
        <v>5</v>
      </c>
      <c r="M207" s="2"/>
      <c r="N207" s="2" t="str">
        <v>已转出</v>
      </c>
      <c r="O207" s="2"/>
      <c r="P207" s="3"/>
      <c r="Q207" s="3"/>
      <c r="R207" s="3">
        <v>45367</v>
      </c>
    </row>
    <row r="208">
      <c r="A208" s="1">
        <v>788492</v>
      </c>
      <c r="B208" s="2" t="str">
        <v>Bug</v>
      </c>
      <c r="C208" s="2" t="str">
        <v>[VA][B233][MY24][R5_Hotfix2] 语音：在仪表显示性能信息，仪表未显示 /voice: in the meter display performance information, the meter is not displayed ;.</v>
      </c>
      <c r="D208" s="2" t="str">
        <v>吕闯,lv chuang</v>
      </c>
      <c r="E208" s="2" t="str">
        <v>New</v>
      </c>
      <c r="F208" s="2" t="str">
        <v>plx, bdva</v>
      </c>
      <c r="G208" s="2" t="str">
        <v>P2</v>
      </c>
      <c r="H208" s="2" t="str">
        <v>2024-3-15 下午1:40</v>
      </c>
      <c r="I208" s="4">
        <v>45356.4625</v>
      </c>
      <c r="J208" s="2" t="str">
        <v>BEV 3/B233/MY24
BEV 3/B223/MY24</v>
      </c>
      <c r="K208" s="2" t="str">
        <v>GB</v>
      </c>
      <c r="L208" s="2">
        <v>11</v>
      </c>
      <c r="M208" s="2"/>
      <c r="N208" s="2" t="str">
        <v>已转出</v>
      </c>
      <c r="O208" s="2"/>
      <c r="P208" s="3"/>
      <c r="Q208" s="3"/>
      <c r="R208" s="3">
        <v>45367</v>
      </c>
    </row>
    <row r="209">
      <c r="A209" s="1">
        <v>760462</v>
      </c>
      <c r="B209" s="2" t="str">
        <v>Bug</v>
      </c>
      <c r="C209" s="2" t="str">
        <v>[FROM_DevVal][E2LB-2 MY25][VeSCoM 3.5][0222][VCU Mid][Cluster]自动远光灯\n启用 无文言显示\Automatic high beam \n enables non-Chinese display</v>
      </c>
      <c r="D209" s="2" t="str">
        <v>徐卓,xu zhuo</v>
      </c>
      <c r="E209" s="2" t="str">
        <v>3/4 Reviewed</v>
      </c>
      <c r="F209" s="2" t="str">
        <v>devval, from_comm</v>
      </c>
      <c r="G209" s="2" t="str">
        <v>P3</v>
      </c>
      <c r="H209" s="2" t="str">
        <v>2024-3-15 下午6:02</v>
      </c>
      <c r="I209" s="4">
        <v>45352.28611111111</v>
      </c>
      <c r="J209" s="2" t="str">
        <v>Epsilon/E2LB-2/MY25</v>
      </c>
      <c r="K209" s="2" t="str">
        <v>GB</v>
      </c>
      <c r="L209" s="2">
        <v>15</v>
      </c>
      <c r="M209" s="2"/>
      <c r="N209" s="2" t="str">
        <v>已转出</v>
      </c>
      <c r="O209" s="2"/>
      <c r="P209" s="3"/>
      <c r="Q209" s="3"/>
      <c r="R209" s="3">
        <v>45367</v>
      </c>
    </row>
    <row r="210">
      <c r="A210" s="1">
        <v>726791</v>
      </c>
      <c r="B210" s="2" t="str">
        <v>Bug</v>
      </c>
      <c r="C210" s="2" t="str">
        <v>[Multimedia][B233/B223][MY24][R5_hotfix2] ipc标准视图，导航过程中切换歌曲，ipczone3不显示媒体信息ipc standard view, switching songs during navigation, ipczone3 doesn't show media information</v>
      </c>
      <c r="D210" s="2" t="str">
        <v>王振江,Wang Zhenjiang</v>
      </c>
      <c r="E210" s="2" t="str">
        <v>3/4 Reviewed</v>
      </c>
      <c r="F210" s="2" t="str">
        <v>hotfix2r5</v>
      </c>
      <c r="G210" s="2" t="str">
        <v>P2</v>
      </c>
      <c r="H210" s="2" t="str">
        <v>2024-3-15 下午2:35</v>
      </c>
      <c r="I210" s="4">
        <v>45341.18402777778</v>
      </c>
      <c r="J210" s="2" t="str">
        <v>BEV 3/B233/MY24
BEV 3/B223/MY24</v>
      </c>
      <c r="K210" s="2" t="str">
        <v>GB</v>
      </c>
      <c r="L210" s="2">
        <v>26</v>
      </c>
      <c r="M210" s="2" t="str">
        <v>【3/13】待开发确认是否已修复</v>
      </c>
      <c r="N210" s="2" t="str">
        <v>已转出</v>
      </c>
      <c r="O210" s="2"/>
      <c r="P210" s="3"/>
      <c r="Q210" s="3"/>
      <c r="R210" s="3">
        <v>45364</v>
      </c>
    </row>
    <row r="211">
      <c r="A211" s="1">
        <v>637136</v>
      </c>
      <c r="B211" s="2" t="str">
        <v>Bug</v>
      </c>
      <c r="C211" s="2" t="str">
        <v>[Cluster_Warning][C1YB]触发warning 208 右后车窗显示异常 warning 208 The right rear window display is abnormal</v>
      </c>
      <c r="D211" s="2" t="str">
        <v>徐卓,xu zhuo</v>
      </c>
      <c r="E211" s="2" t="str">
        <v>3/4 Reviewed</v>
      </c>
      <c r="F211" s="2"/>
      <c r="G211" s="2" t="str">
        <v>P4</v>
      </c>
      <c r="H211" s="2" t="str">
        <v>2024-3-15 下午2:50</v>
      </c>
      <c r="I211" s="4">
        <v>45267.138194444444</v>
      </c>
      <c r="J211" s="2" t="str">
        <v>Crossover/C1YB-2/MY25</v>
      </c>
      <c r="K211" s="2" t="str">
        <v>GB</v>
      </c>
      <c r="L211" s="2">
        <v>100</v>
      </c>
      <c r="M211" s="2"/>
      <c r="N211" s="2" t="str">
        <v>已转出</v>
      </c>
      <c r="O211" s="2"/>
      <c r="P211" s="3"/>
      <c r="Q211" s="3"/>
      <c r="R211" s="3">
        <v>45367</v>
      </c>
    </row>
    <row r="212">
      <c r="A212" s="1">
        <v>818851</v>
      </c>
      <c r="B212" s="2" t="str">
        <v>Bug</v>
      </c>
      <c r="C212" s="2" t="str">
        <v>[Cluster_Audio][B233][MY24][R5_Hotfix2] IPC标准界面下 有导航弹窗 切歌无提示13：05</v>
      </c>
      <c r="D212" s="2" t="str">
        <v>丁帆,Ding Fan</v>
      </c>
      <c r="E212" s="2" t="str">
        <v>New</v>
      </c>
      <c r="F212" s="2" t="str">
        <v>gbb_r5hotfix2_ctf, gbb_r5_mustfix</v>
      </c>
      <c r="G212" s="2" t="str">
        <v>P2</v>
      </c>
      <c r="H212" s="2" t="str">
        <v>2024-3-15 上午9:43</v>
      </c>
      <c r="I212" s="4">
        <v>45366.399305555555</v>
      </c>
      <c r="J212" s="2" t="str">
        <v>BEV 3/B233/MY24</v>
      </c>
      <c r="K212" s="2" t="str">
        <v>GB</v>
      </c>
      <c r="L212" s="2">
        <v>0</v>
      </c>
      <c r="M212" s="2"/>
      <c r="N212" s="2" t="str">
        <v>已转出</v>
      </c>
      <c r="O212" s="2"/>
      <c r="P212" s="3"/>
      <c r="Q212" s="3"/>
      <c r="R212" s="3">
        <v>45366</v>
      </c>
    </row>
    <row r="213">
      <c r="A213" s="1">
        <v>818814</v>
      </c>
      <c r="B213" s="2" t="str">
        <v>Bug</v>
      </c>
      <c r="C213" s="2" t="str">
        <v>[PATAC_Navigation][B233][MY24][R5_Hotfix2]领航卡片在IPC上无显示16：01</v>
      </c>
      <c r="D213" s="2" t="str">
        <v>丁帆,Ding Fan</v>
      </c>
      <c r="E213" s="2" t="str">
        <v>New</v>
      </c>
      <c r="F213" s="2" t="str">
        <v>gbb_r5hotfix2_ctf, gbb_r5_mustfix</v>
      </c>
      <c r="G213" s="2" t="str">
        <v>P2</v>
      </c>
      <c r="H213" s="2" t="str">
        <v>2024-3-15 上午9:52</v>
      </c>
      <c r="I213" s="4">
        <v>45366.384722222225</v>
      </c>
      <c r="J213" s="2" t="str">
        <v>BEV 3/B233/MY24</v>
      </c>
      <c r="K213" s="2" t="str">
        <v>GB</v>
      </c>
      <c r="L213" s="2">
        <v>0</v>
      </c>
      <c r="M213" s="2"/>
      <c r="N213" s="2" t="str">
        <v>已转出</v>
      </c>
      <c r="O213" s="2"/>
      <c r="P213" s="3"/>
      <c r="Q213" s="3"/>
      <c r="R213" s="3">
        <v>45366</v>
      </c>
    </row>
    <row r="214">
      <c r="A214" s="1">
        <v>817512</v>
      </c>
      <c r="B214" s="2" t="str">
        <v>Bug</v>
      </c>
      <c r="C214" s="2" t="str">
        <v>[CLEA_R5][Cluster_Warning][MY25] P档，W72不在ZONE3显示 /P-file, W72 not shown in Zone 3</v>
      </c>
      <c r="D214" s="2" t="str">
        <v>徐卓,xu zhuo</v>
      </c>
      <c r="E214" s="2" t="str">
        <v>New</v>
      </c>
      <c r="F214" s="2"/>
      <c r="G214" s="2" t="str">
        <v>P2</v>
      </c>
      <c r="H214" s="2" t="str">
        <v>2024-3-15 上午9:27</v>
      </c>
      <c r="I214" s="4">
        <v>45365.200694444444</v>
      </c>
      <c r="J214" s="2" t="str">
        <v>U-Van/358-2 PHEV/MY25
U-Van/458 HEV/MY25
U-Van/358-2/MY25</v>
      </c>
      <c r="K214" s="2" t="str">
        <v>CL</v>
      </c>
      <c r="L214" s="2">
        <v>1</v>
      </c>
      <c r="M214" s="2"/>
      <c r="N214" s="2" t="str">
        <v>已转出</v>
      </c>
      <c r="O214" s="2"/>
      <c r="P214" s="3"/>
      <c r="Q214" s="3"/>
      <c r="R214" s="3">
        <v>45366</v>
      </c>
    </row>
    <row r="215">
      <c r="A215" s="1">
        <v>756373</v>
      </c>
      <c r="B215" s="2" t="str">
        <v>Bug</v>
      </c>
      <c r="C215" s="2" t="str">
        <v>[Cluster_Zone2][NDLB MY26]能耗曲线页面Y轴数值显示错误 On Energy Consumption page， scale value of the Y-axis is incorrect</v>
      </c>
      <c r="D215" s="2" t="str">
        <v>吕闯,lv chuang</v>
      </c>
      <c r="E215" s="2" t="str">
        <v>Resolved 3/4</v>
      </c>
      <c r="F215" s="2"/>
      <c r="G215" s="2" t="str">
        <v>P3</v>
      </c>
      <c r="H215" s="2" t="str">
        <v>2024-3-9 上午10:33</v>
      </c>
      <c r="I215" s="4">
        <v>45351.26458333333</v>
      </c>
      <c r="J215" s="2" t="str">
        <v>NDEV/NDLB/MY26
Crossover/C1YB-2/MY25</v>
      </c>
      <c r="K215" s="2" t="str">
        <v>GB</v>
      </c>
      <c r="L215" s="2">
        <v>15</v>
      </c>
      <c r="M215" s="2" t="str">
        <v>【3/13】针对bug已修复</v>
      </c>
      <c r="N215" s="2" t="str">
        <v>已转出</v>
      </c>
      <c r="O215" s="2"/>
      <c r="P215" s="3"/>
      <c r="Q215" s="3"/>
      <c r="R215" s="3">
        <v>45364</v>
      </c>
    </row>
    <row r="216">
      <c r="A216" s="1">
        <v>681391</v>
      </c>
      <c r="B216" s="2" t="str">
        <v>Bug</v>
      </c>
      <c r="C216" s="2" t="str">
        <v>[Cluster_ADAS][PATAC_Navigation][458 MY24][VCU][NOP]沪芦高速临港往公司方向NOP开启状态过了收费站刷新新路段后IPC屏的Zone3第二行小路段里程显示0，刷新路段无法恢复</v>
      </c>
      <c r="D216" s="2" t="str">
        <v>丁帆,Ding Fan</v>
      </c>
      <c r="E216" s="2" t="str">
        <v>3/4 Reviewed</v>
      </c>
      <c r="F216" s="2" t="str">
        <v>hotfixr5, mustfixr5, 458_nop, ctf, 六系地图问题</v>
      </c>
      <c r="G216" s="2" t="str">
        <v>P2</v>
      </c>
      <c r="H216" s="2" t="str">
        <v>2024-3-15 上午8:24</v>
      </c>
      <c r="I216" s="4">
        <v>45295.29305555556</v>
      </c>
      <c r="J216" s="2" t="str">
        <v>U-Van/458/MY24
U-Van/458/MY23</v>
      </c>
      <c r="K216" s="2" t="str">
        <v>CL</v>
      </c>
      <c r="L216" s="2">
        <v>71</v>
      </c>
      <c r="M216" s="2"/>
      <c r="N216" s="2" t="str">
        <v>已转出</v>
      </c>
      <c r="O216" s="2"/>
      <c r="P216" s="3"/>
      <c r="Q216" s="3"/>
      <c r="R216" s="3">
        <v>45366</v>
      </c>
    </row>
    <row r="217">
      <c r="A217" s="1">
        <v>813377</v>
      </c>
      <c r="B217" s="2" t="str">
        <v>Bug</v>
      </c>
      <c r="C217" s="2" t="str">
        <v>[Cluster_Peek-In][E2-2/E2LB-2/MY24] 14:03，深休眠后，开关前门，IPC车模会高亮一下后熄灭；然后关闭车门，车模会低亮闪一下，然后熄灭</v>
      </c>
      <c r="D217" s="2" t="str">
        <v>吕闯,lv chuang</v>
      </c>
      <c r="E217" s="2" t="str">
        <v>New</v>
      </c>
      <c r="F217" s="2"/>
      <c r="G217" s="2" t="str">
        <v>P3</v>
      </c>
      <c r="H217" s="2" t="str">
        <v>2024-3-13 下午3:10</v>
      </c>
      <c r="I217" s="4">
        <v>45363.14236111111</v>
      </c>
      <c r="J217" s="2" t="str">
        <v>E2-2/E2LB-2/MY24</v>
      </c>
      <c r="K217" s="2" t="str">
        <v>GB</v>
      </c>
      <c r="L217" s="2">
        <v>2</v>
      </c>
      <c r="M217" s="2"/>
      <c r="N217" s="2" t="str">
        <v>已转出</v>
      </c>
      <c r="O217" s="2"/>
      <c r="P217" s="3"/>
      <c r="Q217" s="3"/>
      <c r="R217" s="3">
        <v>45365</v>
      </c>
    </row>
    <row r="218">
      <c r="A218" s="1">
        <v>813292</v>
      </c>
      <c r="B218" s="2" t="str">
        <v>Bug</v>
      </c>
      <c r="C218" s="2" t="str">
        <v>[Seat Control][E2-2/E2LB-2/MY24] 9.57 按下set键后，文言内容仅“按下记忆按钮1或下车按钮以保存记忆”，没有关于2的文言，实际2可以设置</v>
      </c>
      <c r="D218" s="2" t="str">
        <v>徐卓,xu zhuo</v>
      </c>
      <c r="E218" s="2" t="str">
        <v>New</v>
      </c>
      <c r="F218" s="2"/>
      <c r="G218" s="2" t="str">
        <v>P4</v>
      </c>
      <c r="H218" s="2" t="str">
        <v>2024-3-13 下午8:06</v>
      </c>
      <c r="I218" s="4">
        <v>45363.106944444444</v>
      </c>
      <c r="J218" s="2" t="str">
        <v>E2-2/E2LB-2/MY24</v>
      </c>
      <c r="K218" s="2" t="str">
        <v>GB</v>
      </c>
      <c r="L218" s="2">
        <v>2</v>
      </c>
      <c r="M218" s="2"/>
      <c r="N218" s="2" t="str">
        <v>已转出</v>
      </c>
      <c r="O218" s="2"/>
      <c r="P218" s="2"/>
      <c r="Q218" s="2"/>
      <c r="R218" s="3">
        <v>45364</v>
      </c>
    </row>
    <row r="219">
      <c r="A219" s="1">
        <v>725437</v>
      </c>
      <c r="B219" s="2" t="str">
        <v>Bug</v>
      </c>
      <c r="C219" s="2" t="str">
        <v>[FROM_DevVal][358-2 PHEV MY25][VeSCoM 2.0][VCU][View]地图视图切换至辅助视图，视图短暂重叠显示Map view switches to assist view, views are briefly overlaid</v>
      </c>
      <c r="D219" s="2" t="str">
        <v>丁帆,Ding Fan</v>
      </c>
      <c r="E219" s="2" t="str">
        <v>New</v>
      </c>
      <c r="F219" s="2" t="str">
        <v>devval, from_comm</v>
      </c>
      <c r="G219" s="2" t="str">
        <v>P3</v>
      </c>
      <c r="H219" s="2" t="str">
        <v>2024-2-6 上午10:53</v>
      </c>
      <c r="I219" s="4">
        <v>45327.135416666664</v>
      </c>
      <c r="J219" s="2" t="str">
        <v>U-Van/358-2 PHEV/MY25</v>
      </c>
      <c r="K219" s="2" t="str">
        <v>CL</v>
      </c>
      <c r="L219" s="2">
        <v>38</v>
      </c>
      <c r="M219" s="2" t="str">
        <v>【3/13】725473和647222是同一个问题，暂时还没找到啥好方案</v>
      </c>
      <c r="N219" s="2" t="str">
        <v>已转出</v>
      </c>
      <c r="O219" s="2"/>
      <c r="P219" s="2"/>
      <c r="Q219" s="2"/>
      <c r="R219" s="3">
        <v>45364</v>
      </c>
    </row>
    <row r="220">
      <c r="A220" s="1">
        <v>694464</v>
      </c>
      <c r="B220" s="2" t="str">
        <v>Bug</v>
      </c>
      <c r="C220" s="2" t="str">
        <v>[Cluster_Telltale][358-2PHEV]燃油低指示灯与加油口图标重叠显示【Fuel level low telltale overlaps with fuel port】</v>
      </c>
      <c r="D220" s="2" t="str">
        <v>王翔辰,wang xiangchen</v>
      </c>
      <c r="E220" s="2" t="str">
        <v>Resolved 3/4</v>
      </c>
      <c r="F220" s="2" t="str">
        <v>mustfix</v>
      </c>
      <c r="G220" s="2" t="str">
        <v>P2</v>
      </c>
      <c r="H220" s="2" t="str">
        <v>2024-3-3 下午9:27</v>
      </c>
      <c r="I220" s="4">
        <v>45314.15347222222</v>
      </c>
      <c r="J220" s="2" t="str">
        <v>U-Van/358-2 PHEV/MY25</v>
      </c>
      <c r="K220" s="2" t="str">
        <v>CL</v>
      </c>
      <c r="L220" s="2">
        <v>51</v>
      </c>
      <c r="M220" s="2"/>
      <c r="N220" s="2" t="str">
        <v>已转出</v>
      </c>
      <c r="O220" s="2"/>
      <c r="P220" s="2"/>
      <c r="Q220" s="2"/>
      <c r="R220" s="3">
        <v>45364</v>
      </c>
    </row>
    <row r="221">
      <c r="A221" s="1">
        <v>703154</v>
      </c>
      <c r="B221" s="2" t="str">
        <v>Bug</v>
      </c>
      <c r="C221" s="2" t="str">
        <v>[Cluster_ADAS][E2YB/UB][MY24][R5]限速标识数值与边框重叠(Speed limit sign values overlap the border)</v>
      </c>
      <c r="D221" s="2" t="str">
        <v>张彪,zhang biao</v>
      </c>
      <c r="E221" s="2" t="str">
        <v>3/4 Reviewed</v>
      </c>
      <c r="F221" s="2"/>
      <c r="G221" s="2" t="str">
        <v>P3</v>
      </c>
      <c r="H221" s="2" t="str">
        <v>2024-3-12 上午9:23</v>
      </c>
      <c r="I221" s="4">
        <v>45322.11041666667</v>
      </c>
      <c r="J221" s="2" t="str">
        <v>Epsilon/E2YB/MY24
Epsilon/E2UB/MY24</v>
      </c>
      <c r="K221" s="2" t="str">
        <v>GB</v>
      </c>
      <c r="L221" s="2">
        <v>42</v>
      </c>
      <c r="M221" s="2" t="str">
        <v>【3/14】待版本号出来后转出</v>
      </c>
      <c r="N221" s="2" t="str">
        <v>已转出</v>
      </c>
      <c r="O221" s="2"/>
      <c r="P221" s="2"/>
      <c r="Q221" s="2"/>
      <c r="R221" s="3">
        <v>45364</v>
      </c>
    </row>
    <row r="222">
      <c r="A222" s="1">
        <v>813898</v>
      </c>
      <c r="B222" s="2" t="str">
        <v>Bug</v>
      </c>
      <c r="C222" s="2" t="str">
        <v>[Cluster_Alert][Clea_R5][358-2 HEV][MY25]3D Model display incompletely</v>
      </c>
      <c r="D222" s="2" t="str">
        <v>徐卓,xu zhuo</v>
      </c>
      <c r="E222" s="2" t="str">
        <v>New</v>
      </c>
      <c r="F222" s="2"/>
      <c r="G222" s="2" t="str">
        <v>P3</v>
      </c>
      <c r="H222" s="2" t="str">
        <v>2024-3-13 上午11:03</v>
      </c>
      <c r="I222" s="4">
        <v>45364.44236111111</v>
      </c>
      <c r="J222" s="2" t="str">
        <v>U-Van/358-2/MY25</v>
      </c>
      <c r="K222" s="2" t="str">
        <v>CL</v>
      </c>
      <c r="L222" s="2">
        <v>0</v>
      </c>
      <c r="M222" s="2"/>
      <c r="N222" s="2" t="str">
        <v>已转出</v>
      </c>
      <c r="O222" s="2"/>
      <c r="P222" s="2"/>
      <c r="Q222" s="2"/>
      <c r="R222" s="3">
        <v>45364</v>
      </c>
    </row>
    <row r="223">
      <c r="A223" s="1">
        <v>813858</v>
      </c>
      <c r="B223" s="2" t="str">
        <v>Bug</v>
      </c>
      <c r="C223" s="2" t="str">
        <v>[Cluster_Warning][B233][B223][E22][MY25][R5_Mainline] alert:2092 Trigger failure(触发失败)</v>
      </c>
      <c r="D223" s="2" t="str">
        <v>徐卓,xu zhuo</v>
      </c>
      <c r="E223" s="2" t="str">
        <v>New</v>
      </c>
      <c r="F223" s="2"/>
      <c r="G223" s="2" t="str">
        <v>P2</v>
      </c>
      <c r="H223" s="2" t="str">
        <v>2024-3-13 上午10:37</v>
      </c>
      <c r="I223" s="4">
        <v>45364.424305555556</v>
      </c>
      <c r="J223" s="2" t="str">
        <v>Epsilon/E2LB-2/MY25
BEV 3/B223/MY25
BEV 3/B233/MY25</v>
      </c>
      <c r="K223" s="2" t="str">
        <v>GB</v>
      </c>
      <c r="L223" s="2">
        <v>0</v>
      </c>
      <c r="M223" s="2"/>
      <c r="N223" s="2" t="str">
        <v>已转出</v>
      </c>
      <c r="O223" s="2"/>
      <c r="P223" s="2"/>
      <c r="Q223" s="2"/>
      <c r="R223" s="3">
        <v>45364</v>
      </c>
    </row>
    <row r="224">
      <c r="A224" s="1">
        <v>790956</v>
      </c>
      <c r="B224" s="2" t="str">
        <v>Bug</v>
      </c>
      <c r="C224" s="2" t="str">
        <v>[Cluster_Gauge][B233][MY24][R5_Hotfix2] 无Alert、 TT或Peek-in，屏幕背光仍显示(No Alert, TT, or Peek-in, screen backlight still shows)</v>
      </c>
      <c r="D224" s="2" t="str">
        <v>王振江,Wang Zhenjiang</v>
      </c>
      <c r="E224" s="2" t="str">
        <v>New</v>
      </c>
      <c r="F224" s="2" t="str">
        <v>gb_vip_r5</v>
      </c>
      <c r="G224" s="2" t="str">
        <v>P2</v>
      </c>
      <c r="H224" s="2" t="str">
        <v>2024-3-12 下午8:32</v>
      </c>
      <c r="I224" s="4" t="str">
        <v>2024-3-8 上午11:02</v>
      </c>
      <c r="J224" s="2" t="str">
        <v>BEV 3/B223/MY24
BEV 3/B233/MY24
E2-2/E2LB-2/MY24</v>
      </c>
      <c r="K224" s="2" t="str">
        <v>GB</v>
      </c>
      <c r="L224" s="2"/>
      <c r="M224" s="2"/>
      <c r="N224" s="2" t="str">
        <v>已转出</v>
      </c>
      <c r="O224" s="2"/>
      <c r="P224" s="2"/>
      <c r="Q224" s="2"/>
      <c r="R224" s="3"/>
    </row>
    <row r="225">
      <c r="A225" s="1">
        <v>753409</v>
      </c>
      <c r="B225" s="2" t="str">
        <v>Bug</v>
      </c>
      <c r="C225" s="2" t="str">
        <v>[FROM_DevVal][E2LB-2 MY25][VeSCoM 3.5][0222][VCU Mid][Cluster]浅色模式下，Warning文言和图示显示不清晰/Warning text and illustrations do not display clearly in light color mode</v>
      </c>
      <c r="D225" s="2" t="str">
        <v>徐卓,xu zhuo</v>
      </c>
      <c r="E225" s="2" t="str">
        <v>3/4 Reviewed</v>
      </c>
      <c r="F225" s="2" t="str">
        <v>devval, from_comm</v>
      </c>
      <c r="G225" s="2" t="str">
        <v>P2</v>
      </c>
      <c r="H225" s="2" t="str">
        <v>2024-3-12 下午1:45</v>
      </c>
      <c r="I225" s="4" t="str">
        <v>2024-2-28 下午12:45</v>
      </c>
      <c r="J225" s="2" t="str">
        <v>Epsilon/E2LB-2/MY25</v>
      </c>
      <c r="K225" s="2" t="str">
        <v>GB</v>
      </c>
      <c r="L225" s="2"/>
      <c r="M225" s="2"/>
      <c r="N225" s="2" t="str">
        <v>已转出</v>
      </c>
      <c r="O225" s="2"/>
      <c r="P225" s="2"/>
      <c r="Q225" s="2"/>
      <c r="R225" s="3"/>
    </row>
    <row r="226">
      <c r="A226" s="1">
        <v>712319</v>
      </c>
      <c r="B226" s="2" t="str">
        <v>Bug</v>
      </c>
      <c r="C226" s="2" t="str">
        <v>[HUD][R5 hotfix2]HUD 多个 warning 无法触发 HUD multiple warnings cannot be triggered</v>
      </c>
      <c r="D226" s="2" t="str">
        <v>丁帆,Ding Fan</v>
      </c>
      <c r="E226" s="2" t="str">
        <v>3/4 Reviewed</v>
      </c>
      <c r="F226" s="2"/>
      <c r="G226" s="2" t="str">
        <v>P2</v>
      </c>
      <c r="H226" s="2" t="str">
        <v>2024-3-11 下午1:25</v>
      </c>
      <c r="I226" s="4" t="str">
        <v>2024-2-2 上午10:37</v>
      </c>
      <c r="J226" s="2" t="str">
        <v>BEV 3/B233/MY25</v>
      </c>
      <c r="K226" s="2" t="str">
        <v>GB</v>
      </c>
      <c r="L226" s="2"/>
      <c r="M226" s="2"/>
      <c r="N226" s="2" t="str">
        <v>已转出</v>
      </c>
      <c r="O226" s="2"/>
      <c r="P226" s="2"/>
      <c r="Q226" s="2"/>
      <c r="R226" s="3"/>
    </row>
    <row r="227">
      <c r="A227" s="1">
        <v>702011</v>
      </c>
      <c r="B227" s="2" t="str">
        <v>Bug</v>
      </c>
      <c r="C227" s="2" t="str">
        <v>[FROM_DevVal][358-2 PHEV MY25][VeSCoM 2.0][VCU][Cluster]电量颜色不显示Charge color is not displayed</v>
      </c>
      <c r="D227" s="2" t="str">
        <v>张彪,zhang biao</v>
      </c>
      <c r="E227" s="2" t="str">
        <v>3/4 Reviewed</v>
      </c>
      <c r="F227" s="2" t="str">
        <v>devval, from_comm</v>
      </c>
      <c r="G227" s="2" t="str">
        <v>P2</v>
      </c>
      <c r="H227" s="2" t="str">
        <v>2024-3-10 下午8:34</v>
      </c>
      <c r="I227" s="4" t="str">
        <v>2024-1-29 下午6:25</v>
      </c>
      <c r="J227" s="2" t="str">
        <v>U-Van/358-2 PHEV/MY25</v>
      </c>
      <c r="K227" s="2" t="str">
        <v>CL</v>
      </c>
      <c r="L227" s="2"/>
      <c r="M227" s="2"/>
      <c r="N227" s="2" t="str">
        <v>已转出</v>
      </c>
      <c r="O227" s="2"/>
      <c r="P227" s="2"/>
      <c r="Q227" s="2"/>
      <c r="R227" s="3"/>
    </row>
    <row r="228">
      <c r="A228" s="1">
        <v>694055</v>
      </c>
      <c r="B228" s="2" t="str">
        <v>Bug</v>
      </c>
      <c r="C228" s="2" t="str">
        <v>[FROM_DevVal][B233/E22/B223 MY24][R5 Hotfix2 OTA][VCU][Navi]预计到达时间Zone3不显示+2ETA Zone3 does not show +2</v>
      </c>
      <c r="D228" s="2" t="str">
        <v>丁帆,Ding Fan</v>
      </c>
      <c r="E228" s="2" t="str">
        <v>Resolved 3/4</v>
      </c>
      <c r="F228" s="2" t="str">
        <v>devval, from_comm, hotfix2r5</v>
      </c>
      <c r="G228" s="2" t="str">
        <v>P3</v>
      </c>
      <c r="H228" s="2" t="str">
        <v>2024-2-26 上午2:50</v>
      </c>
      <c r="I228" s="4" t="str">
        <v>2024-1-22 下午6:42</v>
      </c>
      <c r="J228" s="2" t="str">
        <v>BEV 3/B223/MY24
BEV 3/B233/MY24
E2-2/E2LB-2/MY24</v>
      </c>
      <c r="K228" s="2" t="str">
        <v>GB</v>
      </c>
      <c r="L228" s="2"/>
      <c r="M228" s="2"/>
      <c r="N228" s="2" t="str">
        <v>已转出</v>
      </c>
      <c r="O228" s="2"/>
      <c r="P228" s="2"/>
      <c r="Q228" s="2"/>
      <c r="R228" s="3"/>
    </row>
    <row r="229">
      <c r="A229" s="1">
        <v>692074</v>
      </c>
      <c r="B229" s="2" t="str">
        <v>Bug</v>
      </c>
      <c r="C229" s="2" t="str">
        <v>[Cluster_Navi][PATAC_Navigation][MY25]仪表和地图侧导航到达时间显示不同步 Gauge and map-side navigation TBT arrival time displays are out of sync</v>
      </c>
      <c r="D229" s="2" t="str">
        <v>丁帆,Ding Fan</v>
      </c>
      <c r="E229" s="2" t="str">
        <v>3/4 Reviewed</v>
      </c>
      <c r="F229" s="2" t="str">
        <v>六系地图问题, mustfixr5</v>
      </c>
      <c r="G229" s="2" t="str">
        <v>P2</v>
      </c>
      <c r="H229" s="2" t="str">
        <v>2024-3-12 上午6:01</v>
      </c>
      <c r="I229" s="4" t="str">
        <v>2024-1-18 下午2:09</v>
      </c>
      <c r="J229" s="2" t="str">
        <v>U-Van/358-2 PHEV/MY25
U-Van/358-2/MY25
U-Van/458 HEV/MY25</v>
      </c>
      <c r="K229" s="2" t="str">
        <v>CL</v>
      </c>
      <c r="L229" s="2"/>
      <c r="M229" s="2"/>
      <c r="N229" s="2" t="str">
        <v>已转出</v>
      </c>
      <c r="O229" s="2"/>
      <c r="P229" s="2"/>
      <c r="Q229" s="2"/>
      <c r="R229" s="3"/>
    </row>
    <row r="230">
      <c r="A230" s="1">
        <v>685967</v>
      </c>
      <c r="B230" s="2" t="str">
        <v>Bug</v>
      </c>
      <c r="C230" s="2" t="str">
        <v>[C1YB][Cluster_Navi]无法切换视图至MAP view Unable to switch view to MAP view</v>
      </c>
      <c r="D230" s="2" t="str">
        <v>吕闯,lv chuang</v>
      </c>
      <c r="E230" s="2" t="str">
        <v>3/4 Reviewed</v>
      </c>
      <c r="F230" s="2"/>
      <c r="G230" s="2" t="str">
        <v>P2</v>
      </c>
      <c r="H230" s="2" t="str">
        <v>2024-3-12 上午9:22</v>
      </c>
      <c r="I230" s="4" t="str">
        <v>2024-1-11 下午3:39</v>
      </c>
      <c r="J230" s="2" t="str">
        <v>Crossover/C1YB-2/MY25</v>
      </c>
      <c r="K230" s="2" t="str">
        <v>GB</v>
      </c>
      <c r="L230" s="2"/>
      <c r="M230" s="2"/>
      <c r="N230" s="2" t="str">
        <v>已转出</v>
      </c>
      <c r="O230" s="2"/>
      <c r="P230" s="2"/>
      <c r="Q230" s="2"/>
      <c r="R230" s="3"/>
    </row>
    <row r="231">
      <c r="A231" s="1">
        <v>684209</v>
      </c>
      <c r="B231" s="2" t="str">
        <v>Bug</v>
      </c>
      <c r="C231" s="2" t="str">
        <v>[CarPlay][B233][MY24] IPC Zone3区TBT Carplay地图显示22: 0到达，实际是22:00</v>
      </c>
      <c r="D231" s="2" t="str">
        <v>丁帆,Ding Fan</v>
      </c>
      <c r="E231" s="2" t="str">
        <v>3/4 Reviewed</v>
      </c>
      <c r="F231" s="2" t="str">
        <v>[gbb_r3_mustfix], r5修复tag</v>
      </c>
      <c r="G231" s="2" t="str">
        <v>P2</v>
      </c>
      <c r="H231" s="2" t="str">
        <v>2024-3-7 下午1:50</v>
      </c>
      <c r="I231" s="4" t="str">
        <v>2024-1-9 下午4:51</v>
      </c>
      <c r="J231" s="2" t="str">
        <v>BEV 3/B233/MY24</v>
      </c>
      <c r="K231" s="2" t="str">
        <v>GB</v>
      </c>
      <c r="L231" s="2"/>
      <c r="M231" s="2"/>
      <c r="N231" s="2" t="str">
        <v>已转出</v>
      </c>
      <c r="O231" s="2"/>
      <c r="P231" s="2"/>
      <c r="Q231" s="2"/>
      <c r="R231" s="3"/>
    </row>
    <row r="232">
      <c r="A232" s="1">
        <v>573739</v>
      </c>
      <c r="B232" s="2" t="str">
        <v>Bug</v>
      </c>
      <c r="C232" s="2" t="str">
        <v>[FROM_DevVal][U458 MY23][CIP3 R5-31][Navigation]IPC与IVI侧导航道路指向箭头显示不一致（IVI侧箭头显示直行带有分叉路，IPC侧箭头显示只有直行）</v>
      </c>
      <c r="D232" s="2" t="str">
        <v>丁帆,Ding Fan</v>
      </c>
      <c r="E232" s="2" t="str">
        <v>New</v>
      </c>
      <c r="F232" s="2" t="str">
        <v>devval, from_comm, mustfixr5, hotfixr5, 六系地图问题</v>
      </c>
      <c r="G232" s="2" t="str">
        <v>P2</v>
      </c>
      <c r="H232" s="2" t="str">
        <v>2024-3-12 下午3:43</v>
      </c>
      <c r="I232" s="4" t="str">
        <v>2023-11-13 下午10:58</v>
      </c>
      <c r="J232" s="2" t="str">
        <v>U-Van/458/MY24
U-Van/458/MY23</v>
      </c>
      <c r="K232" s="2" t="str">
        <v>CL</v>
      </c>
      <c r="L232" s="2"/>
      <c r="M232" s="2"/>
      <c r="N232" s="2" t="str">
        <v>已转出</v>
      </c>
      <c r="O232" s="2"/>
      <c r="P232" s="2"/>
      <c r="Q232" s="2"/>
      <c r="R232" s="3"/>
    </row>
    <row r="233">
      <c r="A233" s="1">
        <v>813853</v>
      </c>
      <c r="B233" s="2" t="str">
        <v>Bug</v>
      </c>
      <c r="C233" s="2" t="str">
        <v>[Cluster_Warning][B233][B223][E22][MY25][R5_Mainline] alert:2091 Trigger failure(触发失败)</v>
      </c>
      <c r="D233" s="2" t="str">
        <v>徐卓,xu zhuo</v>
      </c>
      <c r="E233" s="2" t="str">
        <v>New</v>
      </c>
      <c r="F233" s="2"/>
      <c r="G233" s="2" t="str">
        <v>P2</v>
      </c>
      <c r="H233" s="2" t="str">
        <v>2024-3-13 上午10:55</v>
      </c>
      <c r="I233" s="4">
        <v>45364.42291666667</v>
      </c>
      <c r="J233" s="2" t="str">
        <v>Epsilon/E2LB-2/MY25
BEV 3/B223/MY25
BEV 3/B233/MY25</v>
      </c>
      <c r="K233" s="2" t="str">
        <v>GB</v>
      </c>
      <c r="L233" s="2">
        <v>0</v>
      </c>
      <c r="M233" s="2"/>
      <c r="N233" s="2" t="str">
        <v>已转出</v>
      </c>
      <c r="O233" s="2"/>
      <c r="P233" s="2"/>
      <c r="Q233" s="2"/>
      <c r="R233" s="3">
        <v>45364</v>
      </c>
    </row>
    <row r="234">
      <c r="A234" s="1">
        <v>813750</v>
      </c>
      <c r="B234" s="2" t="str">
        <v>Bug</v>
      </c>
      <c r="C234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34" s="2" t="str">
        <v>王振江,Wang Zhenjiang</v>
      </c>
      <c r="E234" s="2" t="str">
        <v>New</v>
      </c>
      <c r="F234" s="2" t="str">
        <v>devval, from_comm</v>
      </c>
      <c r="G234" s="2" t="str">
        <v>P3</v>
      </c>
      <c r="H234" s="2" t="str">
        <v>2024-3-13 上午10:08</v>
      </c>
      <c r="I234" s="4">
        <v>45364.368055555555</v>
      </c>
      <c r="J234" s="2" t="str">
        <v>U-Van/358-2 PHEV/MY25
U-Van/358-2/MY25</v>
      </c>
      <c r="K234" s="2" t="str">
        <v>CL</v>
      </c>
      <c r="L234" s="2">
        <v>0</v>
      </c>
      <c r="M234" s="2"/>
      <c r="N234" s="2" t="str">
        <v>已转出</v>
      </c>
      <c r="O234" s="2"/>
      <c r="P234" s="2"/>
      <c r="Q234" s="2"/>
      <c r="R234" s="3">
        <v>45364</v>
      </c>
    </row>
    <row r="235">
      <c r="A235" s="1">
        <v>813474</v>
      </c>
      <c r="B235" s="2" t="str">
        <v>Bug</v>
      </c>
      <c r="C235" s="2" t="str">
        <v>[Cluster_Warning][B233][B223][E22][MY25][R5_Mainline] alert:808 display wrong message(内容错误)</v>
      </c>
      <c r="D235" s="2" t="str">
        <v>徐卓,xu zhuo</v>
      </c>
      <c r="E235" s="2" t="str">
        <v>New</v>
      </c>
      <c r="F235" s="2"/>
      <c r="G235" s="2" t="str">
        <v>P2</v>
      </c>
      <c r="H235" s="2" t="str">
        <v>2024-3-12 下午4:42</v>
      </c>
      <c r="I235" s="4">
        <v>45363.1875</v>
      </c>
      <c r="J235" s="2" t="str">
        <v>Epsilon/E2LB-2/MY25
BEV 3/B223/MY25
BEV 3/B233/MY25</v>
      </c>
      <c r="K235" s="2" t="str">
        <v>GB</v>
      </c>
      <c r="L235" s="2">
        <v>1</v>
      </c>
      <c r="M235" s="2"/>
      <c r="N235" s="2" t="str">
        <v>已转出</v>
      </c>
      <c r="O235" s="2"/>
      <c r="P235" s="2"/>
      <c r="Q235" s="2"/>
      <c r="R235" s="3">
        <v>45364</v>
      </c>
    </row>
    <row r="236">
      <c r="A236" s="1">
        <v>790658</v>
      </c>
      <c r="B236" s="2" t="str">
        <v>Bug</v>
      </c>
      <c r="C236" s="2" t="str">
        <v>[FROM_DevVal][VCS NDLB MY26][VesCoM3.0][VCU-Mid][Cluster_Alert]禁止通行Alert确认对号显示为错号/The No Access Alert confirmation check number is displayed as an error number</v>
      </c>
      <c r="D236" s="2" t="str">
        <v>徐卓,xu zhuo</v>
      </c>
      <c r="E236" s="2" t="str">
        <v>3/4 Reviewed</v>
      </c>
      <c r="F236" s="2" t="str">
        <v>devval, from_comm</v>
      </c>
      <c r="G236" s="2" t="str">
        <v>P3</v>
      </c>
      <c r="H236" s="2" t="str">
        <v>2024-3-13 下午2:17</v>
      </c>
      <c r="I236" s="4">
        <v>45358.25</v>
      </c>
      <c r="J236" s="2" t="str">
        <v>NDEV/NDLB/MY26</v>
      </c>
      <c r="K236" s="2" t="str">
        <v>GB</v>
      </c>
      <c r="L236" s="2">
        <v>6</v>
      </c>
      <c r="M236" s="2"/>
      <c r="N236" s="2" t="str">
        <v>已转出</v>
      </c>
      <c r="O236" s="2"/>
      <c r="P236" s="2"/>
      <c r="Q236" s="2"/>
      <c r="R236" s="3">
        <v>45364</v>
      </c>
    </row>
    <row r="237">
      <c r="A237" s="1">
        <v>790301</v>
      </c>
      <c r="B237" s="2" t="str">
        <v>Bug</v>
      </c>
      <c r="C237" s="2" t="str">
        <v>[CLEA_R5][Cluster_Warning][358-2][MY25]W9300触发后，图片与文言部分重叠/W9300 triggered, the picture overlaps with the text section.</v>
      </c>
      <c r="D237" s="2" t="str">
        <v>徐卓,xu zhuo</v>
      </c>
      <c r="E237" s="2" t="str">
        <v>Resolved 3/4</v>
      </c>
      <c r="F237" s="2" t="str">
        <v>mustfixr5</v>
      </c>
      <c r="G237" s="2" t="str">
        <v>P2</v>
      </c>
      <c r="H237" s="2" t="str">
        <v>2024-3-13 上午9:38</v>
      </c>
      <c r="I237" s="4">
        <v>45358.084027777775</v>
      </c>
      <c r="J237" s="2" t="str">
        <v>U-Van/358-2 PHEV/MY25
U-Van/458 HEV/MY25
U-Van/358-2/MY25</v>
      </c>
      <c r="K237" s="2" t="str">
        <v>CL</v>
      </c>
      <c r="L237" s="2">
        <v>6</v>
      </c>
      <c r="M237" s="2"/>
      <c r="N237" s="2" t="str">
        <v>已转出</v>
      </c>
      <c r="O237" s="2"/>
      <c r="P237" s="2"/>
      <c r="Q237" s="2"/>
      <c r="R237" s="3">
        <v>45364</v>
      </c>
    </row>
    <row r="238">
      <c r="A238" s="1">
        <v>790291</v>
      </c>
      <c r="B238" s="2" t="str">
        <v>Bug</v>
      </c>
      <c r="C238" s="2" t="str">
        <v>[ADAS Settings][B233][MY24][R5_Hotfix2] TSM标定为0，限速识别不可用（TSM calibrated to 0, speed limit recognition not available)</v>
      </c>
      <c r="D238" s="2" t="str">
        <v>王振江,Wang Zhenjiang</v>
      </c>
      <c r="E238" s="2" t="str">
        <v>New</v>
      </c>
      <c r="F238" s="2"/>
      <c r="G238" s="2" t="str">
        <v>P2</v>
      </c>
      <c r="H238" s="2" t="str">
        <v>2024-3-7 下午4:59</v>
      </c>
      <c r="I238" s="4">
        <v>45358.08125</v>
      </c>
      <c r="J238" s="2" t="str">
        <v>BEV 3/B233/MY24</v>
      </c>
      <c r="K238" s="2" t="str">
        <v>GB</v>
      </c>
      <c r="L238" s="2">
        <v>6</v>
      </c>
      <c r="M238" s="2"/>
      <c r="N238" s="2" t="str">
        <v>已转出</v>
      </c>
      <c r="O238" s="2"/>
      <c r="P238" s="2"/>
      <c r="Q238" s="2"/>
      <c r="R238" s="3">
        <v>45364</v>
      </c>
    </row>
    <row r="239">
      <c r="A239" s="1">
        <v>790181</v>
      </c>
      <c r="B239" s="2" t="str">
        <v>Bug</v>
      </c>
      <c r="C239" s="2" t="str">
        <v>[Cluster_Warning][E22]导航时Zone3不显示直行指示标志（During navigation, Zone3 does not display straight ahead indicator signs）</v>
      </c>
      <c r="D239" s="2" t="str">
        <v>丁帆,Ding Fan</v>
      </c>
      <c r="E239" s="2" t="str">
        <v>New</v>
      </c>
      <c r="F239" s="2"/>
      <c r="G239" s="2" t="str">
        <v>P2</v>
      </c>
      <c r="H239" s="2" t="str">
        <v>2024-3-11 上午10:35</v>
      </c>
      <c r="I239" s="4">
        <v>45358.44305555556</v>
      </c>
      <c r="J239" s="2" t="str">
        <v>Epsilon/E2LB-2/MY25</v>
      </c>
      <c r="K239" s="2" t="str">
        <v>GB</v>
      </c>
      <c r="L239" s="2">
        <v>6</v>
      </c>
      <c r="M239" s="2"/>
      <c r="N239" s="2" t="str">
        <v>已转出</v>
      </c>
      <c r="O239" s="2"/>
      <c r="P239" s="2"/>
      <c r="Q239" s="2"/>
      <c r="R239" s="3">
        <v>45364</v>
      </c>
    </row>
    <row r="240">
      <c r="A240" s="1">
        <v>789737</v>
      </c>
      <c r="B240" s="2" t="str">
        <v>Bug</v>
      </c>
      <c r="C240" s="2" t="str">
        <v>[Vehicle_Info]【WAUA1.2】【E2YB/UB】【多媒体】【生产】【实车】【必现】【Rollout】重启后，使用方控切到云听，仪表长时间显示‘正在加载媒体...’</v>
      </c>
      <c r="D240" s="2" t="str">
        <v>王振江,Wang Zhenjiang</v>
      </c>
      <c r="E240" s="2" t="str">
        <v>New</v>
      </c>
      <c r="F240" s="2"/>
      <c r="G240" s="2" t="str">
        <v>P4</v>
      </c>
      <c r="H240" s="2" t="str">
        <v>2024-3-8 下午1:10</v>
      </c>
      <c r="I240" s="4">
        <v>45357.149305555555</v>
      </c>
      <c r="J240" s="2" t="str">
        <v>Epsilon/E2UB/MY24
Epsilon/E2YB/MY24</v>
      </c>
      <c r="K240" s="2" t="str">
        <v>GB</v>
      </c>
      <c r="L240" s="2">
        <v>7</v>
      </c>
      <c r="M240" s="2"/>
      <c r="N240" s="2" t="str">
        <v>已转出</v>
      </c>
      <c r="O240" s="2"/>
      <c r="P240" s="2"/>
      <c r="Q240" s="2"/>
      <c r="R240" s="3">
        <v>45364</v>
      </c>
    </row>
    <row r="241">
      <c r="A241" s="1">
        <v>697373</v>
      </c>
      <c r="B241" s="2" t="str">
        <v>Bug</v>
      </c>
      <c r="C241" s="2" t="str">
        <v>[FROM_DevVal][358-2 PHEV MY25][VeSCoM 2.0][VCU][Homescreen]仪表侧油箱图标重叠显示/ The fuel tank icon on IPC is overlapped</v>
      </c>
      <c r="D241" s="2" t="str">
        <v>王振江,Wang Zhenjiang</v>
      </c>
      <c r="E241" s="2" t="str">
        <v>Resolved 3/4</v>
      </c>
      <c r="F241" s="2" t="str">
        <v>devval, from_comm</v>
      </c>
      <c r="G241" s="2" t="str">
        <v>P4</v>
      </c>
      <c r="H241" s="2" t="str">
        <v>2024-3-8 上午6:07</v>
      </c>
      <c r="I241" s="4">
        <v>45316.275</v>
      </c>
      <c r="J241" s="2" t="str">
        <v>U-Van/358-2 PHEV/MY25</v>
      </c>
      <c r="K241" s="2" t="str">
        <v>CL</v>
      </c>
      <c r="L241" s="2">
        <v>48</v>
      </c>
      <c r="M241" s="2"/>
      <c r="N241" s="2" t="str">
        <v>已转出</v>
      </c>
      <c r="O241" s="2"/>
      <c r="P241" s="2"/>
      <c r="Q241" s="2"/>
      <c r="R241" s="3">
        <v>45364</v>
      </c>
    </row>
    <row r="242">
      <c r="A242" s="1">
        <v>759742</v>
      </c>
      <c r="B242" s="2" t="str">
        <v>Bug</v>
      </c>
      <c r="C242" s="2" t="str">
        <v>[CLEA_R5][Cluster_Warning][MY25]W43触发后先显示车模前部，再转到后部/Unclear display of text color in light mode</v>
      </c>
      <c r="D242" s="2" t="str">
        <v>徐卓,xu zhuo</v>
      </c>
      <c r="E242" s="2" t="str">
        <v>Resolved 0/4</v>
      </c>
      <c r="F242" s="2"/>
      <c r="G242" s="2" t="str">
        <v>P2</v>
      </c>
      <c r="H242" s="2" t="str">
        <v>2024-3-16 上午10:51</v>
      </c>
      <c r="I242" s="4">
        <v>45352.12569444445</v>
      </c>
      <c r="J242" s="2" t="str">
        <v>U-Van/358-2 PHEV/MY25
U-Van/458 HEV/MY25
U-Van/358-2/MY25</v>
      </c>
      <c r="K242" s="2" t="str">
        <v>CL</v>
      </c>
      <c r="L242" s="2">
        <v>17</v>
      </c>
      <c r="M242" s="2" t="str">
        <v>【3/14】陆峰反馈3/14帮忙重现bug</v>
      </c>
      <c r="N242" s="2" t="str">
        <v>已转出</v>
      </c>
      <c r="O242" s="2"/>
      <c r="P242" s="2"/>
      <c r="Q242" s="2"/>
      <c r="R242" s="3">
        <v>45364</v>
      </c>
    </row>
    <row r="243">
      <c r="A243" s="1">
        <v>694698</v>
      </c>
      <c r="B243" s="2" t="str">
        <v>Bug</v>
      </c>
      <c r="C243" s="2" t="str">
        <v>[FROM_DevVal][B233/E22/B223 MY24][R5 Hotfix2 OTA][VCU][Peek in]Peek in界面文言与车模重叠The Peek in interface text overlaps with the car model</v>
      </c>
      <c r="D243" s="2" t="str">
        <v>王振江,Wang Zhenjiang</v>
      </c>
      <c r="E243" s="2" t="str">
        <v>Resolved 3/4</v>
      </c>
      <c r="F243" s="2" t="str">
        <v>devval, from_comm, app2_new_requirement</v>
      </c>
      <c r="G243" s="2" t="str">
        <v>P3</v>
      </c>
      <c r="H243" s="2" t="str">
        <v>2024-3-15 下午11:48</v>
      </c>
      <c r="I243" s="4">
        <v>45314.34861111111</v>
      </c>
      <c r="J243" s="2" t="str">
        <v>E2-2/E2LB-2/MY24
BEV 3/B223/MY24
BEV 3/B233/MY24</v>
      </c>
      <c r="K243" s="2" t="str">
        <v>GB</v>
      </c>
      <c r="L243" s="2">
        <v>55</v>
      </c>
      <c r="M243" s="2"/>
      <c r="N243" s="2" t="str">
        <v>已转出</v>
      </c>
      <c r="O243" s="2"/>
      <c r="P243" s="2"/>
      <c r="Q243" s="2"/>
      <c r="R243" s="3">
        <v>45364</v>
      </c>
    </row>
    <row r="244">
      <c r="A244" s="1">
        <v>817375</v>
      </c>
      <c r="B244" s="2" t="str">
        <v>Bug</v>
      </c>
      <c r="C244" s="2" t="str">
        <v>[CLEA_R5][Cluster_Warning][358-2][MY25]W139触发后,燃油百分比要增加到14.6%才能消除,应该到10.98%就能消除/When W139 is triggered, the fuel percentage has to increase to 14.6% to be eliminated.</v>
      </c>
      <c r="D244" s="2" t="str">
        <v>丁帆,Ding Fan</v>
      </c>
      <c r="E244" s="2" t="str">
        <v>New</v>
      </c>
      <c r="F244" s="2"/>
      <c r="G244" s="2" t="str">
        <v>P2</v>
      </c>
      <c r="H244" s="2" t="str">
        <v>2024-3-14 下午3:51</v>
      </c>
      <c r="I244" s="4">
        <v>45365.138194444444</v>
      </c>
      <c r="J244" s="2" t="str">
        <v>U-Van/358-2 PHEV/MY25
U-Van/458 HEV/MY25
U-Van/358-2/MY25</v>
      </c>
      <c r="K244" s="2" t="str">
        <v>CL</v>
      </c>
      <c r="L244" s="2">
        <v>1</v>
      </c>
      <c r="M244" s="2"/>
      <c r="N244" s="2" t="str">
        <v>已转出</v>
      </c>
      <c r="O244" s="2"/>
      <c r="P244" s="2"/>
      <c r="Q244" s="2"/>
      <c r="R244" s="3">
        <v>45366</v>
      </c>
    </row>
    <row r="245">
      <c r="A245" s="1">
        <v>817222</v>
      </c>
      <c r="B245" s="2" t="str">
        <v>Bug</v>
      </c>
      <c r="C245" s="2" t="str">
        <v>[Vehicle_Info][B233][MY24][R5_Hotfix2] 胎压卡片不显示异常色和提示文言/Tire pressure card does not show abnormal colors and prompts text language</v>
      </c>
      <c r="D245" s="2" t="str">
        <v>吕闯,lv chuang</v>
      </c>
      <c r="E245" s="2" t="str">
        <v>New</v>
      </c>
      <c r="F245" s="2"/>
      <c r="G245" s="2" t="str">
        <v>P2</v>
      </c>
      <c r="H245" s="2" t="str">
        <v>2024-3-15 上午9:55</v>
      </c>
      <c r="I245" s="4">
        <v>45365.07013888889</v>
      </c>
      <c r="J245" s="2" t="str">
        <v>BEV 3/B233/MY24
BEV 3/B223/MY24
E2-2/E2LB-2/MY24</v>
      </c>
      <c r="K245" s="2" t="str">
        <v>GB</v>
      </c>
      <c r="L245" s="2">
        <v>1</v>
      </c>
      <c r="M245" s="2"/>
      <c r="N245" s="2" t="str">
        <v>已转出</v>
      </c>
      <c r="O245" s="2"/>
      <c r="P245" s="2"/>
      <c r="Q245" s="2"/>
      <c r="R245" s="3">
        <v>45366</v>
      </c>
    </row>
    <row r="246">
      <c r="A246" s="1">
        <v>817033</v>
      </c>
      <c r="B246" s="2" t="str">
        <v>Bug</v>
      </c>
      <c r="C246" s="2" t="str">
        <v>[Vehicle_Info][B233][MY24][R5_Hotfix2] 当无数据时，IPC侧里程相关卡片--显示异常/IPC Side Mileage Related Card - Display Exception when no data is available</v>
      </c>
      <c r="D246" s="2" t="str">
        <v>吕闯,lv chuang</v>
      </c>
      <c r="E246" s="2" t="str">
        <v>New</v>
      </c>
      <c r="F246" s="2"/>
      <c r="G246" s="2" t="str">
        <v>P3</v>
      </c>
      <c r="H246" s="2" t="str">
        <v>2024-3-14 上午11:01</v>
      </c>
      <c r="I246" s="4">
        <v>45365.44652777778</v>
      </c>
      <c r="J246" s="2" t="str">
        <v>E2-2/E2LB-2/MY24
BEV 3/B233/MY24
BEV 3/B223/MY24</v>
      </c>
      <c r="K246" s="2" t="str">
        <v>GB</v>
      </c>
      <c r="L246" s="2">
        <v>1</v>
      </c>
      <c r="M246" s="2"/>
      <c r="N246" s="2" t="str">
        <v>已转出</v>
      </c>
      <c r="O246" s="2"/>
      <c r="P246" s="2"/>
      <c r="Q246" s="2"/>
      <c r="R246" s="3">
        <v>45366</v>
      </c>
    </row>
    <row r="247">
      <c r="A247" s="1">
        <v>816896</v>
      </c>
      <c r="B247" s="2" t="str">
        <v>Bug</v>
      </c>
      <c r="C247" s="2" t="str">
        <v>[System][B233][MY24][R5_Hotfix2] IPC仪表模式右侧显示长按此件可编辑仪表右侧区域 实际点击无反应13：21</v>
      </c>
      <c r="D247" s="2" t="str">
        <v>吕闯,lv chuang</v>
      </c>
      <c r="E247" s="2" t="str">
        <v>New</v>
      </c>
      <c r="F247" s="2" t="str">
        <v>gbb_r5hotfix2_ctf, gbb_r5_mustfix</v>
      </c>
      <c r="G247" s="2" t="str">
        <v>P2</v>
      </c>
      <c r="H247" s="2" t="str">
        <v>2024-3-14 上午9:46</v>
      </c>
      <c r="I247" s="4">
        <v>45365.361805555556</v>
      </c>
      <c r="J247" s="2" t="str">
        <v>BEV 3/B233/MY24</v>
      </c>
      <c r="K247" s="2" t="str">
        <v>GB</v>
      </c>
      <c r="L247" s="2">
        <v>0</v>
      </c>
      <c r="M247" s="2" t="str">
        <v>【3/14】需求如此，测试问题</v>
      </c>
      <c r="N247" s="2" t="str">
        <v>已转出</v>
      </c>
      <c r="O247" s="2"/>
      <c r="P247" s="2"/>
      <c r="Q247" s="2"/>
      <c r="R247" s="3">
        <v>45365</v>
      </c>
    </row>
    <row r="248">
      <c r="A248" s="1">
        <v>814074</v>
      </c>
      <c r="B248" s="2" t="str">
        <v>Bug</v>
      </c>
      <c r="C248" s="2" t="str">
        <v>[Cluster_Warning][B233][B223][E22][MY25][R5_Mainline] alert:218 Trigger failure(触发失败)</v>
      </c>
      <c r="D248" s="2" t="str">
        <v>徐卓,xu zhuo</v>
      </c>
      <c r="E248" s="2" t="str">
        <v>New</v>
      </c>
      <c r="F248" s="2"/>
      <c r="G248" s="2" t="str">
        <v>P2</v>
      </c>
      <c r="H248" s="2" t="str">
        <v>2024-3-13 下午1:46</v>
      </c>
      <c r="I248" s="2">
        <v>45364.07222</v>
      </c>
      <c r="J248" s="2" t="str">
        <v>Epsilon/E2LB-2/MY25
BEV 3/B223/MY25
BEV 3/B233/MY25</v>
      </c>
      <c r="K248" s="2" t="str">
        <v>GB</v>
      </c>
      <c r="L248" s="2">
        <v>0</v>
      </c>
      <c r="M248" s="2"/>
      <c r="N248" s="2" t="str">
        <v>已转出</v>
      </c>
      <c r="O248" s="2"/>
      <c r="P248" s="2"/>
      <c r="Q248" s="2"/>
      <c r="R248" s="3">
        <v>45364</v>
      </c>
    </row>
  </sheetData>
  <hyperlinks>
    <hyperlink ref="M48" display="Task 828022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109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39"/>
    <col collapsed="false" customWidth="true" hidden="false" max="18" min="18" style="0" width="14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版本时间</v>
      </c>
      <c r="Q1" s="18" t="str">
        <v>测试结果</v>
      </c>
      <c r="R1" s="18" t="str">
        <v>签入日期</v>
      </c>
      <c r="S1" s="6"/>
      <c r="T1" s="6"/>
      <c r="U1" s="6"/>
      <c r="V1" s="6"/>
    </row>
    <row r="2">
      <c r="A2" s="11">
        <v>828078</v>
      </c>
      <c r="B2" s="7" t="str">
        <v>Bug</v>
      </c>
      <c r="C2" s="7" t="str">
        <v>[Cluster_Peek-In][B233][MY24][R5_Hotfix2] peek in 页面电量与车模距离过近（peek in page power is too close to the car models）</v>
      </c>
      <c r="D2" s="7" t="str">
        <v>孙恒,Sun Heng</v>
      </c>
      <c r="E2" s="7" t="str">
        <v>New</v>
      </c>
      <c r="F2" s="7"/>
      <c r="G2" s="7" t="str">
        <v>P3</v>
      </c>
      <c r="H2" s="7" t="str">
        <v>2024-3-26 下午8:29</v>
      </c>
      <c r="I2" s="10">
        <v>45377.220138888886</v>
      </c>
      <c r="J2" s="7" t="str">
        <v>BEV 3/B223/MY24
BEV 3/B233/MY24
E2-2/E2LB-2/MY24</v>
      </c>
      <c r="K2" s="7" t="str">
        <v>GB</v>
      </c>
      <c r="L2" s="7">
        <v>1</v>
      </c>
      <c r="M2" s="7"/>
      <c r="N2" s="7"/>
      <c r="O2" s="7"/>
      <c r="P2" s="8"/>
      <c r="Q2" s="8"/>
      <c r="R2" s="8">
        <v>45378</v>
      </c>
      <c r="S2" s="6"/>
      <c r="T2" s="6"/>
      <c r="U2" s="6"/>
      <c r="V2" s="6"/>
    </row>
    <row r="3">
      <c r="A3" s="11">
        <v>828013</v>
      </c>
      <c r="B3" s="7" t="str">
        <v>Bug</v>
      </c>
      <c r="C3" s="7" t="str">
        <v>[Vehicle_Control][458HEV][358PHEV][MY25][CLEA_R5]SWC的select按钮拨动方向和Zone3卡片滚动方向相反</v>
      </c>
      <c r="D3" s="7" t="str">
        <v>吕闯,lv chuang</v>
      </c>
      <c r="E3" s="7" t="str">
        <v>New</v>
      </c>
      <c r="F3" s="7"/>
      <c r="G3" s="7" t="str">
        <v>P2</v>
      </c>
      <c r="H3" s="7" t="str">
        <v>2024-3-26 下午8:37</v>
      </c>
      <c r="I3" s="10">
        <v>45377.19583333333</v>
      </c>
      <c r="J3" s="7" t="str">
        <v>U-Van/358-2 PHEV/MY25
U-Van/458 HEV/MY25</v>
      </c>
      <c r="K3" s="7" t="str">
        <v>CL</v>
      </c>
      <c r="L3" s="7">
        <v>1</v>
      </c>
      <c r="M3" s="7"/>
      <c r="N3" s="7"/>
      <c r="O3" s="7"/>
      <c r="P3" s="8"/>
      <c r="Q3" s="8"/>
      <c r="R3" s="8">
        <v>45378</v>
      </c>
      <c r="S3" s="6"/>
      <c r="T3" s="6"/>
      <c r="U3" s="6"/>
      <c r="V3" s="6"/>
    </row>
    <row r="4">
      <c r="A4" s="11">
        <v>827991</v>
      </c>
      <c r="B4" s="7" t="str">
        <v>Bug</v>
      </c>
      <c r="C4" s="7" t="str">
        <v>[USB_Update][B233][MY24][R5_Hotfix2] USB升级后IPC界面不显示车模</v>
      </c>
      <c r="D4" s="7" t="str">
        <v>王宇洋,Wang Yuyang</v>
      </c>
      <c r="E4" s="7" t="str">
        <v>3/4 Reviewed</v>
      </c>
      <c r="F4" s="13" t="str">
        <v>gbb_r5hotfix2_ctf</v>
      </c>
      <c r="G4" s="7" t="str">
        <v>P2</v>
      </c>
      <c r="H4" s="7" t="str">
        <v>2024-3-26 下午8:14</v>
      </c>
      <c r="I4" s="10">
        <v>45377.18125</v>
      </c>
      <c r="J4" s="7" t="str">
        <v>BEV 3/B233/MY24</v>
      </c>
      <c r="K4" s="7" t="str">
        <v>GB</v>
      </c>
      <c r="L4" s="7">
        <v>1</v>
      </c>
      <c r="M4" s="7" t="s">
        <v>4</v>
      </c>
      <c r="N4" s="7" t="str">
        <v>已转出</v>
      </c>
      <c r="O4" s="7"/>
      <c r="P4" s="8"/>
      <c r="Q4" s="8"/>
      <c r="R4" s="8">
        <v>45378</v>
      </c>
      <c r="S4" s="6"/>
      <c r="T4" s="6"/>
      <c r="U4" s="6"/>
      <c r="V4" s="6"/>
    </row>
    <row r="5">
      <c r="A5" s="11">
        <v>827971</v>
      </c>
      <c r="B5" s="7" t="str">
        <v>Bug</v>
      </c>
      <c r="C5" s="7" t="str">
        <v>[Cluster_Telltale][B233][MY24][R5_Hotfix2]限速标志不显示（Speed limit sign not displayed）</v>
      </c>
      <c r="D5" s="7" t="str">
        <v>王振江,Wang Zhenjiang</v>
      </c>
      <c r="E5" s="7" t="str">
        <v>New</v>
      </c>
      <c r="F5" s="13" t="str">
        <v>hotfix2r5</v>
      </c>
      <c r="G5" s="7" t="str">
        <v>P2</v>
      </c>
      <c r="H5" s="7" t="str">
        <v>2024-3-27 上午9:25</v>
      </c>
      <c r="I5" s="10">
        <v>45377.16736111111</v>
      </c>
      <c r="J5" s="7" t="str">
        <v>BEV 3/B223/MY24
BEV 3/B233/MY24
E2-2/E2LB-2/MY24</v>
      </c>
      <c r="K5" s="7" t="str">
        <v>GB</v>
      </c>
      <c r="L5" s="7">
        <v>1</v>
      </c>
      <c r="M5" s="7"/>
      <c r="N5" s="7" t="str">
        <v>已转出</v>
      </c>
      <c r="O5" s="7"/>
      <c r="P5" s="8"/>
      <c r="Q5" s="8"/>
      <c r="R5" s="8">
        <v>45378</v>
      </c>
      <c r="S5" s="6"/>
      <c r="T5" s="6"/>
      <c r="U5" s="6"/>
      <c r="V5" s="6"/>
    </row>
    <row r="6">
      <c r="A6" s="11">
        <v>827913</v>
      </c>
      <c r="B6" s="7" t="str">
        <v>Bug</v>
      </c>
      <c r="C6" s="7" t="str" xml:space="preserve">
        <v>[Cluster_Zone2][GB_R5]zone3区域无内容显示 no contents display in zone3 area </v>
      </c>
      <c r="D6" s="7" t="str">
        <v>吕闯,lv chuang</v>
      </c>
      <c r="E6" s="7" t="str">
        <v>New</v>
      </c>
      <c r="F6" s="7"/>
      <c r="G6" s="7" t="str">
        <v>P2</v>
      </c>
      <c r="H6" s="7" t="str">
        <v>2024-3-26 下午3:31</v>
      </c>
      <c r="I6" s="10">
        <v>45377.129166666666</v>
      </c>
      <c r="J6" s="7" t="str">
        <v>Epsilon/E2LB-2/MY25</v>
      </c>
      <c r="K6" s="7" t="str">
        <v>GB</v>
      </c>
      <c r="L6" s="7">
        <v>1</v>
      </c>
      <c r="M6" s="7"/>
      <c r="N6" s="7"/>
      <c r="O6" s="12"/>
      <c r="P6" s="8"/>
      <c r="Q6" s="8"/>
      <c r="R6" s="8">
        <v>45378</v>
      </c>
      <c r="S6" s="6"/>
      <c r="T6" s="6"/>
      <c r="U6" s="6"/>
      <c r="V6" s="6"/>
    </row>
    <row r="7">
      <c r="A7" s="11">
        <v>827864</v>
      </c>
      <c r="B7" s="7" t="str">
        <v>Bug</v>
      </c>
      <c r="C7" s="7" t="str">
        <v>[CLEA_R5][Cluster_Warning][358-2PHEV][MY25]标定为1,W301无法触发/W301 cannot be triggered</v>
      </c>
      <c r="D7" s="7" t="str">
        <v>丁帆,Ding Fan</v>
      </c>
      <c r="E7" s="7" t="str">
        <v>New</v>
      </c>
      <c r="F7" s="7"/>
      <c r="G7" s="7" t="str">
        <v>P2</v>
      </c>
      <c r="H7" s="7" t="str">
        <v>2024-3-26 下午5:02</v>
      </c>
      <c r="I7" s="10">
        <v>45377.09652777778</v>
      </c>
      <c r="J7" s="7" t="str">
        <v>U-Van/358-2 PHEV/MY25
U-Van/458 HEV/MY25
U-Van/358-2/MY25</v>
      </c>
      <c r="K7" s="7" t="str">
        <v>CL</v>
      </c>
      <c r="L7" s="7">
        <v>1</v>
      </c>
      <c r="M7" s="7"/>
      <c r="N7" s="7" t="str">
        <v>已转出</v>
      </c>
      <c r="O7" s="12"/>
      <c r="P7" s="8"/>
      <c r="Q7" s="8"/>
      <c r="R7" s="8">
        <v>45378</v>
      </c>
      <c r="S7" s="6"/>
      <c r="T7" s="6"/>
      <c r="U7" s="6"/>
      <c r="V7" s="6"/>
    </row>
    <row r="8">
      <c r="A8" s="11">
        <v>827828</v>
      </c>
      <c r="B8" s="7" t="str">
        <v>Bug</v>
      </c>
      <c r="C8" s="7" t="str">
        <v>[Multimedia][B233/B223][MY24][R5_hotfix2] 播放qq音乐，zone3显示和歌曲封面不一致Playing qq music, zone3 display doesn't match song cover</v>
      </c>
      <c r="D8" s="7" t="str">
        <v>王振江,Wang Zhenjiang</v>
      </c>
      <c r="E8" s="7" t="str">
        <v>New</v>
      </c>
      <c r="F8" s="7"/>
      <c r="G8" s="7" t="str">
        <v>P2</v>
      </c>
      <c r="H8" s="7" t="str">
        <v>2024-3-26 下午2:17</v>
      </c>
      <c r="I8" s="10">
        <v>45377.075</v>
      </c>
      <c r="J8" s="7" t="str">
        <v>BEV 3/B233/MY24
BEV 3/B223/MY24</v>
      </c>
      <c r="K8" s="7" t="str">
        <v>GB</v>
      </c>
      <c r="L8" s="7">
        <v>1</v>
      </c>
      <c r="M8" s="7"/>
      <c r="N8" s="7"/>
      <c r="O8" s="7"/>
      <c r="P8" s="8"/>
      <c r="Q8" s="8"/>
      <c r="R8" s="8">
        <v>45378</v>
      </c>
      <c r="S8" s="6"/>
      <c r="T8" s="6"/>
      <c r="U8" s="6"/>
      <c r="V8" s="6"/>
    </row>
    <row r="9">
      <c r="A9" s="11">
        <v>827659</v>
      </c>
      <c r="B9" s="7" t="str">
        <v>Bug</v>
      </c>
      <c r="C9" s="7" t="str">
        <v>[Cluster General][Cluster_Gauge][Mainline][NDLB]切换语言时Cluster hmi crash</v>
      </c>
      <c r="D9" s="7" t="str">
        <v>王振江,Wang Zhenjiang</v>
      </c>
      <c r="E9" s="7" t="str">
        <v>Resolved 3/4</v>
      </c>
      <c r="F9" s="7"/>
      <c r="G9" s="7" t="str">
        <v>P1</v>
      </c>
      <c r="H9" s="7" t="str">
        <v>2024-3-27 上午6:24</v>
      </c>
      <c r="I9" s="10">
        <v>45377.43958333333</v>
      </c>
      <c r="J9" s="7" t="str">
        <v>NDEV/NDLB/MY26</v>
      </c>
      <c r="K9" s="7" t="str">
        <v>GB</v>
      </c>
      <c r="L9" s="7">
        <v>0</v>
      </c>
      <c r="M9" s="7"/>
      <c r="N9" s="7" t="str">
        <v>待集成</v>
      </c>
      <c r="O9" s="12">
        <v>45378</v>
      </c>
      <c r="P9" s="8"/>
      <c r="Q9" s="8"/>
      <c r="R9" s="8">
        <v>45378</v>
      </c>
      <c r="S9" s="6"/>
      <c r="T9" s="6"/>
      <c r="U9" s="6"/>
      <c r="V9" s="6"/>
    </row>
    <row r="10">
      <c r="A10" s="11">
        <v>827645</v>
      </c>
      <c r="B10" s="7" t="str">
        <v>Bug</v>
      </c>
      <c r="C10" s="7" t="str">
        <v>[Performance][B233][B223][E22][MY25][R5_Mainline] VCU 压测过程中cluster卡死/Cluster stuck during VCU pressure testing</v>
      </c>
      <c r="D10" s="7" t="str">
        <v>王慧,Wang Hui</v>
      </c>
      <c r="E10" s="7" t="str">
        <v>New</v>
      </c>
      <c r="F10" s="7"/>
      <c r="G10" s="7" t="str">
        <v>P1</v>
      </c>
      <c r="H10" s="7" t="str">
        <v>2024-3-26 下午2:14</v>
      </c>
      <c r="I10" s="10">
        <v>45377.427083333336</v>
      </c>
      <c r="J10" s="7" t="str">
        <v>BEV 3/B223/MY25
BEV 3/B233/MY25
Epsilon/E2LB-2/MY25</v>
      </c>
      <c r="K10" s="7" t="str">
        <v>GB</v>
      </c>
      <c r="L10" s="7">
        <v>0</v>
      </c>
      <c r="M10" s="7"/>
      <c r="N10" s="7" t="str">
        <v>待集成</v>
      </c>
      <c r="O10" s="12">
        <v>45378</v>
      </c>
      <c r="P10" s="8"/>
      <c r="Q10" s="8"/>
      <c r="R10" s="8">
        <v>45378</v>
      </c>
      <c r="S10" s="6"/>
      <c r="T10" s="6"/>
      <c r="U10" s="6"/>
      <c r="V10" s="6"/>
    </row>
    <row r="11">
      <c r="A11" s="11">
        <v>827435</v>
      </c>
      <c r="B11" s="7" t="str">
        <v>Bug</v>
      </c>
      <c r="C11" s="7" t="str">
        <v>[Cluster_Telltale][358-2 PHEV][SIL] 车道保持功能显示异常（关闭车道保持IPC和HUD仍显示开启）</v>
      </c>
      <c r="D11" s="7" t="str">
        <v>王振江,Wang Zhenjiang</v>
      </c>
      <c r="E11" s="7" t="str">
        <v>New</v>
      </c>
      <c r="F11" s="13" t="str">
        <v>mustfixr5</v>
      </c>
      <c r="G11" s="7" t="str">
        <v>P2</v>
      </c>
      <c r="H11" s="7" t="str">
        <v>2024-3-26 下午4:19</v>
      </c>
      <c r="I11" s="10">
        <v>45376.285416666666</v>
      </c>
      <c r="J11" s="7" t="str">
        <v>U-Van/358-2 PHEV/MY25</v>
      </c>
      <c r="K11" s="7" t="str">
        <v>CL</v>
      </c>
      <c r="L11" s="7">
        <v>2</v>
      </c>
      <c r="M11" s="7"/>
      <c r="N11" s="7" t="str">
        <v>已转出</v>
      </c>
      <c r="O11" s="12"/>
      <c r="P11" s="8"/>
      <c r="Q11" s="8"/>
      <c r="R11" s="8">
        <v>45377</v>
      </c>
      <c r="S11" s="6"/>
      <c r="T11" s="6"/>
      <c r="U11" s="6"/>
      <c r="V11" s="6"/>
    </row>
    <row r="12">
      <c r="A12" s="11">
        <v>827409</v>
      </c>
      <c r="B12" s="7" t="str">
        <v>Bug</v>
      </c>
      <c r="C12" s="7" t="str">
        <v>[Cluster General][358-2 PHEV][CLEA_R5]Zone1区域不显示Light Control【Zone1 area does not display Light Control】</v>
      </c>
      <c r="D12" s="7" t="str">
        <v>余红文,Yu Hongwen</v>
      </c>
      <c r="E12" s="7" t="str">
        <v>Resolved 0/4</v>
      </c>
      <c r="F12" s="13" t="str">
        <v>mustfixr5</v>
      </c>
      <c r="G12" s="7" t="str">
        <v>P1</v>
      </c>
      <c r="H12" s="7" t="str">
        <v>2024-3-26 下午5:11</v>
      </c>
      <c r="I12" s="10">
        <v>45376.25625</v>
      </c>
      <c r="J12" s="7" t="str">
        <v>U-Van/458 HEV/MY25
U-Van/358-2 PHEV/MY25
U-Van/358-2/MY25</v>
      </c>
      <c r="K12" s="7" t="str">
        <v>CL</v>
      </c>
      <c r="L12" s="7">
        <v>2</v>
      </c>
      <c r="M12" s="7"/>
      <c r="N12" s="7"/>
      <c r="O12" s="12"/>
      <c r="P12" s="8"/>
      <c r="Q12" s="8"/>
      <c r="R12" s="8">
        <v>45378</v>
      </c>
      <c r="S12" s="6"/>
      <c r="T12" s="6"/>
      <c r="U12" s="6"/>
      <c r="V12" s="6"/>
    </row>
    <row r="13">
      <c r="A13" s="11">
        <v>827394</v>
      </c>
      <c r="B13" s="7" t="str">
        <v>Bug</v>
      </c>
      <c r="C13" s="7" t="str">
        <v>[BT_Phone][358-2PHEV][MY25-R5][414版本][CLEA_R5] 蓝牙电话接听后，ZONE3通话时长错误 / ZONE3 call duration error after bluetooth call answering</v>
      </c>
      <c r="D13" s="7" t="str">
        <v>王振江,Wang Zhenjiang</v>
      </c>
      <c r="E13" s="7" t="str">
        <v>Resolved 3/4</v>
      </c>
      <c r="F13" s="7"/>
      <c r="G13" s="7" t="str">
        <v>P2</v>
      </c>
      <c r="H13" s="7" t="str">
        <v>2024-3-25 下午8:40</v>
      </c>
      <c r="I13" s="10">
        <v>45376.24444444444</v>
      </c>
      <c r="J13" s="7" t="str">
        <v>U-Van/358-2 PHEV/MY25</v>
      </c>
      <c r="K13" s="7" t="str">
        <v>CL</v>
      </c>
      <c r="L13" s="7">
        <v>2</v>
      </c>
      <c r="M13" s="7" t="str">
        <v>与Bug826183重复，以重复Bug先行关闭。</v>
      </c>
      <c r="N13" s="7" t="str">
        <v>重复bug</v>
      </c>
      <c r="O13" s="7"/>
      <c r="P13" s="8"/>
      <c r="Q13" s="8"/>
      <c r="R13" s="8">
        <v>45377</v>
      </c>
      <c r="S13" s="6"/>
      <c r="T13" s="6"/>
      <c r="U13" s="6"/>
      <c r="V13" s="6"/>
    </row>
    <row r="14">
      <c r="A14" s="11">
        <v>827369</v>
      </c>
      <c r="B14" s="7" t="str">
        <v>Bug</v>
      </c>
      <c r="C14" s="7" t="str">
        <v>[PowerMode][B233][MY24][R5_Hotfix2]冷启动，地图视图与off车模重叠（Cold boot, map view overlaid with off car models）</v>
      </c>
      <c r="D14" s="7" t="str">
        <v>吕闯,lv chuang</v>
      </c>
      <c r="E14" s="7" t="str">
        <v>New</v>
      </c>
      <c r="F14" s="7"/>
      <c r="G14" s="7" t="str">
        <v>P2</v>
      </c>
      <c r="H14" s="7" t="str">
        <v>2024-3-26 上午9:35</v>
      </c>
      <c r="I14" s="10">
        <v>45376.211805555555</v>
      </c>
      <c r="J14" s="7" t="str">
        <v>BEV 3/B223/MY24
BEV 3/B233/MY24
E2-2/E2LB-2/MY24</v>
      </c>
      <c r="K14" s="7" t="str">
        <v>GB</v>
      </c>
      <c r="L14" s="7">
        <v>2</v>
      </c>
      <c r="M14" s="7" t="str">
        <v>【3/27】最新环境复现</v>
      </c>
      <c r="N14" s="13" t="str">
        <v>待复现</v>
      </c>
      <c r="O14" s="12"/>
      <c r="P14" s="8"/>
      <c r="Q14" s="8"/>
      <c r="R14" s="8">
        <v>45377</v>
      </c>
      <c r="S14" s="6"/>
      <c r="T14" s="6"/>
      <c r="U14" s="6"/>
      <c r="V14" s="6"/>
    </row>
    <row r="15">
      <c r="A15" s="11">
        <v>827348</v>
      </c>
      <c r="B15" s="7" t="str">
        <v>Bug</v>
      </c>
      <c r="C15" s="7" t="str">
        <v>[Setting][B233][B223][E22][MY25][R5_Mainline]切换显示模式时浅色模式显示错误。（Light color mode display error when switching display modes.）</v>
      </c>
      <c r="D15" s="7" t="str">
        <v>莫秀豪,Mo Xiuhao</v>
      </c>
      <c r="E15" s="7" t="str">
        <v>Resolved 0/4</v>
      </c>
      <c r="F15" s="7"/>
      <c r="G15" s="7" t="str">
        <v>P2</v>
      </c>
      <c r="H15" s="7" t="str">
        <v>2024-3-26 下午8:54</v>
      </c>
      <c r="I15" s="10">
        <v>45376.200694444444</v>
      </c>
      <c r="J15" s="7" t="str">
        <v>BEV 3/B223/MY25
BEV 3/B233/MY25
Epsilon/E2LB-2/MY25</v>
      </c>
      <c r="K15" s="7" t="str">
        <v>GB</v>
      </c>
      <c r="L15" s="7">
        <v>2</v>
      </c>
      <c r="M15" s="7"/>
      <c r="N15" s="7"/>
      <c r="O15" s="7"/>
      <c r="P15" s="8"/>
      <c r="Q15" s="8"/>
      <c r="R15" s="8">
        <v>45378</v>
      </c>
      <c r="S15" s="6"/>
      <c r="T15" s="6"/>
      <c r="U15" s="6"/>
      <c r="V15" s="6"/>
    </row>
    <row r="16">
      <c r="A16" s="11">
        <v>827331</v>
      </c>
      <c r="B16" s="7" t="str">
        <v>Bug</v>
      </c>
      <c r="C16" s="7" t="str">
        <v>[clea_r5][358-2 PHEV][MY25][Smoke Test][Cluster_ADAS] No car model was displayed on the cluster side (仪表没有车模显示)</v>
      </c>
      <c r="D16" s="7" t="str">
        <v>徐卓,xu zhuo</v>
      </c>
      <c r="E16" s="7" t="str">
        <v>New</v>
      </c>
      <c r="F16" s="13" t="str">
        <v>mustfixr5</v>
      </c>
      <c r="G16" s="7" t="str">
        <v>P2</v>
      </c>
      <c r="H16" s="7" t="str">
        <v>2024-3-26 上午11:49</v>
      </c>
      <c r="I16" s="10">
        <v>45376.191666666666</v>
      </c>
      <c r="J16" s="7" t="str">
        <v>U-Van/358-2 PHEV/MY25</v>
      </c>
      <c r="K16" s="7" t="str">
        <v>CL</v>
      </c>
      <c r="L16" s="7">
        <v>2</v>
      </c>
      <c r="M16" s="7" t="str">
        <v>【3/27】车模和resource不匹配导致的，motion重新替换resource文件</v>
      </c>
      <c r="N16" s="7" t="str">
        <v>待集成</v>
      </c>
      <c r="O16" s="12"/>
      <c r="P16" s="8"/>
      <c r="Q16" s="8"/>
      <c r="R16" s="8">
        <v>45376</v>
      </c>
      <c r="S16" s="6"/>
      <c r="T16" s="6"/>
      <c r="U16" s="6"/>
      <c r="V16" s="6"/>
    </row>
    <row r="17">
      <c r="A17" s="11">
        <v>827255</v>
      </c>
      <c r="B17" s="7" t="str">
        <v>Bug</v>
      </c>
      <c r="C17" s="7" t="str">
        <v>[CLEA_R5][Cluster_Warning][458HEV][MY25]W43\45\47\48\49\53-56触发后,3D车模的灯未突出显示/W43\45\47\48\49\53-56 After triggering, the lights of the 3D car model are not highlighted.</v>
      </c>
      <c r="D17" s="7" t="str">
        <v>徐卓,xu zhuo</v>
      </c>
      <c r="E17" s="7" t="str">
        <v>New</v>
      </c>
      <c r="F17" s="7"/>
      <c r="G17" s="7" t="str">
        <v>P2</v>
      </c>
      <c r="H17" s="7" t="str">
        <v>2024-3-26 下午3:28</v>
      </c>
      <c r="I17" s="10">
        <v>45376.15555555555</v>
      </c>
      <c r="J17" s="7" t="str">
        <v>U-Van/458 HEV/MY25
U-Van/358-2 PHEV/MY25
U-Van/358-2/MY25</v>
      </c>
      <c r="K17" s="7" t="str">
        <v>CL</v>
      </c>
      <c r="L17" s="7">
        <v>2</v>
      </c>
      <c r="M17" s="7"/>
      <c r="N17" s="7"/>
      <c r="O17" s="9"/>
      <c r="P17" s="8"/>
      <c r="Q17" s="8"/>
      <c r="R17" s="8">
        <v>45377</v>
      </c>
      <c r="S17" s="6"/>
      <c r="T17" s="6"/>
      <c r="U17" s="6"/>
      <c r="V17" s="6"/>
    </row>
    <row r="18">
      <c r="A18" s="11">
        <v>827134</v>
      </c>
      <c r="B18" s="7" t="str">
        <v>Bug</v>
      </c>
      <c r="C18" s="7" t="str">
        <v>[Cluster_Gauge][Mainline][NDLB]Cluster hmi crash</v>
      </c>
      <c r="D18" s="7" t="str">
        <v>王振江,Wang Zhenjiang</v>
      </c>
      <c r="E18" s="7" t="str">
        <v>Resolved 3/4</v>
      </c>
      <c r="F18" s="7"/>
      <c r="G18" s="7" t="str">
        <v>P1</v>
      </c>
      <c r="H18" s="7" t="str">
        <v>2024-3-27 上午1:00</v>
      </c>
      <c r="I18" s="10">
        <v>45376.12152777778</v>
      </c>
      <c r="J18" s="7" t="str">
        <v>NDEV/NDLB/MY26</v>
      </c>
      <c r="K18" s="7" t="str">
        <v>GB</v>
      </c>
      <c r="L18" s="7">
        <v>2</v>
      </c>
      <c r="M18" s="7"/>
      <c r="N18" s="7" t="str">
        <v>待集成</v>
      </c>
      <c r="O18" s="9">
        <v>45378</v>
      </c>
      <c r="P18" s="8"/>
      <c r="Q18" s="8"/>
      <c r="R18" s="8">
        <v>45377</v>
      </c>
      <c r="S18" s="6"/>
      <c r="T18" s="6"/>
      <c r="U18" s="6"/>
      <c r="V18" s="6"/>
    </row>
    <row r="19">
      <c r="A19" s="11">
        <v>827012</v>
      </c>
      <c r="B19" s="7" t="str">
        <v>Bug</v>
      </c>
      <c r="C19" s="7" t="str">
        <v>[Vehicle_Info][Vehicle Info][458HEV][MY25][UX合并]通知信号发送无效。The notification signal sending is invalid.</v>
      </c>
      <c r="D19" s="7" t="str">
        <v>张彪,zhang biao</v>
      </c>
      <c r="E19" s="7" t="str">
        <v>New</v>
      </c>
      <c r="F19" s="7"/>
      <c r="G19" s="7" t="str">
        <v>P2</v>
      </c>
      <c r="H19" s="7" t="str">
        <v>2024-3-25 下午6:26</v>
      </c>
      <c r="I19" s="10">
        <v>45376.50277777778</v>
      </c>
      <c r="J19" s="7" t="str">
        <v>U-Van/458 HEV/MY25</v>
      </c>
      <c r="K19" s="7" t="str">
        <v>CL</v>
      </c>
      <c r="L19" s="7">
        <v>1</v>
      </c>
      <c r="M19" s="7"/>
      <c r="N19" s="7"/>
      <c r="O19" s="9"/>
      <c r="P19" s="8"/>
      <c r="Q19" s="8"/>
      <c r="R19" s="8">
        <v>45377</v>
      </c>
      <c r="S19" s="6"/>
      <c r="T19" s="6"/>
      <c r="U19" s="6"/>
      <c r="V19" s="6"/>
    </row>
    <row r="20">
      <c r="A20" s="11">
        <v>826819</v>
      </c>
      <c r="B20" s="7" t="str">
        <v>Bug</v>
      </c>
      <c r="C20" s="7" t="str">
        <v>[Cluster_Warning][PowerMode][B233][MY24][R5_Hotfix2]Alter935:文言错误（display wrong message）</v>
      </c>
      <c r="D20" s="7" t="str">
        <v>徐卓,xu zhuo</v>
      </c>
      <c r="E20" s="7" t="str">
        <v>3/4 Reviewed</v>
      </c>
      <c r="F20" s="7"/>
      <c r="G20" s="7" t="str">
        <v>P2</v>
      </c>
      <c r="H20" s="7" t="str">
        <v>2024-3-26 下午5:59</v>
      </c>
      <c r="I20" s="10">
        <v>45375.22361111111</v>
      </c>
      <c r="J20" s="7" t="str">
        <v>BEV 3/B223/MY24
BEV 3/B233/MY24
E2-2/E2LB-2/MY24</v>
      </c>
      <c r="K20" s="7" t="str">
        <v>GB</v>
      </c>
      <c r="L20" s="7">
        <v>3</v>
      </c>
      <c r="M20" s="7"/>
      <c r="N20" s="7" t="str">
        <v>已转回</v>
      </c>
      <c r="O20" s="9"/>
      <c r="P20" s="8"/>
      <c r="Q20" s="8"/>
      <c r="R20" s="8">
        <v>45376</v>
      </c>
      <c r="S20" s="6"/>
      <c r="T20" s="6"/>
      <c r="U20" s="6"/>
      <c r="V20" s="6"/>
    </row>
    <row r="21">
      <c r="A21" s="11">
        <v>826688</v>
      </c>
      <c r="B21" s="7" t="str">
        <v>Bug</v>
      </c>
      <c r="C21" s="7" t="str">
        <v>[FROM_DevVal][B2X3 MY24][R5 Hotfix2 OTA][OnStar]E-call接通后IPC侧“紧急服务”前有一个空格 / It has a blank space before Emergency call on IPC when E-call is connected.</v>
      </c>
      <c r="D21" s="7" t="str">
        <v>王振江,Wang Zhenjiang</v>
      </c>
      <c r="E21" s="7" t="str">
        <v>New</v>
      </c>
      <c r="F21" s="7" t="str">
        <v>devval, from_comm</v>
      </c>
      <c r="G21" s="7" t="str">
        <v>P3</v>
      </c>
      <c r="H21" s="7" t="str">
        <v>2024-3-26 下午4:59</v>
      </c>
      <c r="I21" s="10">
        <v>45373.43402777778</v>
      </c>
      <c r="J21" s="7" t="str">
        <v>BEV 3/B223/MY24
BEV 3/B233/MY24</v>
      </c>
      <c r="K21" s="7" t="str">
        <v>GB</v>
      </c>
      <c r="L21" s="7">
        <v>4</v>
      </c>
      <c r="M21" s="7"/>
      <c r="N21" s="7"/>
      <c r="O21" s="9"/>
      <c r="P21" s="8"/>
      <c r="Q21" s="8"/>
      <c r="R21" s="8">
        <v>45376</v>
      </c>
      <c r="S21" s="6"/>
      <c r="T21" s="6"/>
      <c r="U21" s="6"/>
      <c r="V21" s="6"/>
    </row>
    <row r="22">
      <c r="A22" s="11">
        <v>826686</v>
      </c>
      <c r="B22" s="7" t="str">
        <v>Bug</v>
      </c>
      <c r="C22" s="7" t="str">
        <v>[FROM_DevVal][B2X3 MY24][R5 Hotfix2 OTA][OnStar]呼入呼出E-call未接通时IPC侧“紧急服务”后有一个空格 / It has a blank space after Emergency call on IPC when E-call is connecting</v>
      </c>
      <c r="D22" s="7" t="str">
        <v>王振江,Wang Zhenjiang</v>
      </c>
      <c r="E22" s="7" t="str">
        <v>New</v>
      </c>
      <c r="F22" s="7" t="str">
        <v>devval, from_comm</v>
      </c>
      <c r="G22" s="7" t="str">
        <v>P3</v>
      </c>
      <c r="H22" s="7" t="str">
        <v>2024-3-26 下午4:59</v>
      </c>
      <c r="I22" s="10">
        <v>45373.42291666667</v>
      </c>
      <c r="J22" s="7" t="str">
        <v>BEV 3/B223/MY24
BEV 3/B233/MY24</v>
      </c>
      <c r="K22" s="7" t="str">
        <v>GB</v>
      </c>
      <c r="L22" s="7">
        <v>4</v>
      </c>
      <c r="M22" s="7"/>
      <c r="N22" s="7"/>
      <c r="O22" s="9"/>
      <c r="P22" s="8"/>
      <c r="Q22" s="8"/>
      <c r="R22" s="8">
        <v>45376</v>
      </c>
      <c r="S22" s="6"/>
      <c r="T22" s="6"/>
      <c r="U22" s="6"/>
      <c r="V22" s="6"/>
    </row>
    <row r="23">
      <c r="A23" s="11">
        <v>826669</v>
      </c>
      <c r="B23" s="7" t="str">
        <v>Bug</v>
      </c>
      <c r="C23" s="7" t="str">
        <v>[FROM_DevVal][E2UB MY24][VeSCoM 16.5][Mid_SDV][Cluster][0318]Alert ID2158-2161及2164 UI图显示错误/Alert ID2158-2161 and 2164 UI images are displayed incorrectly</v>
      </c>
      <c r="D23" s="7" t="str">
        <v>徐卓,xu zhuo</v>
      </c>
      <c r="E23" s="7" t="str">
        <v>Resolved 3/4</v>
      </c>
      <c r="F23" s="7" t="str">
        <v>devval, from_comm</v>
      </c>
      <c r="G23" s="7" t="str">
        <v>P3</v>
      </c>
      <c r="H23" s="7" t="str">
        <v>2024-3-26 下午7:12</v>
      </c>
      <c r="I23" s="10">
        <v>45373.336805555555</v>
      </c>
      <c r="J23" s="7" t="str">
        <v>Epsilon/E2UB/MY24</v>
      </c>
      <c r="K23" s="7" t="str">
        <v>GB</v>
      </c>
      <c r="L23" s="7">
        <v>5</v>
      </c>
      <c r="M23" s="7"/>
      <c r="N23" s="7" t="str">
        <v>待集成</v>
      </c>
      <c r="O23" s="9">
        <v>45377</v>
      </c>
      <c r="P23" s="8"/>
      <c r="Q23" s="8"/>
      <c r="R23" s="8">
        <v>45376</v>
      </c>
      <c r="S23" s="6"/>
      <c r="T23" s="6"/>
      <c r="U23" s="6"/>
      <c r="V23" s="6"/>
    </row>
    <row r="24">
      <c r="A24" s="11">
        <v>826595</v>
      </c>
      <c r="B24" s="7" t="str">
        <v>Bug</v>
      </c>
      <c r="C24" s="7" t="str">
        <v>[CLEA_R5][Cluster_Warning][MY25] W9282无法触发/W9282 cannot be triggered</v>
      </c>
      <c r="D24" s="7" t="str">
        <v>张彪,zhang biao</v>
      </c>
      <c r="E24" s="7" t="str">
        <v>Resolved 3/4</v>
      </c>
      <c r="F24" s="7" t="str">
        <v>mustfixr5</v>
      </c>
      <c r="G24" s="7" t="str">
        <v>P2</v>
      </c>
      <c r="H24" s="7" t="str">
        <v>2024-3-27 上午5:35</v>
      </c>
      <c r="I24" s="10">
        <v>45373.21388888889</v>
      </c>
      <c r="J24" s="7" t="str">
        <v>U-Van/358-2 PHEV/MY25
U-Van/458 HEV/MY25
U-Van/358-2/MY25</v>
      </c>
      <c r="K24" s="7" t="str">
        <v>CL</v>
      </c>
      <c r="L24" s="7">
        <v>5</v>
      </c>
      <c r="M24" s="7" t="str">
        <v>【3/25】已修改，入库编辑中</v>
      </c>
      <c r="N24" s="7" t="str">
        <v>待集成</v>
      </c>
      <c r="O24" s="9"/>
      <c r="P24" s="8"/>
      <c r="Q24" s="8"/>
      <c r="R24" s="8">
        <v>45376</v>
      </c>
      <c r="S24" s="6"/>
      <c r="T24" s="6"/>
      <c r="U24" s="6"/>
      <c r="V24" s="6"/>
    </row>
    <row r="25">
      <c r="A25" s="11">
        <v>826455</v>
      </c>
      <c r="B25" s="7" t="str">
        <v>Bug</v>
      </c>
      <c r="C25" s="7" t="str">
        <v>[CLEA_R5][Cluster_Warning][358-2PHEV]Warning9179图片浅色模式下不清晰/Warning9179 picture not clear in light color mode</v>
      </c>
      <c r="D25" s="7" t="str">
        <v>徐卓,xu zhuo</v>
      </c>
      <c r="E25" s="7" t="str">
        <v>New</v>
      </c>
      <c r="F25" s="7"/>
      <c r="G25" s="7" t="str">
        <v>P3</v>
      </c>
      <c r="H25" s="7" t="str">
        <v>2024-3-25 下午5:49</v>
      </c>
      <c r="I25" s="10">
        <v>45373.17222222222</v>
      </c>
      <c r="J25" s="7" t="str">
        <v>U-Van/358-2 PHEV/MY25
U-Van/458 HEV/MY25
U-Van/358-2/MY25</v>
      </c>
      <c r="K25" s="7" t="str">
        <v>CL</v>
      </c>
      <c r="L25" s="7">
        <v>5</v>
      </c>
      <c r="M25" s="7"/>
      <c r="N25" s="7"/>
      <c r="O25" s="9"/>
      <c r="P25" s="8"/>
      <c r="Q25" s="8"/>
      <c r="R25" s="8">
        <v>45377</v>
      </c>
      <c r="S25" s="6"/>
      <c r="T25" s="6"/>
      <c r="U25" s="6"/>
      <c r="V25" s="6"/>
    </row>
    <row r="26">
      <c r="A26" s="11">
        <v>826435</v>
      </c>
      <c r="B26" s="7" t="str">
        <v>Bug</v>
      </c>
      <c r="C26" s="7" t="str">
        <v>[CLEA_R5][Cluster_Warning][358-2PHEV]Warning685,686图片深浅色模式下不同/Warning685,686 pictures are different in dark and light color mode</v>
      </c>
      <c r="D26" s="7" t="str">
        <v>徐卓,xu zhuo</v>
      </c>
      <c r="E26" s="7" t="str">
        <v>Resolved 3/4</v>
      </c>
      <c r="F26" s="7"/>
      <c r="G26" s="7" t="str">
        <v>P2</v>
      </c>
      <c r="H26" s="7" t="str">
        <v>2024-3-26 下午4:19</v>
      </c>
      <c r="I26" s="10">
        <v>45373.16388888889</v>
      </c>
      <c r="J26" s="7" t="str">
        <v>U-Van/358-2 PHEV/MY25
U-Van/458 HEV/MY25
U-Van/358-2/MY25</v>
      </c>
      <c r="K26" s="7" t="str">
        <v>CL</v>
      </c>
      <c r="L26" s="7">
        <v>5</v>
      </c>
      <c r="M26" s="7"/>
      <c r="N26" s="7" t="str">
        <v>待集成</v>
      </c>
      <c r="O26" s="9">
        <v>45373</v>
      </c>
      <c r="P26" s="8"/>
      <c r="Q26" s="8"/>
      <c r="R26" s="8">
        <v>45376</v>
      </c>
      <c r="S26" s="6"/>
      <c r="T26" s="6"/>
      <c r="U26" s="6"/>
      <c r="V26" s="6"/>
    </row>
    <row r="27">
      <c r="A27" s="11">
        <v>826423</v>
      </c>
      <c r="B27" s="7" t="str">
        <v>Bug</v>
      </c>
      <c r="C27" s="7" t="str">
        <v>[Cluster_Audio][GB_R5]切换视图后闪现安吉星oncall画面 After switching view, the OnStar oncall screen appears</v>
      </c>
      <c r="D27" s="7" t="str">
        <v>吕闯,lv chuang</v>
      </c>
      <c r="E27" s="7" t="str">
        <v>New</v>
      </c>
      <c r="F27" s="7"/>
      <c r="G27" s="7" t="str">
        <v>P4</v>
      </c>
      <c r="H27" s="7" t="str">
        <v>2024-3-25 下午4:13</v>
      </c>
      <c r="I27" s="10">
        <v>45373.149305555555</v>
      </c>
      <c r="J27" s="7" t="str">
        <v>Epsilon/E2LB-2/MY25</v>
      </c>
      <c r="K27" s="7" t="str">
        <v>GB</v>
      </c>
      <c r="L27" s="7">
        <v>5</v>
      </c>
      <c r="M27" s="7"/>
      <c r="N27" s="7"/>
      <c r="O27" s="9"/>
      <c r="P27" s="8"/>
      <c r="Q27" s="8"/>
      <c r="R27" s="8">
        <v>45376</v>
      </c>
      <c r="S27" s="6"/>
      <c r="T27" s="6"/>
      <c r="U27" s="6"/>
      <c r="V27" s="6"/>
    </row>
    <row r="28">
      <c r="A28" s="11">
        <v>826328</v>
      </c>
      <c r="B28" s="7" t="str">
        <v>Bug</v>
      </c>
      <c r="C28" s="7" t="str">
        <v>[Vehicle_Control][B233][B223][E22][MY25][R5_Mainline]浅色模式下大灯底色显示错误。（The headlight base color is displayed incorrectly in light color mode.）</v>
      </c>
      <c r="D28" s="7" t="str">
        <v>余红文,Yu Hongwen</v>
      </c>
      <c r="E28" s="7" t="str">
        <v>New</v>
      </c>
      <c r="F28" s="7"/>
      <c r="G28" s="7" t="str">
        <v>P2</v>
      </c>
      <c r="H28" s="7" t="str">
        <v>2024-3-25 下午4:13</v>
      </c>
      <c r="I28" s="10">
        <v>45373.095138888886</v>
      </c>
      <c r="J28" s="7" t="str">
        <v>BEV 3/B223/MY25
BEV 3/B233/MY25
E2-2/E2LB-2/MY24</v>
      </c>
      <c r="K28" s="7" t="str">
        <v>GB</v>
      </c>
      <c r="L28" s="7">
        <v>5</v>
      </c>
      <c r="M28" s="7"/>
      <c r="N28" s="7"/>
      <c r="O28" s="9"/>
      <c r="P28" s="8"/>
      <c r="Q28" s="8"/>
      <c r="R28" s="8">
        <v>45376</v>
      </c>
      <c r="S28" s="6"/>
      <c r="T28" s="6"/>
      <c r="U28" s="6"/>
      <c r="V28" s="6"/>
    </row>
    <row r="29">
      <c r="A29" s="11">
        <v>826183</v>
      </c>
      <c r="B29" s="7" t="str">
        <v>Bug</v>
      </c>
      <c r="C29" s="7" t="str">
        <v>[Cluster_Phone][GB_R5]IPC on call通话时长与IVI 不一致 IPC on call duration is different from IVI</v>
      </c>
      <c r="D29" s="7" t="str">
        <v>王振江,Wang Zhenjiang</v>
      </c>
      <c r="E29" s="7" t="str">
        <v>Resolved 1/4</v>
      </c>
      <c r="F29" s="7"/>
      <c r="G29" s="7" t="str">
        <v>P2</v>
      </c>
      <c r="H29" s="7" t="str">
        <v>2024-3-22 下午7:19</v>
      </c>
      <c r="I29" s="10">
        <v>45373.44652777778</v>
      </c>
      <c r="J29" s="7" t="str">
        <v>Epsilon/E2LB-2/MY25</v>
      </c>
      <c r="K29" s="7" t="str">
        <v>GB</v>
      </c>
      <c r="L29" s="7">
        <v>4</v>
      </c>
      <c r="M29" s="7"/>
      <c r="N29" s="7"/>
      <c r="O29" s="9"/>
      <c r="P29" s="8"/>
      <c r="Q29" s="8"/>
      <c r="R29" s="8">
        <v>45376</v>
      </c>
      <c r="S29" s="6"/>
      <c r="T29" s="6"/>
      <c r="U29" s="6"/>
      <c r="V29" s="6"/>
    </row>
    <row r="30">
      <c r="A30" s="11">
        <v>823938</v>
      </c>
      <c r="B30" s="7" t="str">
        <v>Bug</v>
      </c>
      <c r="C30" s="7" t="str">
        <v>[Cluster_Audio][GB_R5]仪表不显示mute键，与中控不一致 The cluster does not display mute key, which is inconsistent with the IVI</v>
      </c>
      <c r="D30" s="7" t="str">
        <v>王振江,Wang Zhenjiang</v>
      </c>
      <c r="E30" s="7" t="str">
        <v>Resolved 0/4</v>
      </c>
      <c r="F30" s="7" t="str">
        <v>fw_patacsystemui</v>
      </c>
      <c r="G30" s="7" t="str">
        <v>P2</v>
      </c>
      <c r="H30" s="7" t="str">
        <v>2024-3-25 上午10:53</v>
      </c>
      <c r="I30" s="10">
        <v>45372.13680555556</v>
      </c>
      <c r="J30" s="7" t="str">
        <v>Epsilon/E2LB-2/MY25</v>
      </c>
      <c r="K30" s="7" t="str">
        <v>GB</v>
      </c>
      <c r="L30" s="7">
        <v>6</v>
      </c>
      <c r="M30" s="7" t="str">
        <v>【3/22】待缪苗明确音量和静音的逻辑关系
</v>
      </c>
      <c r="N30" s="7" t="str">
        <v>已转回</v>
      </c>
      <c r="O30" s="9"/>
      <c r="P30" s="8"/>
      <c r="Q30" s="8"/>
      <c r="R30" s="8">
        <v>45373</v>
      </c>
      <c r="S30" s="6"/>
      <c r="T30" s="6"/>
      <c r="U30" s="6"/>
      <c r="V30" s="6"/>
    </row>
    <row r="31">
      <c r="A31" s="11">
        <v>823890</v>
      </c>
      <c r="B31" s="7" t="str">
        <v>Bug</v>
      </c>
      <c r="C31" s="7" t="str">
        <v>[Cluster_Audio][GB_R5]安卓删除所有数据后，仪表loading 画面图片显示错误 After Android deleted all the data, the loading picture of the instrument showed an error</v>
      </c>
      <c r="D31" s="7" t="str">
        <v>王振江,Wang Zhenjiang</v>
      </c>
      <c r="E31" s="7" t="str">
        <v>Resolved 3/4</v>
      </c>
      <c r="F31" s="7"/>
      <c r="G31" s="7" t="str">
        <v>P3</v>
      </c>
      <c r="H31" s="7" t="str">
        <v>2024-3-26 下午12:04</v>
      </c>
      <c r="I31" s="10">
        <v>45372.11388888889</v>
      </c>
      <c r="J31" s="7" t="str">
        <v>Epsilon/E2LB-2/MY25</v>
      </c>
      <c r="K31" s="7" t="str">
        <v>GB</v>
      </c>
      <c r="L31" s="7">
        <v>6</v>
      </c>
      <c r="M31" s="7"/>
      <c r="N31" s="7" t="str">
        <v>待集成</v>
      </c>
      <c r="O31" s="9">
        <v>45373</v>
      </c>
      <c r="P31" s="8"/>
      <c r="Q31" s="8"/>
      <c r="R31" s="8">
        <v>45373</v>
      </c>
      <c r="S31" s="6"/>
      <c r="T31" s="6"/>
      <c r="U31" s="6"/>
      <c r="V31" s="6"/>
    </row>
    <row r="32">
      <c r="A32" s="11">
        <v>823843</v>
      </c>
      <c r="B32" s="7" t="str">
        <v>Bug</v>
      </c>
      <c r="C32" s="7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32" s="7" t="str">
        <v>莫秀豪,Mo Xiuhao</v>
      </c>
      <c r="E32" s="7" t="str">
        <v>New</v>
      </c>
      <c r="F32" s="7"/>
      <c r="G32" s="7" t="str">
        <v>P2</v>
      </c>
      <c r="H32" s="7" t="str">
        <v>2024-3-21 下午2:37</v>
      </c>
      <c r="I32" s="10">
        <v>45372.09166666667</v>
      </c>
      <c r="J32" s="7" t="str">
        <v>U-Van/458 HEV/MY25
U-Van/358-2/MY25</v>
      </c>
      <c r="K32" s="7" t="str">
        <v>CL</v>
      </c>
      <c r="L32" s="7">
        <v>6</v>
      </c>
      <c r="M32" s="7"/>
      <c r="N32" s="7"/>
      <c r="O32" s="9"/>
      <c r="P32" s="8"/>
      <c r="Q32" s="8"/>
      <c r="R32" s="8">
        <v>45373</v>
      </c>
      <c r="S32" s="6"/>
      <c r="T32" s="6"/>
      <c r="U32" s="6"/>
      <c r="V32" s="6"/>
    </row>
    <row r="33">
      <c r="A33" s="11">
        <v>823216</v>
      </c>
      <c r="B33" s="7" t="str">
        <v>Bug</v>
      </c>
      <c r="C33" s="7" t="str">
        <v>[System][NDLB][MY26][High]跑性能时，仪表侧有一瞬不显示内容.When running performance, there is a moment when the meter side does not display content</v>
      </c>
      <c r="D33" s="7" t="str">
        <v>王慧,Wang Hui</v>
      </c>
      <c r="E33" s="7" t="str">
        <v>Resolved 3/4</v>
      </c>
      <c r="F33" s="7"/>
      <c r="G33" s="7" t="str">
        <v>P1</v>
      </c>
      <c r="H33" s="7" t="str">
        <v>2024-3-26 下午3:06</v>
      </c>
      <c r="I33" s="10">
        <v>45371.12430555555</v>
      </c>
      <c r="J33" s="7" t="str">
        <v>NDEV/NDLB/MY26</v>
      </c>
      <c r="K33" s="7" t="str">
        <v>GB</v>
      </c>
      <c r="L33" s="7">
        <v>7</v>
      </c>
      <c r="M33" s="7"/>
      <c r="N33" s="7" t="str">
        <v>待集成</v>
      </c>
      <c r="O33" s="9"/>
      <c r="P33" s="8"/>
      <c r="Q33" s="8"/>
      <c r="R33" s="8">
        <v>45372</v>
      </c>
      <c r="S33" s="6"/>
      <c r="T33" s="6"/>
      <c r="U33" s="6"/>
      <c r="V33" s="6"/>
    </row>
    <row r="34">
      <c r="A34" s="11">
        <v>822723</v>
      </c>
      <c r="B34" s="7" t="str">
        <v>Bug</v>
      </c>
      <c r="C34" s="7" t="str">
        <v>[Cluster_Phone][Cluster_Warning][NDLB MY26]接听电话后，计时不是从0开始计时</v>
      </c>
      <c r="D34" s="7" t="str">
        <v>王振江,Wang Zhenjiang</v>
      </c>
      <c r="E34" s="7" t="str">
        <v>Resolved 3/4</v>
      </c>
      <c r="F34" s="7"/>
      <c r="G34" s="7" t="str">
        <v>P3</v>
      </c>
      <c r="H34" s="7" t="str">
        <v>2024-3-25 下午8:11</v>
      </c>
      <c r="I34" s="10">
        <v>45370.313888888886</v>
      </c>
      <c r="J34" s="7" t="str">
        <v>NDEV/NDLB/MY26</v>
      </c>
      <c r="K34" s="7" t="str">
        <v>GB</v>
      </c>
      <c r="L34" s="7">
        <v>8</v>
      </c>
      <c r="M34" s="7" t="str">
        <v>与Bug826183重复，以重复Bug先行关闭。
使用Bug 826183予以跟踪后续修改。</v>
      </c>
      <c r="N34" s="7" t="str">
        <v>重复bug</v>
      </c>
      <c r="O34" s="9"/>
      <c r="P34" s="8"/>
      <c r="Q34" s="8"/>
      <c r="R34" s="8">
        <v>45371</v>
      </c>
      <c r="S34" s="6"/>
      <c r="T34" s="6"/>
      <c r="U34" s="6"/>
      <c r="V34" s="6"/>
    </row>
    <row r="35">
      <c r="A35" s="11">
        <v>822561</v>
      </c>
      <c r="B35" s="7" t="str">
        <v>Bug</v>
      </c>
      <c r="C35" s="7" t="str">
        <v>[PowerMode][B233][MY24][R5_Hotfix2]STR启动，辅助驾驶视图出现异常图层（STR activated, anomalous layers appear in the assisted driving view）</v>
      </c>
      <c r="D35" s="7" t="str">
        <v>徐卓,xu zhuo</v>
      </c>
      <c r="E35" s="7" t="str">
        <v>New</v>
      </c>
      <c r="F35" s="7"/>
      <c r="G35" s="7" t="str">
        <v>P2</v>
      </c>
      <c r="H35" s="7" t="str">
        <v>2024-3-22 上午10:58</v>
      </c>
      <c r="I35" s="10">
        <v>45370.200694444444</v>
      </c>
      <c r="J35" s="7" t="str">
        <v>BEV 3/B223/MY24
BEV 3/B233/MY24
E2-2/E2LB-2/MY24</v>
      </c>
      <c r="K35" s="7" t="str">
        <v>GB</v>
      </c>
      <c r="L35" s="7">
        <v>8</v>
      </c>
      <c r="M35" s="7"/>
      <c r="N35" s="7"/>
      <c r="O35" s="9"/>
      <c r="P35" s="8"/>
      <c r="Q35" s="8"/>
      <c r="R35" s="8">
        <v>45376</v>
      </c>
      <c r="S35" s="6"/>
      <c r="T35" s="6"/>
      <c r="U35" s="6"/>
      <c r="V35" s="6"/>
    </row>
    <row r="36">
      <c r="A36" s="11">
        <v>821786</v>
      </c>
      <c r="B36" s="7" t="str">
        <v>Bug</v>
      </c>
      <c r="C36" s="7" t="str">
        <v>[Cluster_Zone2][358-2 PHEV][SIL] IPC歌曲和作者栏文字滚动的时候轻微闪动</v>
      </c>
      <c r="D36" s="7" t="str">
        <v>王振江,Wang Zhenjiang</v>
      </c>
      <c r="E36" s="7" t="str">
        <v>New</v>
      </c>
      <c r="F36" s="7"/>
      <c r="G36" s="7" t="str">
        <v>P2</v>
      </c>
      <c r="H36" s="7" t="str">
        <v>2024-3-20 上午8:51</v>
      </c>
      <c r="I36" s="10">
        <v>45369.43541666667</v>
      </c>
      <c r="J36" s="7" t="str">
        <v>U-Van/358-2 PHEV/MY25</v>
      </c>
      <c r="K36" s="7" t="str">
        <v>CL</v>
      </c>
      <c r="L36" s="7">
        <v>8</v>
      </c>
      <c r="M36" s="7" t="str">
        <v>与Bug826183重复，以重复Bug先行关闭。</v>
      </c>
      <c r="N36" s="7" t="str">
        <v>重复bug</v>
      </c>
      <c r="O36" s="7"/>
      <c r="P36" s="8"/>
      <c r="Q36" s="8"/>
      <c r="R36" s="8">
        <v>45370</v>
      </c>
      <c r="S36" s="6"/>
      <c r="T36" s="6"/>
      <c r="U36" s="6"/>
      <c r="V36" s="6"/>
    </row>
    <row r="37">
      <c r="A37" s="11">
        <v>821776</v>
      </c>
      <c r="B37" s="7" t="str">
        <v>Bug</v>
      </c>
      <c r="C37" s="7" t="str">
        <v>[Cluster_Zone2][358-2 PHEV][SIL] carplay音乐切换歌曲时，IPC图标闪烁，且存在延迟</v>
      </c>
      <c r="D37" s="7" t="str">
        <v>王振江,Wang Zhenjiang</v>
      </c>
      <c r="E37" s="7" t="str">
        <v>Resolved 3/4</v>
      </c>
      <c r="F37" s="7"/>
      <c r="G37" s="7" t="str">
        <v>P2</v>
      </c>
      <c r="H37" s="7" t="str">
        <v>2024-3-22 下午7:46</v>
      </c>
      <c r="I37" s="10">
        <v>45369.4125</v>
      </c>
      <c r="J37" s="7" t="str">
        <v>U-Van/358-2 PHEV/MY25</v>
      </c>
      <c r="K37" s="7" t="str">
        <v>CL</v>
      </c>
      <c r="L37" s="7">
        <v>8</v>
      </c>
      <c r="M37" s="7">
        <v>821692</v>
      </c>
      <c r="N37" s="7" t="str">
        <v>重复bug</v>
      </c>
      <c r="O37" s="9"/>
      <c r="P37" s="8"/>
      <c r="Q37" s="8"/>
      <c r="R37" s="8">
        <v>45370</v>
      </c>
      <c r="S37" s="6"/>
      <c r="T37" s="6"/>
      <c r="U37" s="6"/>
      <c r="V37" s="6"/>
    </row>
    <row r="38">
      <c r="A38" s="11">
        <v>821667</v>
      </c>
      <c r="B38" s="7" t="str">
        <v>Bug</v>
      </c>
      <c r="C38" s="7" t="str">
        <v>[PATAC_DBA][E2UB/YB][MY24][R5]DBA发送报文后无触发No trigger after DBA sends message</v>
      </c>
      <c r="D38" s="7" t="str">
        <v>徐卓,xu zhuo</v>
      </c>
      <c r="E38" s="7" t="str">
        <v>Resolved 0/4</v>
      </c>
      <c r="F38" s="7" t="str">
        <v>fw_fsa</v>
      </c>
      <c r="G38" s="7" t="str">
        <v>P3</v>
      </c>
      <c r="H38" s="7" t="str">
        <v>2024-3-25 下午8:38</v>
      </c>
      <c r="I38" s="10">
        <v>45369.25555555556</v>
      </c>
      <c r="J38" s="7" t="str">
        <v>Epsilon/E2YB/MY24
Epsilon/E2UB/MY24</v>
      </c>
      <c r="K38" s="7" t="str">
        <v>GB</v>
      </c>
      <c r="L38" s="7">
        <v>9</v>
      </c>
      <c r="M38" s="7"/>
      <c r="N38" s="7"/>
      <c r="O38" s="9"/>
      <c r="P38" s="8"/>
      <c r="Q38" s="8"/>
      <c r="R38" s="8">
        <v>45373</v>
      </c>
      <c r="S38" s="6"/>
      <c r="T38" s="6"/>
      <c r="U38" s="6"/>
      <c r="V38" s="6"/>
    </row>
    <row r="39">
      <c r="A39" s="11">
        <v>821522</v>
      </c>
      <c r="B39" s="7" t="str">
        <v>Bug</v>
      </c>
      <c r="C39" s="7" t="str">
        <v>[System][E22]时间由半夜改为白天后，仪表侧壁纸闪动（After changing the time from midnight to daytime, the dashboard wallpaper flickered）</v>
      </c>
      <c r="D39" s="7" t="str">
        <v>孙恒,Sun Heng</v>
      </c>
      <c r="E39" s="7" t="str">
        <v>3/4 Reviewed</v>
      </c>
      <c r="F39" s="7"/>
      <c r="G39" s="7" t="str">
        <v>P2</v>
      </c>
      <c r="H39" s="7" t="str">
        <v>2024-3-27 上午5:37</v>
      </c>
      <c r="I39" s="10">
        <v>45369.17361111111</v>
      </c>
      <c r="J39" s="7" t="str">
        <v>Epsilon/E2LB-2/MY25</v>
      </c>
      <c r="K39" s="7" t="str">
        <v>GB</v>
      </c>
      <c r="L39" s="7">
        <v>9</v>
      </c>
      <c r="M39" s="7"/>
      <c r="N39" s="7"/>
      <c r="O39" s="7"/>
      <c r="P39" s="8"/>
      <c r="Q39" s="8"/>
      <c r="R39" s="8">
        <v>45378</v>
      </c>
      <c r="S39" s="6"/>
      <c r="T39" s="6"/>
      <c r="U39" s="6"/>
      <c r="V39" s="6"/>
    </row>
    <row r="40">
      <c r="A40" s="11">
        <v>819812</v>
      </c>
      <c r="B40" s="7" t="str">
        <v>Bug</v>
      </c>
      <c r="C40" s="7" t="str">
        <v>[FROM_DevVal][E2LB-2 MY25][VeSCoM 3.5][0222][VCU Mid][Media]zone3播放媒体标题滑动过快/zone3 Play media titles slide too fast</v>
      </c>
      <c r="D40" s="7" t="str">
        <v>王振江,Wang Zhenjiang</v>
      </c>
      <c r="E40" s="7" t="str">
        <v>New</v>
      </c>
      <c r="F40" s="7" t="str">
        <v>devval, from_comm</v>
      </c>
      <c r="G40" s="7" t="str">
        <v>P3</v>
      </c>
      <c r="H40" s="7" t="str">
        <v>2024-3-27 上午9:02</v>
      </c>
      <c r="I40" s="10">
        <v>45366.43680555555</v>
      </c>
      <c r="J40" s="7" t="str">
        <v>Epsilon/E2LB-2/MY25</v>
      </c>
      <c r="K40" s="7" t="str">
        <v>GB</v>
      </c>
      <c r="L40" s="7">
        <v>11</v>
      </c>
      <c r="M40" s="7"/>
      <c r="N40" s="7" t="str">
        <v>待集成</v>
      </c>
      <c r="O40" s="9">
        <v>45377</v>
      </c>
      <c r="P40" s="8"/>
      <c r="Q40" s="8"/>
      <c r="R40" s="8">
        <v>45369</v>
      </c>
      <c r="S40" s="6"/>
      <c r="T40" s="6"/>
      <c r="U40" s="6"/>
      <c r="V40" s="6"/>
    </row>
    <row r="41">
      <c r="A41" s="11">
        <v>819567</v>
      </c>
      <c r="B41" s="7" t="str">
        <v>Bug</v>
      </c>
      <c r="C41" s="7" t="str">
        <v>[CLEA_R5][Cluster_Warning][358-2][MY25]W9260,9261触发后，图片显示不符,ADAS view下，缺少表明左右来车的小车模/Picture display does not match after W9260,9261 triggering</v>
      </c>
      <c r="D41" s="7" t="str">
        <v>丁帆,Ding Fan</v>
      </c>
      <c r="E41" s="7" t="str">
        <v>New</v>
      </c>
      <c r="F41" s="13" t="str">
        <v>mustfixr5</v>
      </c>
      <c r="G41" s="7" t="str">
        <v>P2</v>
      </c>
      <c r="H41" s="7" t="str">
        <v>2024-3-26 下午2:04</v>
      </c>
      <c r="I41" s="10">
        <v>45366.21666666667</v>
      </c>
      <c r="J41" s="7" t="str">
        <v>U-Van/458 HEV/MY25
U-Van/358-2 PHEV/MY25
U-Van/358-2/MY25</v>
      </c>
      <c r="K41" s="7" t="str">
        <v>CL</v>
      </c>
      <c r="L41" s="7">
        <v>12</v>
      </c>
      <c r="M41" s="7"/>
      <c r="N41" s="7" t="str">
        <v>已转回</v>
      </c>
      <c r="O41" s="7"/>
      <c r="P41" s="8"/>
      <c r="Q41" s="8"/>
      <c r="R41" s="8">
        <v>45367</v>
      </c>
      <c r="S41" s="6"/>
      <c r="T41" s="6"/>
      <c r="U41" s="6"/>
      <c r="V41" s="6"/>
    </row>
    <row r="42">
      <c r="A42" s="11">
        <v>819389</v>
      </c>
      <c r="B42" s="7" t="str">
        <v>Bug</v>
      </c>
      <c r="C42" s="7" t="str">
        <v>[Audio_Basic][CLEA-R5] Switch sound source with SWC, IPC icon flashes twice 使用SWC切换音源，IPC侧图标闪动两次</v>
      </c>
      <c r="D42" s="7" t="str">
        <v>王振江,Wang Zhenjiang</v>
      </c>
      <c r="E42" s="7" t="str">
        <v>Resolved 3/4</v>
      </c>
      <c r="F42" s="7"/>
      <c r="G42" s="7" t="str">
        <v>P4</v>
      </c>
      <c r="H42" s="7" t="str">
        <v>2024-3-21 下午7:14</v>
      </c>
      <c r="I42" s="10">
        <v>45366.15694444445</v>
      </c>
      <c r="J42" s="7" t="str">
        <v>U-Van/358-2 PHEV/MY25</v>
      </c>
      <c r="K42" s="7" t="str">
        <v>CL</v>
      </c>
      <c r="L42" s="7">
        <v>12</v>
      </c>
      <c r="M42" s="7" t="str">
        <v>
【3/22】重复bug，在Bug790029修复</v>
      </c>
      <c r="N42" s="7" t="str">
        <v>待集成</v>
      </c>
      <c r="O42" s="7"/>
      <c r="P42" s="8">
        <v>45376</v>
      </c>
      <c r="Q42" s="8"/>
      <c r="R42" s="8">
        <v>45367</v>
      </c>
      <c r="S42" s="6"/>
      <c r="T42" s="6"/>
      <c r="U42" s="6"/>
      <c r="V42" s="6"/>
    </row>
    <row r="43">
      <c r="A43" s="11">
        <v>819382</v>
      </c>
      <c r="B43" s="7" t="str">
        <v>Bug</v>
      </c>
      <c r="C43" s="7" t="str">
        <v>[PATAC_DBA][NDLB][MY26][High]DBA IPC侧不显示 DBA IPC side not displayed</v>
      </c>
      <c r="D43" s="7" t="str">
        <v>莫秀豪,Mo Xiuhao</v>
      </c>
      <c r="E43" s="7" t="str">
        <v>Resolved 0/4</v>
      </c>
      <c r="F43" s="7" t="str">
        <v>fw_fsa</v>
      </c>
      <c r="G43" s="7" t="str">
        <v>P2</v>
      </c>
      <c r="H43" s="7" t="str">
        <v>2024-3-21 下午3:08</v>
      </c>
      <c r="I43" s="10">
        <v>45366.15416666667</v>
      </c>
      <c r="J43" s="7" t="str">
        <v>NDEV/NDLB/MY26</v>
      </c>
      <c r="K43" s="7" t="str">
        <v>GB</v>
      </c>
      <c r="L43" s="7">
        <v>12</v>
      </c>
      <c r="M43" s="7"/>
      <c r="N43" s="7" t="str">
        <v>已转回</v>
      </c>
      <c r="O43" s="9"/>
      <c r="P43" s="8"/>
      <c r="Q43" s="8"/>
      <c r="R43" s="8">
        <v>45367</v>
      </c>
      <c r="S43" s="6"/>
      <c r="T43" s="6"/>
      <c r="U43" s="6"/>
      <c r="V43" s="6"/>
    </row>
    <row r="44">
      <c r="A44" s="11">
        <v>819367</v>
      </c>
      <c r="B44" s="7" t="str">
        <v>Bug</v>
      </c>
      <c r="C44" s="7" t="str">
        <v>[Cluster_Gauge][B233][MY24][R5_Hotfix2]在powermode=OFF的时候，屏幕亮屏逻辑错误（Screen light logic error when powermode=OFF）</v>
      </c>
      <c r="D44" s="7" t="str">
        <v>莫秀豪,Mo Xiuhao</v>
      </c>
      <c r="E44" s="7" t="str">
        <v>Resolved 3/4</v>
      </c>
      <c r="F44" s="7"/>
      <c r="G44" s="7" t="str">
        <v>P2</v>
      </c>
      <c r="H44" s="7" t="str">
        <v>2024-3-26 下午8:32</v>
      </c>
      <c r="I44" s="10">
        <v>45366.149305555555</v>
      </c>
      <c r="J44" s="7" t="str">
        <v>BEV 3/B223/MY24
BEV 3/B233/MY24
E2-2/E2LB-2/MY24</v>
      </c>
      <c r="K44" s="7" t="str">
        <v>GB</v>
      </c>
      <c r="L44" s="7">
        <v>12</v>
      </c>
      <c r="M44" s="7" t="str">
        <v>需求问题，已在 Task 828022 中解决</v>
      </c>
      <c r="N44" s="7" t="str">
        <v>待集成</v>
      </c>
      <c r="O44" s="9"/>
      <c r="P44" s="8"/>
      <c r="Q44" s="8"/>
      <c r="R44" s="8">
        <v>45372</v>
      </c>
      <c r="S44" s="6"/>
      <c r="T44" s="6"/>
      <c r="U44" s="6"/>
      <c r="V44" s="6"/>
    </row>
    <row r="45">
      <c r="A45" s="11">
        <v>818699</v>
      </c>
      <c r="B45" s="7" t="str">
        <v>Bug</v>
      </c>
      <c r="C45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45" s="7" t="str">
        <v>王振江,Wang Zhenjiang</v>
      </c>
      <c r="E45" s="7" t="str">
        <v>Resolved 3/4</v>
      </c>
      <c r="F45" s="7" t="str">
        <v>devval, from_comm</v>
      </c>
      <c r="G45" s="7" t="str">
        <v>P3</v>
      </c>
      <c r="H45" s="7" t="str">
        <v>2024-3-19 上午4:07</v>
      </c>
      <c r="I45" s="10">
        <v>45365.45625</v>
      </c>
      <c r="J45" s="7" t="str">
        <v>U-Van/358-2/MY25
U-Van/358-2 PHEV/MY25</v>
      </c>
      <c r="K45" s="7" t="str">
        <v>CL</v>
      </c>
      <c r="L45" s="7">
        <v>12</v>
      </c>
      <c r="M45" s="7"/>
      <c r="N45" s="7" t="str">
        <v>待集成</v>
      </c>
      <c r="O45" s="9"/>
      <c r="P45" s="8">
        <v>45376</v>
      </c>
      <c r="Q45" s="8"/>
      <c r="R45" s="8">
        <v>45366</v>
      </c>
      <c r="S45" s="6"/>
      <c r="T45" s="6"/>
      <c r="U45" s="6"/>
      <c r="V45" s="6"/>
    </row>
    <row r="46">
      <c r="A46" s="11">
        <v>817525</v>
      </c>
      <c r="B46" s="7" t="str">
        <v>Bug</v>
      </c>
      <c r="C46" s="7" t="str">
        <v>[FROM_DevVal]NDLB-ELS-VCU-V2.0-开门时触发VCU随门灯功能，点击弹出的smart control开关后无法熄灭随门灯/ can not turn off dome light when dome light smart control button is pressed</v>
      </c>
      <c r="D46" s="7" t="str">
        <v>余红文,Yu Hongwen</v>
      </c>
      <c r="E46" s="7" t="str">
        <v>New</v>
      </c>
      <c r="F46" s="7" t="str">
        <v>devval, from_comm</v>
      </c>
      <c r="G46" s="7" t="str">
        <v>P2</v>
      </c>
      <c r="H46" s="7" t="str">
        <v>2024-3-26 下午8:05</v>
      </c>
      <c r="I46" s="10">
        <v>45365.208333333336</v>
      </c>
      <c r="J46" s="7" t="str">
        <v>NDEV/NDLB/MY26</v>
      </c>
      <c r="K46" s="7" t="str">
        <v>GB</v>
      </c>
      <c r="L46" s="7">
        <v>13</v>
      </c>
      <c r="M46" s="7"/>
      <c r="N46" s="7" t="str">
        <v>已转回</v>
      </c>
      <c r="O46" s="7"/>
      <c r="P46" s="8"/>
      <c r="Q46" s="8"/>
      <c r="R46" s="8">
        <v>45367</v>
      </c>
      <c r="S46" s="6"/>
      <c r="T46" s="6"/>
      <c r="U46" s="6"/>
      <c r="V46" s="6"/>
    </row>
    <row r="47">
      <c r="A47" s="11">
        <v>817449</v>
      </c>
      <c r="B47" s="7" t="str">
        <v>Bug</v>
      </c>
      <c r="C47" s="7" t="str" xml:space="preserve">
        <v>[clea_r5][358-2 PHEV][MY25][Smoke Test][Cluster_Zone1] Nothing were displayed in Zone 1 (Zone1 无内容显示)
 </v>
      </c>
      <c r="D47" s="7" t="str">
        <v>余红文,Yu Hongwen</v>
      </c>
      <c r="E47" s="7" t="str">
        <v>Resolved 0/4</v>
      </c>
      <c r="F47" s="13" t="str">
        <v>mustfixr5</v>
      </c>
      <c r="G47" s="7" t="str">
        <v>P2</v>
      </c>
      <c r="H47" s="7" t="str">
        <v>2024-3-27 上午8:59</v>
      </c>
      <c r="I47" s="10">
        <v>45365.17569444444</v>
      </c>
      <c r="J47" s="7" t="str">
        <v>U-Van/358-2 PHEV/MY25</v>
      </c>
      <c r="K47" s="7" t="str">
        <v>CL</v>
      </c>
      <c r="L47" s="7">
        <v>13</v>
      </c>
      <c r="M47" s="7" t="str">
        <v>【3/22】今天修改</v>
      </c>
      <c r="N47" s="7" t="str">
        <v>已转回</v>
      </c>
      <c r="O47" s="9"/>
      <c r="P47" s="8"/>
      <c r="Q47" s="8"/>
      <c r="R47" s="8">
        <v>45366</v>
      </c>
      <c r="S47" s="6"/>
      <c r="T47" s="6"/>
      <c r="U47" s="6"/>
      <c r="V47" s="6"/>
    </row>
    <row r="48">
      <c r="A48" s="11">
        <v>817297</v>
      </c>
      <c r="B48" s="7" t="str">
        <v>Bug</v>
      </c>
      <c r="C48" s="7" t="str">
        <v>[Cluster_Telltale]无法触发燃油低位TTIndicator #25 Could not trigger fuel low TTIndicator #25</v>
      </c>
      <c r="D48" s="7" t="str">
        <v>王振江,Wang Zhenjiang</v>
      </c>
      <c r="E48" s="7" t="str">
        <v>Resolved 3/4</v>
      </c>
      <c r="F48" s="7"/>
      <c r="G48" s="7" t="str">
        <v>P2</v>
      </c>
      <c r="H48" s="7" t="str">
        <v>2024-3-24 上午1:34</v>
      </c>
      <c r="I48" s="10">
        <v>45365.111805555556</v>
      </c>
      <c r="J48" s="7" t="str">
        <v>Epsilon/E2YB/MY24</v>
      </c>
      <c r="K48" s="7" t="str">
        <v>GB</v>
      </c>
      <c r="L48" s="7">
        <v>13</v>
      </c>
      <c r="M48" s="7"/>
      <c r="N48" s="7" t="str">
        <v>待集成</v>
      </c>
      <c r="O48" s="9"/>
      <c r="P48" s="8">
        <v>45376</v>
      </c>
      <c r="Q48" s="8"/>
      <c r="R48" s="8">
        <v>45366</v>
      </c>
      <c r="S48" s="6"/>
      <c r="T48" s="6"/>
      <c r="U48" s="6"/>
      <c r="V48" s="6"/>
    </row>
    <row r="49">
      <c r="A49" s="11">
        <v>816871</v>
      </c>
      <c r="B49" s="7" t="str">
        <v>Bug</v>
      </c>
      <c r="C49" s="7" t="str">
        <v>[FROM_DevVal][B2X3 MY24][R5 Hotfix2 OTA][VCU][TSM] ACP3车型打开限速识别后，限速值没有按照摄像头识别的显示</v>
      </c>
      <c r="D49" s="7" t="str">
        <v>王振江,Wang Zhenjiang</v>
      </c>
      <c r="E49" s="7" t="str">
        <v>3/4 Reviewed</v>
      </c>
      <c r="F49" s="7" t="str">
        <v>devval, from_comm</v>
      </c>
      <c r="G49" s="7" t="str">
        <v>P2</v>
      </c>
      <c r="H49" s="7" t="str">
        <v>2024-3-21 下午3:38</v>
      </c>
      <c r="I49" s="10">
        <v>45364.404861111114</v>
      </c>
      <c r="J49" s="7" t="str">
        <v>BEV 3/B223/MY24
BEV 3/B233/MY24</v>
      </c>
      <c r="K49" s="7" t="str">
        <v>GB</v>
      </c>
      <c r="L49" s="7">
        <v>13</v>
      </c>
      <c r="M49" s="7" t="str">
        <v>
【3/22】重复bug，在Bug 816859修复</v>
      </c>
      <c r="N49" s="7" t="str">
        <v>已转出</v>
      </c>
      <c r="O49" s="9"/>
      <c r="P49" s="8">
        <v>45376</v>
      </c>
      <c r="Q49" s="8"/>
      <c r="R49" s="8">
        <v>45365</v>
      </c>
      <c r="S49" s="6"/>
      <c r="T49" s="6"/>
      <c r="U49" s="6"/>
      <c r="V49" s="6"/>
    </row>
    <row r="50">
      <c r="A50" s="11">
        <v>816859</v>
      </c>
      <c r="B50" s="7" t="str">
        <v>Bug</v>
      </c>
      <c r="C50" s="7" t="str">
        <v>[Cluster General][B233][MY24][R5_Hotfix2] 限速识别选项开启关闭 IPC无变化13：18</v>
      </c>
      <c r="D50" s="7" t="str">
        <v>王振江,Wang Zhenjiang</v>
      </c>
      <c r="E50" s="7" t="str">
        <v>Resolved 3/4</v>
      </c>
      <c r="F50" s="7" t="str">
        <v>gbb_r5hotfix2_ctf, gbb_r5_mustfix</v>
      </c>
      <c r="G50" s="7" t="str">
        <v>P2</v>
      </c>
      <c r="H50" s="7" t="str">
        <v>2024-3-20 下午6:30</v>
      </c>
      <c r="I50" s="10">
        <v>45364.37569444445</v>
      </c>
      <c r="J50" s="7" t="str">
        <v>BEV 3/B233/MY24</v>
      </c>
      <c r="K50" s="7" t="str">
        <v>GB</v>
      </c>
      <c r="L50" s="7">
        <v>14</v>
      </c>
      <c r="M50" s="7"/>
      <c r="N50" s="7" t="str">
        <v>已转出</v>
      </c>
      <c r="O50" s="9">
        <v>45369</v>
      </c>
      <c r="P50" s="8">
        <v>45376</v>
      </c>
      <c r="Q50" s="8"/>
      <c r="R50" s="8">
        <v>45366</v>
      </c>
      <c r="S50" s="6"/>
      <c r="T50" s="6"/>
      <c r="U50" s="6"/>
      <c r="V50" s="6"/>
    </row>
    <row r="51">
      <c r="A51" s="11">
        <v>814236</v>
      </c>
      <c r="B51" s="7" t="str">
        <v>Bug</v>
      </c>
      <c r="C51" s="7" t="str" xml:space="preserve">
        <v>[clea_r5][358-2 PHEV][MY25][Smoke Test][Cluster_Peek-In] The PeekIn screen does not have a full screen (PeekIn 画面没有全屏)
 </v>
      </c>
      <c r="D51" s="7" t="str">
        <v>孙恒,Sun Heng</v>
      </c>
      <c r="E51" s="7" t="str">
        <v>Resolved 0/4</v>
      </c>
      <c r="F51" s="7"/>
      <c r="G51" s="7" t="str">
        <v>P2</v>
      </c>
      <c r="H51" s="7" t="str">
        <v>2024-3-25 下午12:55</v>
      </c>
      <c r="I51" s="10">
        <v>45364.15555555555</v>
      </c>
      <c r="J51" s="7" t="str">
        <v>U-Van/358-2 PHEV/MY25</v>
      </c>
      <c r="K51" s="7" t="str">
        <v>CL</v>
      </c>
      <c r="L51" s="7">
        <v>14</v>
      </c>
      <c r="M51" s="7"/>
      <c r="N51" s="7"/>
      <c r="O51" s="9"/>
      <c r="P51" s="8"/>
      <c r="Q51" s="8"/>
      <c r="R51" s="8">
        <v>45376</v>
      </c>
      <c r="S51" s="6"/>
      <c r="T51" s="6"/>
      <c r="U51" s="6"/>
      <c r="V51" s="6"/>
    </row>
    <row r="52">
      <c r="A52" s="11">
        <v>814140</v>
      </c>
      <c r="B52" s="7" t="str">
        <v>Bug</v>
      </c>
      <c r="C52" s="7" t="str">
        <v>[Diagnostic][C1YB-S] [VCU] 座椅模块解锁后，启动车辆，VCU发的CntrStckDispFlrIndOn由False置为True，后排座椅锁定，无法移动调节。</v>
      </c>
      <c r="D52" s="7" t="str">
        <v>余红文,Yu Hongwen</v>
      </c>
      <c r="E52" s="7" t="str">
        <v>New</v>
      </c>
      <c r="F52" s="7"/>
      <c r="G52" s="7" t="str">
        <v>P4</v>
      </c>
      <c r="H52" s="7" t="str">
        <v>2024-3-26 下午4:14</v>
      </c>
      <c r="I52" s="10">
        <v>45364.104166666664</v>
      </c>
      <c r="J52" s="7" t="str">
        <v>Crossover/C1YB-2/MY25</v>
      </c>
      <c r="K52" s="7" t="str">
        <v>GB</v>
      </c>
      <c r="L52" s="7">
        <v>14</v>
      </c>
      <c r="M52" s="7"/>
      <c r="N52" s="7"/>
      <c r="O52" s="7"/>
      <c r="P52" s="8"/>
      <c r="Q52" s="8"/>
      <c r="R52" s="8">
        <v>45378</v>
      </c>
      <c r="S52" s="6"/>
      <c r="T52" s="6"/>
      <c r="U52" s="6"/>
      <c r="V52" s="6"/>
    </row>
    <row r="53">
      <c r="A53" s="11">
        <v>813997</v>
      </c>
      <c r="B53" s="7" t="str">
        <v>Bug</v>
      </c>
      <c r="C53" s="7" t="str">
        <v>[FROM_DevVal][B2X3 MY24][R5 Hotfix2 OTA][VCU][TSM] 限速识别开关关闭后，图标依然显示/TSM TT display when TSM button turn off</v>
      </c>
      <c r="D53" s="7" t="str">
        <v>王振江,Wang Zhenjiang</v>
      </c>
      <c r="E53" s="7" t="str">
        <v>Resolved 3/4</v>
      </c>
      <c r="F53" s="7" t="str">
        <v>devval, from_comm</v>
      </c>
      <c r="G53" s="7" t="str">
        <v>P2</v>
      </c>
      <c r="H53" s="7" t="str">
        <v>2024-3-20 下午5:34</v>
      </c>
      <c r="I53" s="10">
        <v>45364.53472222222</v>
      </c>
      <c r="J53" s="7" t="str">
        <v>BEV 3/B233/MY24
BEV 3/B223/MY24</v>
      </c>
      <c r="K53" s="7" t="str">
        <v>GB</v>
      </c>
      <c r="L53" s="7">
        <v>13</v>
      </c>
      <c r="M53" s="7"/>
      <c r="N53" s="7" t="str">
        <v>已转出</v>
      </c>
      <c r="O53" s="12"/>
      <c r="P53" s="8">
        <v>45376</v>
      </c>
      <c r="Q53" s="8"/>
      <c r="R53" s="8">
        <v>45366</v>
      </c>
      <c r="S53" s="6"/>
      <c r="T53" s="6"/>
      <c r="U53" s="6"/>
      <c r="V53" s="6"/>
    </row>
    <row r="54">
      <c r="A54" s="11">
        <v>813970</v>
      </c>
      <c r="B54" s="7" t="str">
        <v>Bug</v>
      </c>
      <c r="C54" s="7" t="str">
        <v>[Theme][NDLB][MY26]VCU浅色模式下图标与字样不清晰</v>
      </c>
      <c r="D54" s="7" t="str">
        <v>余红文,Yu Hongwen</v>
      </c>
      <c r="E54" s="7" t="str">
        <v>Resolved 0/4</v>
      </c>
      <c r="F54" s="7"/>
      <c r="G54" s="7" t="str">
        <v>P1</v>
      </c>
      <c r="H54" s="7" t="str">
        <v>2024-3-21 下午3:11</v>
      </c>
      <c r="I54" s="10">
        <v>45364.48819444444</v>
      </c>
      <c r="J54" s="7" t="str">
        <v>NDEV/NDLB/MY26</v>
      </c>
      <c r="K54" s="7" t="str">
        <v>GB</v>
      </c>
      <c r="L54" s="7">
        <v>13</v>
      </c>
      <c r="M54" s="7"/>
      <c r="N54" s="7"/>
      <c r="O54" s="9"/>
      <c r="P54" s="8"/>
      <c r="Q54" s="8"/>
      <c r="R54" s="8">
        <v>45373</v>
      </c>
      <c r="S54" s="6"/>
      <c r="T54" s="6"/>
      <c r="U54" s="6"/>
      <c r="V54" s="6"/>
    </row>
    <row r="55">
      <c r="A55" s="11">
        <v>813269</v>
      </c>
      <c r="B55" s="7" t="str">
        <v>Bug</v>
      </c>
      <c r="C55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55" s="7" t="str">
        <v>莫秀豪,Mo Xiuhao</v>
      </c>
      <c r="E55" s="7" t="str">
        <v>Resolved 3/4</v>
      </c>
      <c r="F55" s="7" t="str">
        <v>mustfixr5</v>
      </c>
      <c r="G55" s="7" t="str">
        <v>P2</v>
      </c>
      <c r="H55" s="7" t="str">
        <v>2024-3-26 下午5:56</v>
      </c>
      <c r="I55" s="10">
        <v>45363.09652777778</v>
      </c>
      <c r="J55" s="7" t="str">
        <v>U-Van/458 HEV/MY25
U-Van/358-2 PHEV/MY25</v>
      </c>
      <c r="K55" s="7" t="str">
        <v>CL</v>
      </c>
      <c r="L55" s="7">
        <v>15</v>
      </c>
      <c r="M55" s="7" t="str">
        <v>【3/25】计划明天完成修改</v>
      </c>
      <c r="N55" s="7" t="str">
        <v>待集成</v>
      </c>
      <c r="O55" s="9">
        <v>45377</v>
      </c>
      <c r="P55" s="8"/>
      <c r="Q55" s="8"/>
      <c r="R55" s="8">
        <v>45376</v>
      </c>
      <c r="S55" s="6"/>
      <c r="T55" s="6"/>
      <c r="U55" s="6"/>
      <c r="V55" s="6"/>
    </row>
    <row r="56">
      <c r="A56" s="11">
        <v>812974</v>
      </c>
      <c r="B56" s="7" t="str">
        <v>Bug</v>
      </c>
      <c r="C56" s="7" t="str">
        <v>[FROM_DevVal][E2LB-2 MY25][VeSCoM 3.5][0222][VCU Mid][Cluster]低油量时油量指示灯有重影/The fuel indicator is shadowing when the fuel level is low</v>
      </c>
      <c r="D56" s="7" t="str">
        <v>王振江,Wang Zhenjiang</v>
      </c>
      <c r="E56" s="7" t="str">
        <v>Resolved 3/4</v>
      </c>
      <c r="F56" s="7" t="str">
        <v>devval, from_comm</v>
      </c>
      <c r="G56" s="7" t="str">
        <v>P2</v>
      </c>
      <c r="H56" s="7" t="str">
        <v>2024-3-19 上午10:50</v>
      </c>
      <c r="I56" s="10">
        <v>45362.345138888886</v>
      </c>
      <c r="J56" s="7" t="str">
        <v>Epsilon/E2LB-2/MY25</v>
      </c>
      <c r="K56" s="7" t="str">
        <v>GB</v>
      </c>
      <c r="L56" s="7">
        <v>16</v>
      </c>
      <c r="M56" s="7" t="str">
        <v>【3/22】待Bug 817297修复集成后一起验证</v>
      </c>
      <c r="N56" s="7" t="str">
        <v>已转出</v>
      </c>
      <c r="O56" s="9"/>
      <c r="P56" s="8"/>
      <c r="Q56" s="8"/>
      <c r="R56" s="8">
        <v>45364</v>
      </c>
      <c r="S56" s="6"/>
      <c r="T56" s="6"/>
      <c r="U56" s="6"/>
      <c r="V56" s="6"/>
    </row>
    <row r="57">
      <c r="A57" s="11">
        <v>812914</v>
      </c>
      <c r="B57" s="7" t="str">
        <v>Bug</v>
      </c>
      <c r="C57" s="7" t="str">
        <v>[Theme][358-2 HEV][458 HEV][MY25][CLEA R5] Failed to switch themes while wallpaper overlay displayed an error.切换主题失败，同时壁纸overlay显示错误</v>
      </c>
      <c r="D57" s="7" t="str">
        <v>王振江,Wang Zhenjiang</v>
      </c>
      <c r="E57" s="7" t="str">
        <v>3/4 Reviewed</v>
      </c>
      <c r="F57" s="7" t="str">
        <v>mustfixr5</v>
      </c>
      <c r="G57" s="7" t="str">
        <v>P2</v>
      </c>
      <c r="H57" s="7" t="str">
        <v>2024-3-21 下午3:48</v>
      </c>
      <c r="I57" s="10">
        <v>45362.25069444445</v>
      </c>
      <c r="J57" s="7" t="str">
        <v>U-Van/458 HEV/MY25
U-Van/358-2/MY25</v>
      </c>
      <c r="K57" s="7" t="str">
        <v>CL</v>
      </c>
      <c r="L57" s="7">
        <v>16</v>
      </c>
      <c r="M57" s="7" t="str">
        <v>
【3/22】重复bug，在Bug680439修复</v>
      </c>
      <c r="N57" s="7" t="str">
        <v>已转出</v>
      </c>
      <c r="O57" s="9"/>
      <c r="P57" s="8">
        <v>45376</v>
      </c>
      <c r="Q57" s="8"/>
      <c r="R57" s="8">
        <v>45366</v>
      </c>
      <c r="S57" s="6"/>
      <c r="T57" s="6"/>
      <c r="U57" s="6"/>
      <c r="V57" s="6"/>
    </row>
    <row r="58">
      <c r="A58" s="11">
        <v>812863</v>
      </c>
      <c r="B58" s="7" t="str">
        <v>Bug</v>
      </c>
      <c r="C58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58" s="7" t="str">
        <v>王振江,Wang Zhenjiang</v>
      </c>
      <c r="E58" s="7" t="str">
        <v>Resolved 0/4</v>
      </c>
      <c r="F58" s="7"/>
      <c r="G58" s="7" t="str">
        <v>P3</v>
      </c>
      <c r="H58" s="7" t="str">
        <v>2024-3-22 下午4:18</v>
      </c>
      <c r="I58" s="10">
        <v>45362.21944444445</v>
      </c>
      <c r="J58" s="7" t="str">
        <v>U-Van/458 HEV/MY25</v>
      </c>
      <c r="K58" s="7" t="str">
        <v>CL</v>
      </c>
      <c r="L58" s="7">
        <v>16</v>
      </c>
      <c r="M58" s="7" t="str">
        <v>【3/19】需求待确认，</v>
      </c>
      <c r="N58" s="7" t="str">
        <v>已转回</v>
      </c>
      <c r="O58" s="12"/>
      <c r="P58" s="8"/>
      <c r="Q58" s="8"/>
      <c r="R58" s="8">
        <v>45369</v>
      </c>
      <c r="S58" s="6"/>
      <c r="T58" s="6"/>
      <c r="U58" s="6"/>
      <c r="V58" s="6"/>
    </row>
    <row r="59">
      <c r="A59" s="11">
        <v>790029</v>
      </c>
      <c r="B59" s="7" t="str">
        <v>Bug</v>
      </c>
      <c r="C59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59" s="7" t="str">
        <v>王振江,Wang Zhenjiang</v>
      </c>
      <c r="E59" s="7" t="str">
        <v>3/4 Reviewed</v>
      </c>
      <c r="F59" s="7" t="str">
        <v>devval, from_comm</v>
      </c>
      <c r="G59" s="7" t="str">
        <v>P4</v>
      </c>
      <c r="H59" s="7" t="str">
        <v>2024-3-26 下午5:50</v>
      </c>
      <c r="I59" s="10">
        <v>45357.30416666667</v>
      </c>
      <c r="J59" s="7" t="str">
        <v>U-Van/358-2 PHEV/MY25</v>
      </c>
      <c r="K59" s="7" t="str">
        <v>CL</v>
      </c>
      <c r="L59" s="7">
        <v>21</v>
      </c>
      <c r="M59" s="7" t="str">
        <v>【3/20】没有更好的方法，
【3/26】reopen</v>
      </c>
      <c r="N59" s="7"/>
      <c r="O59" s="9"/>
      <c r="P59" s="8"/>
      <c r="Q59" s="8"/>
      <c r="R59" s="8">
        <v>45364</v>
      </c>
      <c r="S59" s="6"/>
      <c r="T59" s="6"/>
      <c r="U59" s="6"/>
      <c r="V59" s="6"/>
    </row>
    <row r="60">
      <c r="A60" s="11">
        <v>789979</v>
      </c>
      <c r="B60" s="7" t="str">
        <v>Bug</v>
      </c>
      <c r="C60" s="7" t="str">
        <v>[FROM_DevVal][E2LB-2 MY25][VeSCoM 3.5][0222][VCU Mid][Cluster]zone1灯光控制没有选项高亮/zone1 light control has no option to highlight</v>
      </c>
      <c r="D60" s="7" t="str">
        <v>余红文,Yu Hongwen</v>
      </c>
      <c r="E60" s="7" t="str">
        <v>New</v>
      </c>
      <c r="F60" s="7" t="str">
        <v>devval, from_comm</v>
      </c>
      <c r="G60" s="7" t="str">
        <v>P2</v>
      </c>
      <c r="H60" s="7" t="str">
        <v>2024-3-21 上午11:03</v>
      </c>
      <c r="I60" s="10">
        <v>45357.26111111111</v>
      </c>
      <c r="J60" s="7" t="str">
        <v>Epsilon/E2LB-2/MY25</v>
      </c>
      <c r="K60" s="7" t="str">
        <v>GB</v>
      </c>
      <c r="L60" s="7">
        <v>21</v>
      </c>
      <c r="M60" s="7"/>
      <c r="N60" s="7" t="str">
        <v>已转回</v>
      </c>
      <c r="O60" s="7"/>
      <c r="P60" s="8"/>
      <c r="Q60" s="8"/>
      <c r="R60" s="8">
        <v>45371</v>
      </c>
      <c r="S60" s="6"/>
      <c r="T60" s="6"/>
      <c r="U60" s="6"/>
      <c r="V60" s="6"/>
    </row>
    <row r="61">
      <c r="A61" s="11">
        <v>789918</v>
      </c>
      <c r="B61" s="7" t="str">
        <v>Bug</v>
      </c>
      <c r="C61" s="7" t="str">
        <v>[System][Mainline][NDLB]进入STR失败（Failed to enter STR）</v>
      </c>
      <c r="D61" s="7" t="str">
        <v>王慧,Wang Hui</v>
      </c>
      <c r="E61" s="7" t="str">
        <v>Resolved 1/4</v>
      </c>
      <c r="F61" s="7"/>
      <c r="G61" s="7" t="str">
        <v>P1</v>
      </c>
      <c r="H61" s="7" t="str">
        <v>2024-3-26 下午1:58</v>
      </c>
      <c r="I61" s="10">
        <v>45357.225</v>
      </c>
      <c r="J61" s="7" t="str">
        <v>NDEV/NDLB/MY26</v>
      </c>
      <c r="K61" s="7" t="str">
        <v>GB</v>
      </c>
      <c r="L61" s="7">
        <v>21</v>
      </c>
      <c r="M61" s="7"/>
      <c r="N61" s="7" t="str">
        <v>已转出</v>
      </c>
      <c r="O61" s="9"/>
      <c r="P61" s="8">
        <v>45376</v>
      </c>
      <c r="Q61" s="8" t="str">
        <v>【0325】无法验证，无spy3工具</v>
      </c>
      <c r="R61" s="8">
        <v>45372</v>
      </c>
      <c r="S61" s="6"/>
      <c r="T61" s="6"/>
      <c r="U61" s="6"/>
      <c r="V61" s="6"/>
    </row>
    <row r="62">
      <c r="A62" s="11">
        <v>788530</v>
      </c>
      <c r="B62" s="7" t="str">
        <v>Bug</v>
      </c>
      <c r="C62" s="7" t="str">
        <v>[FROM_DevVal][358-2 PHEV MY25][VeSCoM 2.2][VCU][Cluster][Peekin]High Voltage Battery Out of Energy Indication Request = $2 (Charge Now)Peekin续航里程值不显示低/LOWPeekin range value does not show low/LOW</v>
      </c>
      <c r="D62" s="7" t="str">
        <v>孙恒,Sun Heng</v>
      </c>
      <c r="E62" s="7" t="str">
        <v>Resolved 0/4</v>
      </c>
      <c r="F62" s="7" t="str">
        <v>devval, from_comm</v>
      </c>
      <c r="G62" s="7" t="str">
        <v>P3</v>
      </c>
      <c r="H62" s="7" t="str">
        <v>2024-3-26 下午6:11</v>
      </c>
      <c r="I62" s="10">
        <v>45356.48888888889</v>
      </c>
      <c r="J62" s="7" t="str">
        <v>U-Van/358-2 PHEV/MY25</v>
      </c>
      <c r="K62" s="7" t="str">
        <v>CL</v>
      </c>
      <c r="L62" s="7">
        <v>21</v>
      </c>
      <c r="M62" s="7"/>
      <c r="N62" s="7"/>
      <c r="O62" s="12"/>
      <c r="P62" s="8"/>
      <c r="Q62" s="8"/>
      <c r="R62" s="8">
        <v>45378</v>
      </c>
      <c r="S62" s="6"/>
      <c r="T62" s="6"/>
      <c r="U62" s="6"/>
      <c r="V62" s="6"/>
    </row>
    <row r="63">
      <c r="A63" s="11">
        <v>788425</v>
      </c>
      <c r="B63" s="7" t="str">
        <v>Bug</v>
      </c>
      <c r="C63" s="7" t="str">
        <v>[Cluster_Telltale][B233][MY24][R5_Hotfix2] 冷启动，Telltale自检不显示（Cold boot, Telltale blub check not displayed）</v>
      </c>
      <c r="D63" s="7" t="str">
        <v>王振江,Wang Zhenjiang</v>
      </c>
      <c r="E63" s="7" t="str">
        <v>Resolved 3/4</v>
      </c>
      <c r="F63" s="7" t="str">
        <v>[mustfix], hotfix2r5</v>
      </c>
      <c r="G63" s="7" t="str">
        <v>P2</v>
      </c>
      <c r="H63" s="7" t="str">
        <v>2024-3-20 下午9:11</v>
      </c>
      <c r="I63" s="10">
        <v>45356.441666666666</v>
      </c>
      <c r="J63" s="7" t="str">
        <v>BEV 3/B223/MY24
BEV 3/B233/MY24
E2-2/E2LB-2/MY24</v>
      </c>
      <c r="K63" s="7" t="str">
        <v>GB</v>
      </c>
      <c r="L63" s="7">
        <v>21</v>
      </c>
      <c r="M63" s="7" t="str">
        <v>【3/19】待斯乐重现</v>
      </c>
      <c r="N63" s="7" t="str">
        <v>已转出</v>
      </c>
      <c r="O63" s="9">
        <v>45371</v>
      </c>
      <c r="P63" s="8">
        <v>45376</v>
      </c>
      <c r="Q63" s="8" t="str">
        <v>【0326】验证通过</v>
      </c>
      <c r="R63" s="8">
        <v>45364</v>
      </c>
      <c r="S63" s="6"/>
      <c r="T63" s="6"/>
      <c r="U63" s="6"/>
      <c r="V63" s="6"/>
    </row>
    <row r="64">
      <c r="A64" s="11">
        <v>788023</v>
      </c>
      <c r="B64" s="7" t="str">
        <v>Bug</v>
      </c>
      <c r="C64" s="7" t="str">
        <v>[CLEA_R5][Cluster_Navi][MY25]当首次发起导航，仪表侧TBT卡片到达时间显示为Text The IPC-side TBT card arrival time is displayed as Text when navigation is first initiated</v>
      </c>
      <c r="D64" s="7" t="str">
        <v>吕闯,lv chuang</v>
      </c>
      <c r="E64" s="7" t="str">
        <v>Resolved 0/4</v>
      </c>
      <c r="F64" s="7" t="str">
        <v>六系地图问题</v>
      </c>
      <c r="G64" s="7" t="str">
        <v>P4</v>
      </c>
      <c r="H64" s="7" t="str">
        <v>2024-3-22 上午11:00</v>
      </c>
      <c r="I64" s="10">
        <v>45355.20625</v>
      </c>
      <c r="J64" s="7" t="str">
        <v>U-Van/358-2 PHEV/MY25
U-Van/358-2/MY25
U-Van/458 HEV/MY25</v>
      </c>
      <c r="K64" s="7" t="str">
        <v>CL</v>
      </c>
      <c r="L64" s="7">
        <v>23</v>
      </c>
      <c r="M64" s="7"/>
      <c r="N64" s="7" t="str">
        <v>待修改</v>
      </c>
      <c r="O64" s="7"/>
      <c r="P64" s="8"/>
      <c r="Q64" s="8"/>
      <c r="R64" s="8">
        <v>45364</v>
      </c>
      <c r="S64" s="6"/>
      <c r="T64" s="6"/>
      <c r="U64" s="6"/>
      <c r="V64" s="6"/>
    </row>
    <row r="65">
      <c r="A65" s="11">
        <v>787666</v>
      </c>
      <c r="B65" s="7" t="str">
        <v>Bug</v>
      </c>
      <c r="C65" s="7" t="str">
        <v>[Theme][NDLB][Mid]切换默认主题失败 Switching default theme failed</v>
      </c>
      <c r="D65" s="7" t="str">
        <v>王振江,Wang Zhenjiang</v>
      </c>
      <c r="E65" s="7" t="str">
        <v>Resolved 3/4</v>
      </c>
      <c r="F65" s="7"/>
      <c r="G65" s="7" t="str">
        <v>P2</v>
      </c>
      <c r="H65" s="7" t="str">
        <v>2024-3-8 下午4:47</v>
      </c>
      <c r="I65" s="10">
        <v>45355.4625</v>
      </c>
      <c r="J65" s="7" t="str">
        <v>NDEV/NDLB/MY26</v>
      </c>
      <c r="K65" s="7" t="str">
        <v>GB</v>
      </c>
      <c r="L65" s="7">
        <v>22</v>
      </c>
      <c r="M65" s="7" t="str">
        <v>【3/19】今天继续修改
【3/20】今天提交入库
【3/22】重复bug，在Bug680439修复</v>
      </c>
      <c r="N65" s="7" t="str">
        <v>待集成</v>
      </c>
      <c r="O65" s="9"/>
      <c r="P65" s="8">
        <v>45376</v>
      </c>
      <c r="Q65" s="8"/>
      <c r="R65" s="8">
        <v>45364</v>
      </c>
      <c r="S65" s="6"/>
      <c r="T65" s="6"/>
      <c r="U65" s="6"/>
      <c r="V65" s="6"/>
    </row>
    <row r="66">
      <c r="A66" s="11">
        <v>759959</v>
      </c>
      <c r="B66" s="7" t="str">
        <v>Bug</v>
      </c>
      <c r="C66" s="7" t="str">
        <v>[Cluster_Audio]oncall打断incoming call的显示 oncall interrupts the display of incoming call</v>
      </c>
      <c r="D66" s="7" t="str">
        <v>王振江,Wang Zhenjiang</v>
      </c>
      <c r="E66" s="7" t="str">
        <v>3/4 Reviewed</v>
      </c>
      <c r="F66" s="7"/>
      <c r="G66" s="7" t="str">
        <v>P2</v>
      </c>
      <c r="H66" s="7" t="str">
        <v>2024-3-20 下午6:30</v>
      </c>
      <c r="I66" s="10">
        <v>45352.21805555555</v>
      </c>
      <c r="J66" s="7" t="str">
        <v>Crossover/C1YB-2/MY25</v>
      </c>
      <c r="K66" s="7" t="str">
        <v>GB</v>
      </c>
      <c r="L66" s="7">
        <v>26</v>
      </c>
      <c r="M66" s="7"/>
      <c r="N66" s="7" t="str">
        <v>已转出</v>
      </c>
      <c r="O66" s="9">
        <v>45371</v>
      </c>
      <c r="P66" s="8">
        <v>45376</v>
      </c>
      <c r="Q66" s="8" t="str">
        <v>【0325】仍有问题</v>
      </c>
      <c r="R66" s="8">
        <v>45364</v>
      </c>
      <c r="S66" s="6"/>
      <c r="T66" s="6"/>
      <c r="U66" s="6"/>
      <c r="V66" s="6"/>
    </row>
    <row r="67">
      <c r="A67" s="11">
        <v>759658</v>
      </c>
      <c r="B67" s="7" t="str">
        <v>Bug</v>
      </c>
      <c r="C67" s="7" t="str">
        <v>[FROM_DevVal][VCS NDLB MY26][VesCoM3.0][VCU-Mid][Navigation]Zone3显示导航到达时间后面没有到字/Zone3 shows that there is no word after the navigation arrival time</v>
      </c>
      <c r="D67" s="7" t="str">
        <v>吕闯,lv chuang</v>
      </c>
      <c r="E67" s="7" t="str">
        <v>Resolved 0/4</v>
      </c>
      <c r="F67" s="7" t="str">
        <v>devval, from_comm, 五系地图问题</v>
      </c>
      <c r="G67" s="7" t="str">
        <v>P3</v>
      </c>
      <c r="H67" s="7" t="str">
        <v>2024-3-22 上午11:00</v>
      </c>
      <c r="I67" s="10">
        <v>45352.0875</v>
      </c>
      <c r="J67" s="7" t="str">
        <v>NDEV/NDLB/MY26</v>
      </c>
      <c r="K67" s="7" t="str">
        <v>GB</v>
      </c>
      <c r="L67" s="7">
        <v>26</v>
      </c>
      <c r="M67" s="7" t="str">
        <v>卡片左侧的三种情况分开</v>
      </c>
      <c r="N67" s="7" t="str">
        <v>待修改</v>
      </c>
      <c r="O67" s="7"/>
      <c r="P67" s="8"/>
      <c r="Q67" s="8"/>
      <c r="R67" s="8">
        <v>45364</v>
      </c>
      <c r="S67" s="6"/>
      <c r="T67" s="6"/>
      <c r="U67" s="6"/>
      <c r="V67" s="6"/>
    </row>
    <row r="68">
      <c r="A68" s="11">
        <v>759605</v>
      </c>
      <c r="B68" s="7" t="str">
        <v>Bug</v>
      </c>
      <c r="C68" s="7" t="str">
        <v>[CarPlay][B233][B223][E22][MY25][R5_Mainline][mid]播放carplay音乐仪表侧无任何显示Play carplay music no display on dash side</v>
      </c>
      <c r="D68" s="7" t="str">
        <v>吕闯,lv chuang</v>
      </c>
      <c r="E68" s="7" t="str">
        <v>New</v>
      </c>
      <c r="F68" s="7"/>
      <c r="G68" s="7" t="str">
        <v>P2</v>
      </c>
      <c r="H68" s="7" t="str">
        <v>2024-3-26 上午9:31</v>
      </c>
      <c r="I68" s="10">
        <v>45352.05138888889</v>
      </c>
      <c r="J68" s="7" t="str">
        <v>Epsilon/E2LB-2/MY25</v>
      </c>
      <c r="K68" s="7" t="str">
        <v>GB</v>
      </c>
      <c r="L68" s="7">
        <v>26</v>
      </c>
      <c r="M68" s="7"/>
      <c r="N68" s="7" t="str">
        <v>已转回</v>
      </c>
      <c r="O68" s="9"/>
      <c r="P68" s="8"/>
      <c r="Q68" s="8"/>
      <c r="R68" s="8">
        <v>45364</v>
      </c>
      <c r="S68" s="6"/>
      <c r="T68" s="6"/>
      <c r="U68" s="6"/>
      <c r="V68" s="6"/>
    </row>
    <row r="69">
      <c r="A69" s="11">
        <v>755452</v>
      </c>
      <c r="B69" s="7" t="str">
        <v>Bug</v>
      </c>
      <c r="C69" s="7" t="str">
        <v>[clea_r5][Cluster_Warning][358-2PHEV][MY25]Warning2092文言未居中显示/Warning2092 Language not displayed in center</v>
      </c>
      <c r="D69" s="7" t="str">
        <v>徐卓,xu zhuo</v>
      </c>
      <c r="E69" s="7" t="str">
        <v>Resolved 3/4</v>
      </c>
      <c r="F69" s="7"/>
      <c r="G69" s="7" t="str">
        <v>P2</v>
      </c>
      <c r="H69" s="7" t="str">
        <v>2024-3-26 下午4:19</v>
      </c>
      <c r="I69" s="10">
        <v>45351.16180555556</v>
      </c>
      <c r="J69" s="7" t="str">
        <v>U-Van/358-2 PHEV/MY25
U-Van/458 HEV/MY25
U-Van/358-2/MY25</v>
      </c>
      <c r="K69" s="7" t="str">
        <v>CL</v>
      </c>
      <c r="L69" s="7">
        <v>27</v>
      </c>
      <c r="M69" s="7"/>
      <c r="N69" s="7" t="str">
        <v>待集成</v>
      </c>
      <c r="O69" s="9">
        <v>45373</v>
      </c>
      <c r="P69" s="8"/>
      <c r="Q69" s="8"/>
      <c r="R69" s="8">
        <v>45376</v>
      </c>
      <c r="S69" s="6"/>
      <c r="T69" s="6"/>
      <c r="U69" s="6"/>
      <c r="V69" s="6"/>
    </row>
    <row r="70">
      <c r="A70" s="11">
        <v>755167</v>
      </c>
      <c r="B70" s="7" t="str">
        <v>Bug</v>
      </c>
      <c r="C70" s="7" t="str">
        <v>[Cluster_Telltale][main_line]燃油低位TT未与gauge油箱完全重合Fuel low TT does not fully coincide with gauge tank</v>
      </c>
      <c r="D70" s="7" t="str">
        <v>王振江,Wang Zhenjiang</v>
      </c>
      <c r="E70" s="7" t="str">
        <v>3/4 Reviewed</v>
      </c>
      <c r="F70" s="7"/>
      <c r="G70" s="7" t="str">
        <v>P3</v>
      </c>
      <c r="H70" s="7" t="str">
        <v>2024-3-22 下午2:19</v>
      </c>
      <c r="I70" s="10">
        <v>45351.44027777778</v>
      </c>
      <c r="J70" s="7" t="str">
        <v>Crossover/C1YB-2/MY25</v>
      </c>
      <c r="K70" s="7" t="str">
        <v>GB</v>
      </c>
      <c r="L70" s="7">
        <v>26</v>
      </c>
      <c r="M70" s="7" t="str">
        <v>【3/22】待Bug 817297修复集成后一起验证</v>
      </c>
      <c r="N70" s="7" t="str">
        <v>待集成</v>
      </c>
      <c r="O70" s="9"/>
      <c r="P70" s="8">
        <v>45376</v>
      </c>
      <c r="Q70" s="8" t="str">
        <v>【0326】仍有问题，主线817297仍存在</v>
      </c>
      <c r="R70" s="8">
        <v>45364</v>
      </c>
      <c r="S70" s="6"/>
      <c r="T70" s="6"/>
      <c r="U70" s="6"/>
      <c r="V70" s="6"/>
    </row>
    <row r="71">
      <c r="A71" s="11">
        <v>753732</v>
      </c>
      <c r="B71" s="7" t="str">
        <v>Bug</v>
      </c>
      <c r="C71" s="7" t="str">
        <v>[FROM_DevVal][B2X3 MY24][R5 Hotfix2 OTA][VCU][Cluster]zone1文言显示错误/zone1 Chinese display error</v>
      </c>
      <c r="D71" s="7" t="str">
        <v>余红文,Yu Hongwen</v>
      </c>
      <c r="E71" s="7" t="str">
        <v>Resolved 3/4</v>
      </c>
      <c r="F71" s="13" t="str">
        <v>devval, from_comm, hotfix2r5</v>
      </c>
      <c r="G71" s="7" t="str">
        <v>P4</v>
      </c>
      <c r="H71" s="7" t="str">
        <v>2024-3-27 上午2:55</v>
      </c>
      <c r="I71" s="10">
        <v>45350.25</v>
      </c>
      <c r="J71" s="7" t="str">
        <v>BEV 3/B233/MY24
BEV 3/B223/MY24</v>
      </c>
      <c r="K71" s="7" t="str">
        <v>GB</v>
      </c>
      <c r="L71" s="7">
        <v>28</v>
      </c>
      <c r="M71" s="7"/>
      <c r="N71" s="7" t="str">
        <v>待集成</v>
      </c>
      <c r="O71" s="9"/>
      <c r="P71" s="8"/>
      <c r="Q71" s="8"/>
      <c r="R71" s="8">
        <v>45364</v>
      </c>
      <c r="S71" s="6"/>
      <c r="T71" s="6"/>
      <c r="U71" s="6"/>
      <c r="V71" s="6"/>
    </row>
    <row r="72">
      <c r="A72" s="11">
        <v>753613</v>
      </c>
      <c r="B72" s="7" t="str">
        <v>Bug</v>
      </c>
      <c r="C72" s="7" t="str">
        <v>[Cluster_ADAS][NDLB][MY26][High]zone3区与ADAS视图没有车模。Zone 3 with ADAS view without car model</v>
      </c>
      <c r="D72" s="7" t="str">
        <v>莫秀豪,Mo Xiuhao</v>
      </c>
      <c r="E72" s="7" t="str">
        <v>Resolved 3/4</v>
      </c>
      <c r="F72" s="7"/>
      <c r="G72" s="7" t="str">
        <v>P2</v>
      </c>
      <c r="H72" s="7" t="str">
        <v>2024-3-14 下午9:27</v>
      </c>
      <c r="I72" s="10">
        <v>45350.17986111111</v>
      </c>
      <c r="J72" s="7" t="str">
        <v>NDEV/NDLB/MY26</v>
      </c>
      <c r="K72" s="7" t="str">
        <v>GB</v>
      </c>
      <c r="L72" s="7">
        <v>28</v>
      </c>
      <c r="M72" s="7"/>
      <c r="N72" s="7" t="str">
        <v>待集成</v>
      </c>
      <c r="O72" s="9"/>
      <c r="P72" s="8">
        <v>45376</v>
      </c>
      <c r="Q72" s="8" t="str">
        <v>【0326】验证通过</v>
      </c>
      <c r="R72" s="8">
        <v>45372</v>
      </c>
      <c r="S72" s="6"/>
      <c r="T72" s="6"/>
      <c r="U72" s="6"/>
      <c r="V72" s="6"/>
    </row>
    <row r="73">
      <c r="A73" s="11">
        <v>752260</v>
      </c>
      <c r="B73" s="7" t="str">
        <v>Bug</v>
      </c>
      <c r="C73" s="7" t="str">
        <v>[Clea R5][358-2 HEV/358-2 PHEV/458 HEV][MY25][Smoke Test][Theme]主题设置失败（Theme setting failed）</v>
      </c>
      <c r="D73" s="7" t="str">
        <v>王振江,Wang Zhenjiang</v>
      </c>
      <c r="E73" s="7" t="str">
        <v>Resolved 3/4</v>
      </c>
      <c r="F73" s="7" t="str">
        <v>mustfixr5</v>
      </c>
      <c r="G73" s="7" t="str">
        <v>P2</v>
      </c>
      <c r="H73" s="7" t="str">
        <v>2024-3-8 下午4:47</v>
      </c>
      <c r="I73" s="10">
        <v>45349.43958333333</v>
      </c>
      <c r="J73" s="7" t="str">
        <v>U-Van/358-2 PHEV/MY25
U-Van/458 HEV/MY25
U-Van/358-2/MY25</v>
      </c>
      <c r="K73" s="7" t="str">
        <v>CL</v>
      </c>
      <c r="L73" s="7">
        <v>28</v>
      </c>
      <c r="M73" s="7" t="str">
        <v>【3/13】680439问题一样
【3/20】今天R5提交入库
[3/21]CL主分支今天提交入库</v>
      </c>
      <c r="N73" s="7" t="str">
        <v>待集成</v>
      </c>
      <c r="O73" s="9"/>
      <c r="P73" s="8">
        <v>45376</v>
      </c>
      <c r="Q73" s="8"/>
      <c r="R73" s="8">
        <v>45364</v>
      </c>
      <c r="S73" s="6"/>
      <c r="T73" s="6"/>
      <c r="U73" s="6"/>
      <c r="V73" s="6"/>
    </row>
    <row r="74">
      <c r="A74" s="11">
        <v>732569</v>
      </c>
      <c r="B74" s="7" t="str">
        <v>Bug</v>
      </c>
      <c r="C74" s="7" t="str">
        <v>[Cluster_Peek-In][B233][MY24][R5_Hotfix2] 充电页面不显示zone1（Peek in page does not show zone1）</v>
      </c>
      <c r="D74" s="7" t="str">
        <v>余红文,Yu Hongwen</v>
      </c>
      <c r="E74" s="7" t="str">
        <v>Resolved 0/4</v>
      </c>
      <c r="F74" s="7"/>
      <c r="G74" s="7" t="str">
        <v>P3</v>
      </c>
      <c r="H74" s="7" t="str">
        <v>2024-3-25 下午5:34</v>
      </c>
      <c r="I74" s="10">
        <v>45344.1625</v>
      </c>
      <c r="J74" s="7" t="str">
        <v>BEV 3/B223/MY24
BEV 3/B233/MY24
E2-2/E2LB-2/MY24</v>
      </c>
      <c r="K74" s="7" t="str">
        <v>GB</v>
      </c>
      <c r="L74" s="7">
        <v>34</v>
      </c>
      <c r="M74" s="7"/>
      <c r="N74" s="7"/>
      <c r="O74" s="9"/>
      <c r="P74" s="8"/>
      <c r="Q74" s="8"/>
      <c r="R74" s="8">
        <v>45364</v>
      </c>
      <c r="S74" s="6"/>
      <c r="T74" s="6"/>
      <c r="U74" s="6"/>
      <c r="V74" s="6"/>
    </row>
    <row r="75">
      <c r="A75" s="11">
        <v>728324</v>
      </c>
      <c r="B75" s="7" t="str">
        <v>Bug</v>
      </c>
      <c r="C75" s="7" t="str">
        <v>[Vehicle_Info][B233][MY24][R5_Hotfix2]Power efficiency graph - Inconsistent judgment logic between IPC side and IVI side（电能效率曲线图-IPC侧和IVI侧显示逻辑不一致）</v>
      </c>
      <c r="D75" s="7" t="str">
        <v>吕闯,lv chuang</v>
      </c>
      <c r="E75" s="7" t="str">
        <v>New</v>
      </c>
      <c r="F75" s="7"/>
      <c r="G75" s="7" t="str">
        <v>P2</v>
      </c>
      <c r="H75" s="7" t="str">
        <v>2024-3-25 下午9:27</v>
      </c>
      <c r="I75" s="10">
        <v>45343.15555555555</v>
      </c>
      <c r="J75" s="7" t="str">
        <v>BEV 3/B233/MY24
BEV 3/B223/MY24</v>
      </c>
      <c r="K75" s="7" t="str">
        <v>GB</v>
      </c>
      <c r="L75" s="7">
        <v>35</v>
      </c>
      <c r="M75" s="7" t="str">
        <v>卡片左侧的三种情况分开</v>
      </c>
      <c r="N75" s="7" t="str">
        <v>待修改</v>
      </c>
      <c r="O75" s="9"/>
      <c r="P75" s="8"/>
      <c r="Q75" s="8"/>
      <c r="R75" s="8">
        <v>45377</v>
      </c>
      <c r="S75" s="6"/>
      <c r="T75" s="6"/>
      <c r="U75" s="6"/>
      <c r="V75" s="6"/>
    </row>
    <row r="76">
      <c r="A76" s="11">
        <v>712199</v>
      </c>
      <c r="B76" s="7" t="str">
        <v>Bug</v>
      </c>
      <c r="C76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76" s="7" t="str">
        <v>王振江,Wang Zhenjiang</v>
      </c>
      <c r="E76" s="7" t="str">
        <v>Resolved 3/4</v>
      </c>
      <c r="F76" s="7" t="str">
        <v>devval, from_comm</v>
      </c>
      <c r="G76" s="7" t="str">
        <v>P3</v>
      </c>
      <c r="H76" s="7" t="str">
        <v>2024-3-15 上午5:33</v>
      </c>
      <c r="I76" s="10">
        <v>45324.52013888889</v>
      </c>
      <c r="J76" s="7" t="str">
        <v>Epsilon/E2UB/MY24
Epsilon/E2YB/MY24</v>
      </c>
      <c r="K76" s="7" t="str">
        <v>GB</v>
      </c>
      <c r="L76" s="7">
        <v>53</v>
      </c>
      <c r="M76" s="7" t="str">
        <v>【3/13】待开发确认是否已修复</v>
      </c>
      <c r="N76" s="7" t="str">
        <v>待集成</v>
      </c>
      <c r="O76" s="9"/>
      <c r="P76" s="8">
        <v>45376</v>
      </c>
      <c r="Q76" s="8"/>
      <c r="R76" s="8">
        <v>45364</v>
      </c>
      <c r="S76" s="6"/>
      <c r="T76" s="6"/>
      <c r="U76" s="6"/>
      <c r="V76" s="6"/>
    </row>
    <row r="77">
      <c r="A77" s="11">
        <v>680439</v>
      </c>
      <c r="B77" s="7" t="str">
        <v>Bug</v>
      </c>
      <c r="C77" s="7" t="str">
        <v>[Theme][MY25][C1YB-2]默认主题应用失败Default theme application failed</v>
      </c>
      <c r="D77" s="7" t="str">
        <v>王振江,Wang Zhenjiang</v>
      </c>
      <c r="E77" s="7" t="str">
        <v>Resolved 3/4</v>
      </c>
      <c r="F77" s="7"/>
      <c r="G77" s="7" t="str">
        <v>P2</v>
      </c>
      <c r="H77" s="7" t="str">
        <v>2024-3-27 上午5:35</v>
      </c>
      <c r="I77" s="10">
        <v>45295.143055555556</v>
      </c>
      <c r="J77" s="7" t="str">
        <v>Crossover/C1YB-2/MY25</v>
      </c>
      <c r="K77" s="7" t="str">
        <v>GB</v>
      </c>
      <c r="L77" s="7">
        <v>83</v>
      </c>
      <c r="M77" s="7" t="str">
        <v>【3/13】752260问题一样
【3/20】今天提交入库</v>
      </c>
      <c r="N77" s="7" t="str">
        <v>待集成</v>
      </c>
      <c r="O77" s="7"/>
      <c r="P77" s="8">
        <v>45376</v>
      </c>
      <c r="Q77" s="8"/>
      <c r="R77" s="8">
        <v>45364</v>
      </c>
      <c r="S77" s="6"/>
      <c r="T77" s="6"/>
      <c r="U77" s="6"/>
      <c r="V77" s="6"/>
    </row>
    <row r="78">
      <c r="A78" s="11">
        <v>679781</v>
      </c>
      <c r="B78" s="7" t="str">
        <v>Bug</v>
      </c>
      <c r="C78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78" s="7" t="str">
        <v>丁帆,Ding Fan</v>
      </c>
      <c r="E78" s="7" t="str">
        <v>Resolved 3/4</v>
      </c>
      <c r="F78" s="7" t="str">
        <v>integration_test, 桂东处理</v>
      </c>
      <c r="G78" s="7" t="str">
        <v>P2</v>
      </c>
      <c r="H78" s="7" t="str">
        <v>2024-3-13 下午4:06</v>
      </c>
      <c r="I78" s="10">
        <v>45295.37430555555</v>
      </c>
      <c r="J78" s="7" t="str">
        <v>Epsilon/E2UB/MY24
Epsilon/E2YB/MY24</v>
      </c>
      <c r="K78" s="7" t="str">
        <v>GB</v>
      </c>
      <c r="L78" s="7">
        <v>83</v>
      </c>
      <c r="M78" s="7" t="str">
        <v>【3/13】需要和FW同事讨论</v>
      </c>
      <c r="N78" s="7" t="str">
        <v>待确认</v>
      </c>
      <c r="O78" s="9"/>
      <c r="P78" s="8"/>
      <c r="Q78" s="8"/>
      <c r="R78" s="8">
        <v>45364</v>
      </c>
      <c r="S78" s="6"/>
      <c r="T78" s="6"/>
      <c r="U78" s="6"/>
      <c r="V78" s="6"/>
    </row>
    <row r="79">
      <c r="A79" s="11">
        <v>599205</v>
      </c>
      <c r="B79" s="7" t="str">
        <v>Bug</v>
      </c>
      <c r="C79" s="7" t="str">
        <v>[Cluster_Navi][458][MY24][R5]仪表非地图模式下，路口放大图显示有误（和UI效果图不符）IPC side junction zoomed-in view is displayed incorrectly (does not match the UI rendering)</v>
      </c>
      <c r="D79" s="7" t="str">
        <v>吕闯,lv chuang</v>
      </c>
      <c r="E79" s="7" t="str">
        <v>3/4 Reviewed</v>
      </c>
      <c r="F79" s="7" t="str">
        <v>六系地图问题</v>
      </c>
      <c r="G79" s="7" t="str">
        <v>P4</v>
      </c>
      <c r="H79" s="7" t="str">
        <v>2024-3-26 上午10:28</v>
      </c>
      <c r="I79" s="10">
        <v>45261.25763888889</v>
      </c>
      <c r="J79" s="7" t="str">
        <v>U-Van/458/MY24</v>
      </c>
      <c r="K79" s="7" t="str">
        <v>CL</v>
      </c>
      <c r="L79" s="7">
        <v>117</v>
      </c>
      <c r="M79" s="7" t="str">
        <v>【3/13】金正轩给了一种解决方案，还没来得及验证
【3/25】转吕闯分析
【3/26】599205 我备注了一下，这个是找正轩确认的方案，所以需要百度提供大小，ui提供遮罩图
400*400 和480*400的？以方便我们这边做遮罩图，显示圆角</v>
      </c>
      <c r="N79" s="7" t="str">
        <v>UI</v>
      </c>
      <c r="O79" s="9"/>
      <c r="P79" s="8"/>
      <c r="Q79" s="8"/>
      <c r="R79" s="8">
        <v>45364</v>
      </c>
      <c r="S79" s="6"/>
      <c r="T79" s="6"/>
      <c r="U79" s="6"/>
      <c r="V79" s="6"/>
    </row>
    <row r="80">
      <c r="A80" s="1">
        <v>827453</v>
      </c>
      <c r="B80" s="2" t="str">
        <v>Bug</v>
      </c>
      <c r="C80" s="2" t="str">
        <v>[Cluster_ADAS][358-2 PHEV][SIL]
IPC前部碰撞调节提示语不正确，提示碰撞系统关闭</v>
      </c>
      <c r="D80" s="2" t="str">
        <v>徐卓,xu zhuo</v>
      </c>
      <c r="E80" s="2" t="str">
        <v>New</v>
      </c>
      <c r="F80" s="2"/>
      <c r="G80" s="2" t="str">
        <v>P2</v>
      </c>
      <c r="H80" s="2" t="str">
        <v>2024-3-25 下午10:13</v>
      </c>
      <c r="I80" s="4">
        <v>45376.30625</v>
      </c>
      <c r="J80" s="2" t="str">
        <v>U-Van/358-2 PHEV/MY25</v>
      </c>
      <c r="K80" s="2" t="str">
        <v>CL</v>
      </c>
      <c r="L80" s="2">
        <v>1</v>
      </c>
      <c r="M80" s="2"/>
      <c r="N80" s="2" t="str">
        <v>已转出</v>
      </c>
      <c r="O80" s="3"/>
      <c r="P80" s="5"/>
      <c r="Q80" s="5"/>
      <c r="R80" s="5">
        <v>45377</v>
      </c>
      <c r="S80" s="6"/>
      <c r="T80" s="6"/>
      <c r="U80" s="6"/>
      <c r="V80" s="6"/>
    </row>
    <row r="81">
      <c r="A81" s="1">
        <v>827449</v>
      </c>
      <c r="B81" s="2" t="str">
        <v>Bug</v>
      </c>
      <c r="C81" s="2" t="str">
        <v>[Cluster_Telltale][358-2 PHEV][SIL]IPC
大灯开关首次不显示档位</v>
      </c>
      <c r="D81" s="2" t="str">
        <v>余红文,Yu Hongwen</v>
      </c>
      <c r="E81" s="2" t="str">
        <v>New</v>
      </c>
      <c r="F81" s="2" t="str">
        <v>mustfixr5</v>
      </c>
      <c r="G81" s="2" t="str">
        <v>P2</v>
      </c>
      <c r="H81" s="2" t="str">
        <v>2024-3-25 下午7:39</v>
      </c>
      <c r="I81" s="4">
        <v>45376.3</v>
      </c>
      <c r="J81" s="2" t="str">
        <v>U-Van/358-2 PHEV/MY25</v>
      </c>
      <c r="K81" s="2" t="str">
        <v>CL</v>
      </c>
      <c r="L81" s="2">
        <v>1</v>
      </c>
      <c r="M81" s="2"/>
      <c r="N81" s="2" t="str">
        <v>已转出</v>
      </c>
      <c r="O81" s="3"/>
      <c r="P81" s="5"/>
      <c r="Q81" s="5"/>
      <c r="R81" s="5">
        <v>45377</v>
      </c>
      <c r="S81" s="6"/>
      <c r="T81" s="6"/>
      <c r="U81" s="6"/>
      <c r="V81" s="6"/>
    </row>
    <row r="82">
      <c r="A82" s="1">
        <v>827356</v>
      </c>
      <c r="B82" s="2" t="str">
        <v>Bug</v>
      </c>
      <c r="C82" s="2" t="str">
        <v>[Cluster_DBA][NDLB MY26]行程评级只显示优秀，无法切换到别的评级</v>
      </c>
      <c r="D82" s="2" t="str">
        <v>徐卓,xu zhuo</v>
      </c>
      <c r="E82" s="2" t="str">
        <v>New</v>
      </c>
      <c r="F82" s="2"/>
      <c r="G82" s="2" t="str">
        <v>P3</v>
      </c>
      <c r="H82" s="2" t="str">
        <v>2024-3-25 下午5:03</v>
      </c>
      <c r="I82" s="4">
        <v>45376.20416666667</v>
      </c>
      <c r="J82" s="2" t="str">
        <v>NDEV/NDLB/MY26</v>
      </c>
      <c r="K82" s="2" t="str">
        <v>GB</v>
      </c>
      <c r="L82" s="2">
        <v>1</v>
      </c>
      <c r="M82" s="2"/>
      <c r="N82" s="2" t="str">
        <v>已转出</v>
      </c>
      <c r="O82" s="3"/>
      <c r="P82" s="5"/>
      <c r="Q82" s="5"/>
      <c r="R82" s="5">
        <v>45377</v>
      </c>
      <c r="S82" s="6"/>
      <c r="T82" s="6"/>
      <c r="U82" s="6"/>
      <c r="V82" s="6"/>
    </row>
    <row r="83">
      <c r="A83" s="1">
        <v>827313</v>
      </c>
      <c r="B83" s="2" t="str">
        <v>Bug</v>
      </c>
      <c r="C83" s="2" t="str">
        <v>[Cluster General][358-2 PHEV][SIL] D档车辆IPC指南针显示南，挂R档IPC显示会显示向北，行驶过程中IPC又跳南</v>
      </c>
      <c r="D83" s="2" t="str">
        <v>张彪,zhang biao</v>
      </c>
      <c r="E83" s="2" t="str">
        <v>New</v>
      </c>
      <c r="F83" s="2"/>
      <c r="G83" s="2" t="str">
        <v>P2</v>
      </c>
      <c r="H83" s="2" t="str">
        <v>2024-3-25 下午5:32</v>
      </c>
      <c r="I83" s="4">
        <v>45376.18402777778</v>
      </c>
      <c r="J83" s="2" t="str">
        <v>U-Van/358-2 PHEV/MY25</v>
      </c>
      <c r="K83" s="2" t="str">
        <v>CL</v>
      </c>
      <c r="L83" s="2">
        <v>1</v>
      </c>
      <c r="M83" s="2"/>
      <c r="N83" s="2" t="str">
        <v>已转出</v>
      </c>
      <c r="O83" s="2"/>
      <c r="P83" s="5"/>
      <c r="Q83" s="5"/>
      <c r="R83" s="5">
        <v>45377</v>
      </c>
      <c r="S83" s="6"/>
      <c r="T83" s="6"/>
      <c r="U83" s="6"/>
      <c r="V83" s="6"/>
    </row>
    <row r="84">
      <c r="A84" s="1">
        <v>827115</v>
      </c>
      <c r="B84" s="2" t="str">
        <v>Bug</v>
      </c>
      <c r="C84" s="2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84" s="2" t="str">
        <v>莫秀豪,Mo Xiuhao</v>
      </c>
      <c r="E84" s="2" t="str">
        <v>New</v>
      </c>
      <c r="F84" s="2" t="str">
        <v>mustfixr5</v>
      </c>
      <c r="G84" s="2" t="str">
        <v>P2</v>
      </c>
      <c r="H84" s="2" t="str">
        <v>2024-3-25 下午6:57</v>
      </c>
      <c r="I84" s="4">
        <v>45376.106944444444</v>
      </c>
      <c r="J84" s="2" t="str">
        <v>U-Van/358-2 PHEV/MY25
U-Van/458 HEV/MY25
U-Van/358-2/MY25</v>
      </c>
      <c r="K84" s="2" t="str">
        <v>CL</v>
      </c>
      <c r="L84" s="2">
        <v>1</v>
      </c>
      <c r="M84" s="2"/>
      <c r="N84" s="2" t="str">
        <v>已转出</v>
      </c>
      <c r="O84" s="2"/>
      <c r="P84" s="5"/>
      <c r="Q84" s="5"/>
      <c r="R84" s="5">
        <v>45377</v>
      </c>
      <c r="S84" s="6"/>
      <c r="T84" s="6"/>
      <c r="U84" s="6"/>
      <c r="V84" s="6"/>
    </row>
    <row r="85">
      <c r="A85" s="1">
        <v>826917</v>
      </c>
      <c r="B85" s="2" t="str">
        <v>Bug</v>
      </c>
      <c r="C85" s="2" t="str">
        <v>[Cluster_Peek-In][B233][MY24][R5_Hotfix2] 正常开车，13:38分左右停车开门下电，屏幕直接进去了peekin</v>
      </c>
      <c r="D85" s="2" t="str">
        <v>孙恒,Sun Heng</v>
      </c>
      <c r="E85" s="2" t="str">
        <v>New</v>
      </c>
      <c r="F85" s="2" t="str">
        <v>gbb_r5hotfix2_ctf</v>
      </c>
      <c r="G85" s="2" t="str">
        <v>P2</v>
      </c>
      <c r="H85" s="2" t="str">
        <v>2024-3-25 下午1:01</v>
      </c>
      <c r="I85" s="4">
        <v>45376.43263888889</v>
      </c>
      <c r="J85" s="2" t="str">
        <v>BEV 3/B233/MY24</v>
      </c>
      <c r="K85" s="2" t="str">
        <v>GB</v>
      </c>
      <c r="L85" s="2">
        <v>0</v>
      </c>
      <c r="M85" s="2"/>
      <c r="N85" s="2" t="str">
        <v>已转出</v>
      </c>
      <c r="O85" s="3"/>
      <c r="P85" s="5"/>
      <c r="Q85" s="5"/>
      <c r="R85" s="5">
        <v>45377</v>
      </c>
      <c r="S85" s="6"/>
      <c r="T85" s="6"/>
      <c r="U85" s="6"/>
      <c r="V85" s="6"/>
    </row>
    <row r="86">
      <c r="A86" s="1">
        <v>826902</v>
      </c>
      <c r="B86" s="2" t="str">
        <v>Bug</v>
      </c>
      <c r="C86" s="2" t="str">
        <v>[Energy][B233][MY24][R5_Hotfix2] 晚上10点多，快充充电完成，但车机显示是桩不送电，不是充满了。手机还收到短信说中断。</v>
      </c>
      <c r="D86" s="2" t="str">
        <v>孙恒,Sun Heng</v>
      </c>
      <c r="E86" s="2" t="str">
        <v>New</v>
      </c>
      <c r="F86" s="2" t="str">
        <v>gbb_r5hotfix2_ctf</v>
      </c>
      <c r="G86" s="2" t="str">
        <v>P2</v>
      </c>
      <c r="H86" s="2" t="str">
        <v>2024-3-25 下午4:09</v>
      </c>
      <c r="I86" s="4">
        <v>45376.41875</v>
      </c>
      <c r="J86" s="2" t="str">
        <v>BEV 3/B233/MY24</v>
      </c>
      <c r="K86" s="2" t="str">
        <v>GB</v>
      </c>
      <c r="L86" s="2">
        <v>0</v>
      </c>
      <c r="M86" s="2"/>
      <c r="N86" s="2" t="str">
        <v>已转出</v>
      </c>
      <c r="O86" s="3"/>
      <c r="P86" s="5"/>
      <c r="Q86" s="5"/>
      <c r="R86" s="5">
        <v>45377</v>
      </c>
      <c r="S86" s="6"/>
      <c r="T86" s="6"/>
      <c r="U86" s="6"/>
      <c r="V86" s="6"/>
    </row>
    <row r="87">
      <c r="A87" s="1">
        <v>826739</v>
      </c>
      <c r="B87" s="2" t="str">
        <v>Bug</v>
      </c>
      <c r="C87" s="2" t="str">
        <v>[Cluster_Smart Control][B223][MY24][R5_Hotfix2]短按一次车辆下电，下电成功且无toast弹出（Short press once to power down the vehicle, power down successfully and no toast pop up）</v>
      </c>
      <c r="D87" s="2" t="str">
        <v>余红文,Yu Hongwen</v>
      </c>
      <c r="E87" s="2" t="str">
        <v>New</v>
      </c>
      <c r="F87" s="2"/>
      <c r="G87" s="2" t="str">
        <v>P2</v>
      </c>
      <c r="H87" s="2" t="str">
        <v>2024-3-25 下午6:18</v>
      </c>
      <c r="I87" s="4">
        <v>45374.43472222222</v>
      </c>
      <c r="J87" s="2" t="str">
        <v>BEV 3/B223/MY24
BEV 3/B233/MY24</v>
      </c>
      <c r="K87" s="2" t="str">
        <v>GB</v>
      </c>
      <c r="L87" s="2">
        <v>2</v>
      </c>
      <c r="M87" s="2"/>
      <c r="N87" s="2" t="str">
        <v>已转出</v>
      </c>
      <c r="O87" s="3"/>
      <c r="P87" s="5"/>
      <c r="Q87" s="5"/>
      <c r="R87" s="5">
        <v>45376</v>
      </c>
      <c r="S87" s="6"/>
      <c r="T87" s="6"/>
      <c r="U87" s="6"/>
      <c r="V87" s="6"/>
    </row>
    <row r="88">
      <c r="A88" s="1">
        <v>826710</v>
      </c>
      <c r="B88" s="2" t="str">
        <v>Bug</v>
      </c>
      <c r="C88" s="2" t="str">
        <v>[FROM_DevVal][E2UB MY24][VeSCoM 16.5][Mid_SDV][Navigation][0318]IVI和IPC中TBT信息显示不一致/Inconsistent display of TBT information in IVI and IPC</v>
      </c>
      <c r="D88" s="2" t="str">
        <v>吕闯,lv chuang</v>
      </c>
      <c r="E88" s="2" t="str">
        <v>New</v>
      </c>
      <c r="F88" s="2" t="str">
        <v>devval, from_comm</v>
      </c>
      <c r="G88" s="2" t="str">
        <v>P3</v>
      </c>
      <c r="H88" s="2" t="str">
        <v>2024-3-25 下午5:47</v>
      </c>
      <c r="I88" s="4">
        <v>45374.51388888889</v>
      </c>
      <c r="J88" s="2" t="str">
        <v>Epsilon/E2UB/MY24</v>
      </c>
      <c r="K88" s="2" t="str">
        <v>GB</v>
      </c>
      <c r="L88" s="2">
        <v>2</v>
      </c>
      <c r="M88" s="2" t="str">
        <v>需求确认
【3/26】主分支与r5已无此问题</v>
      </c>
      <c r="N88" s="2" t="str">
        <v>已转出</v>
      </c>
      <c r="O88" s="2"/>
      <c r="P88" s="5"/>
      <c r="Q88" s="5"/>
      <c r="R88" s="5">
        <v>45376</v>
      </c>
      <c r="S88" s="6"/>
      <c r="T88" s="6"/>
      <c r="U88" s="6"/>
      <c r="V88" s="6"/>
    </row>
    <row r="89">
      <c r="A89" s="1">
        <v>826651</v>
      </c>
      <c r="B89" s="2" t="str">
        <v>Bug</v>
      </c>
      <c r="C89" s="2" t="str">
        <v>[FROM_DevVal][B233 MY24][VeSCoM25.7][VCU][R5 Hotfix2 OTA] [ILS] 打开随门灯情况下，开门，VCU左上角未显示smart control阅读灯开关/ no smart control dome light switch shown on left front corner of VCU</v>
      </c>
      <c r="D89" s="2" t="str">
        <v>余红文,Yu Hongwen</v>
      </c>
      <c r="E89" s="2" t="str">
        <v>New</v>
      </c>
      <c r="F89" s="2" t="str">
        <v>devval, from_comm</v>
      </c>
      <c r="G89" s="2" t="str">
        <v>P2</v>
      </c>
      <c r="H89" s="2" t="str">
        <v>2024-3-25 下午6:20</v>
      </c>
      <c r="I89" s="4">
        <v>45373.28194444445</v>
      </c>
      <c r="J89" s="2" t="str">
        <v>BEV 3/B233/MY24</v>
      </c>
      <c r="K89" s="2" t="str">
        <v>GB</v>
      </c>
      <c r="L89" s="2">
        <v>4</v>
      </c>
      <c r="M89" s="2"/>
      <c r="N89" s="2" t="str">
        <v>已转出</v>
      </c>
      <c r="O89" s="3"/>
      <c r="P89" s="5"/>
      <c r="Q89" s="5"/>
      <c r="R89" s="5">
        <v>45377</v>
      </c>
      <c r="S89" s="6"/>
      <c r="T89" s="6"/>
      <c r="U89" s="6"/>
      <c r="V89" s="6"/>
    </row>
    <row r="90">
      <c r="A90" s="1">
        <v>826649</v>
      </c>
      <c r="B90" s="2" t="str">
        <v>Bug</v>
      </c>
      <c r="C90" s="2" t="str">
        <v>[Cluster_Warning][E2YB/UB][MY24][R5] alert:72 Unsynchronised display of text and motion graphics(文言与动效图显示不同步)</v>
      </c>
      <c r="D90" s="2" t="str">
        <v>张彪,zhang biao</v>
      </c>
      <c r="E90" s="2" t="str">
        <v>New</v>
      </c>
      <c r="F90" s="2"/>
      <c r="G90" s="2" t="str">
        <v>P2</v>
      </c>
      <c r="H90" s="2" t="str">
        <v>2024-3-25 下午5:49</v>
      </c>
      <c r="I90" s="4">
        <v>45373.270833333336</v>
      </c>
      <c r="J90" s="2" t="str">
        <v>Epsilon/E2LB-2/MY25
BEV 3/B223/MY25
BEV 3/B233/MY25</v>
      </c>
      <c r="K90" s="2" t="str">
        <v>GB</v>
      </c>
      <c r="L90" s="2">
        <v>4</v>
      </c>
      <c r="M90" s="2" t="str">
        <v>【3/25】重复bug826649/790880，用826649跟踪</v>
      </c>
      <c r="N90" s="2" t="str">
        <v>已转出</v>
      </c>
      <c r="O90" s="2"/>
      <c r="P90" s="5"/>
      <c r="Q90" s="5"/>
      <c r="R90" s="5">
        <v>45376</v>
      </c>
      <c r="S90" s="6"/>
      <c r="T90" s="6"/>
      <c r="U90" s="6"/>
      <c r="V90" s="6"/>
    </row>
    <row r="91">
      <c r="A91" s="1">
        <v>826468</v>
      </c>
      <c r="B91" s="2" t="str">
        <v>Bug</v>
      </c>
      <c r="C91" s="2" t="str">
        <v>[Cluster_Alert][E2LB-2][MY25]alert3d小车车模能显示即时状态</v>
      </c>
      <c r="D91" s="2" t="str">
        <v>徐卓,xu zhuo</v>
      </c>
      <c r="E91" s="2" t="str">
        <v>Resolved 3/4</v>
      </c>
      <c r="F91" s="2"/>
      <c r="G91" s="2" t="str">
        <v>P2</v>
      </c>
      <c r="H91" s="2" t="str">
        <v>2024-3-26 上午5:42</v>
      </c>
      <c r="I91" s="4">
        <v>45373.17986111111</v>
      </c>
      <c r="J91" s="2" t="str">
        <v>Epsilon/E2LB-2/MY25</v>
      </c>
      <c r="K91" s="2" t="str">
        <v>GB</v>
      </c>
      <c r="L91" s="2">
        <v>4</v>
      </c>
      <c r="M91" s="2"/>
      <c r="N91" s="2" t="str">
        <v>已转出</v>
      </c>
      <c r="O91" s="3">
        <v>45373</v>
      </c>
      <c r="P91" s="5"/>
      <c r="Q91" s="5"/>
      <c r="R91" s="5">
        <v>45376</v>
      </c>
      <c r="S91" s="6"/>
      <c r="T91" s="6"/>
      <c r="U91" s="6"/>
      <c r="V91" s="6"/>
    </row>
    <row r="92">
      <c r="A92" s="1">
        <v>826324</v>
      </c>
      <c r="B92" s="2" t="str">
        <v>Bug</v>
      </c>
      <c r="C92" s="2" t="str">
        <v>[Cluster_Alert][E2LB-2][MY25]触发alert#830/#832~837显示3d小车模型</v>
      </c>
      <c r="D92" s="2" t="str">
        <v>徐卓,xu zhuo</v>
      </c>
      <c r="E92" s="2" t="str">
        <v>Resolved 3/4</v>
      </c>
      <c r="F92" s="2"/>
      <c r="G92" s="2" t="str">
        <v>P3</v>
      </c>
      <c r="H92" s="2" t="str">
        <v>2024-3-26 上午5:42</v>
      </c>
      <c r="I92" s="4">
        <v>45373.09305555555</v>
      </c>
      <c r="J92" s="2" t="str">
        <v>Epsilon/E2LB-2/MY25</v>
      </c>
      <c r="K92" s="2" t="str">
        <v>GB</v>
      </c>
      <c r="L92" s="2">
        <v>4</v>
      </c>
      <c r="M92" s="2"/>
      <c r="N92" s="2" t="str">
        <v>已转出</v>
      </c>
      <c r="O92" s="3">
        <v>45373</v>
      </c>
      <c r="P92" s="5"/>
      <c r="Q92" s="5"/>
      <c r="R92" s="5">
        <v>45376</v>
      </c>
      <c r="S92" s="6"/>
      <c r="T92" s="6"/>
      <c r="U92" s="6"/>
      <c r="V92" s="6"/>
    </row>
    <row r="93">
      <c r="A93" s="1">
        <v>824570</v>
      </c>
      <c r="B93" s="2" t="str">
        <v>Bug</v>
      </c>
      <c r="C93" s="2" t="str">
        <v>[FROM_DevVal][E2UB MY24][VeSCoM 16.5][Mid_SDV][Cluster][0318]Alert ID2050 zone3区无示意图显示\Alert ID2050 zone3 Zone No schematic display</v>
      </c>
      <c r="D93" s="2" t="str">
        <v>徐卓,xu zhuo</v>
      </c>
      <c r="E93" s="2" t="str">
        <v>Resolved 3/4</v>
      </c>
      <c r="F93" s="2" t="str">
        <v>devval, from_comm</v>
      </c>
      <c r="G93" s="2" t="str">
        <v>P3</v>
      </c>
      <c r="H93" s="2" t="str">
        <v>2024-3-24 上午1:34</v>
      </c>
      <c r="I93" s="4">
        <v>45372.28194444445</v>
      </c>
      <c r="J93" s="2" t="str">
        <v>Epsilon/E2UB/MY24</v>
      </c>
      <c r="K93" s="2" t="str">
        <v>GB</v>
      </c>
      <c r="L93" s="2">
        <v>5</v>
      </c>
      <c r="M93" s="2"/>
      <c r="N93" s="2" t="str">
        <v>已转出</v>
      </c>
      <c r="O93" s="3">
        <v>45375</v>
      </c>
      <c r="P93" s="5"/>
      <c r="Q93" s="5"/>
      <c r="R93" s="5">
        <v>45376</v>
      </c>
      <c r="S93" s="6"/>
      <c r="T93" s="6"/>
      <c r="U93" s="6"/>
      <c r="V93" s="6"/>
    </row>
    <row r="94">
      <c r="A94" s="1">
        <v>823442</v>
      </c>
      <c r="B94" s="2" t="str">
        <v>Bug</v>
      </c>
      <c r="C94" s="2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94" s="2" t="str">
        <v>张彪,zhang biao</v>
      </c>
      <c r="E94" s="2" t="str">
        <v>Resolved 3/4</v>
      </c>
      <c r="F94" s="2" t="str">
        <v>devval, from_comm</v>
      </c>
      <c r="G94" s="2" t="str">
        <v>P3</v>
      </c>
      <c r="H94" s="2" t="str">
        <v>2024-3-24 上午1:33</v>
      </c>
      <c r="I94" s="4">
        <v>45371.23055555556</v>
      </c>
      <c r="J94" s="2" t="str">
        <v>U-Van/358-2/MY25
U-Van/358-2 PHEV/MY25</v>
      </c>
      <c r="K94" s="2" t="str">
        <v>CL</v>
      </c>
      <c r="L94" s="2">
        <v>6</v>
      </c>
      <c r="M94" s="2" t="str">
        <v>【3/21】工程有问题，待修改</v>
      </c>
      <c r="N94" s="2" t="str">
        <v>已转出</v>
      </c>
      <c r="O94" s="3">
        <v>45372</v>
      </c>
      <c r="P94" s="5">
        <v>45376</v>
      </c>
      <c r="Q94" s="5"/>
      <c r="R94" s="5">
        <v>45372</v>
      </c>
      <c r="S94" s="6"/>
      <c r="T94" s="6"/>
      <c r="U94" s="6"/>
      <c r="V94" s="6"/>
    </row>
    <row r="95">
      <c r="A95" s="1">
        <v>822631</v>
      </c>
      <c r="B95" s="2" t="str">
        <v>Bug</v>
      </c>
      <c r="C95" s="2" t="str">
        <v>[Cluster_Alert]Under the light theme, the color of Alert#9318 in Zone4 is inconsistent with the button浅色主题下，Zone4的Alert#9318文言颜色和button不一致</v>
      </c>
      <c r="D95" s="2" t="str">
        <v>徐卓,xu zhuo</v>
      </c>
      <c r="E95" s="2" t="str">
        <v>Resolved 3/4</v>
      </c>
      <c r="F95" s="2"/>
      <c r="G95" s="2" t="str">
        <v>P3</v>
      </c>
      <c r="H95" s="2" t="str">
        <v>2024-3-22 上午5:51</v>
      </c>
      <c r="I95" s="4">
        <v>45370.22708333333</v>
      </c>
      <c r="J95" s="2" t="str">
        <v>Epsilon/E2YB/MY24
Epsilon/E2UB/MY24</v>
      </c>
      <c r="K95" s="2" t="str">
        <v>GB</v>
      </c>
      <c r="L95" s="2">
        <v>7</v>
      </c>
      <c r="M95" s="2"/>
      <c r="N95" s="2" t="str">
        <v>已转出</v>
      </c>
      <c r="O95" s="3">
        <v>45373</v>
      </c>
      <c r="P95" s="5"/>
      <c r="Q95" s="5"/>
      <c r="R95" s="5">
        <v>45372</v>
      </c>
      <c r="S95" s="6"/>
      <c r="T95" s="6"/>
      <c r="U95" s="6"/>
      <c r="V95" s="6"/>
    </row>
    <row r="96">
      <c r="A96" s="1">
        <v>821283</v>
      </c>
      <c r="B96" s="2" t="str">
        <v>Bug</v>
      </c>
      <c r="C96" s="2" t="str">
        <v>[Theme][E2UB/YB][MY24][R5]主题壁纸不跟随时间变化the theme wallpaper does not follow the time</v>
      </c>
      <c r="D96" s="2" t="str">
        <v>孙恒,Sun Heng</v>
      </c>
      <c r="E96" s="2" t="str">
        <v>Resolved 0/4</v>
      </c>
      <c r="F96" s="2"/>
      <c r="G96" s="2" t="str">
        <v>P3</v>
      </c>
      <c r="H96" s="2" t="str">
        <v>2024-3-25 上午9:20</v>
      </c>
      <c r="I96" s="4">
        <v>45369.06041666667</v>
      </c>
      <c r="J96" s="2" t="str">
        <v>Epsilon/E2YB/MY24
Epsilon/E2UB/MY24</v>
      </c>
      <c r="K96" s="2" t="str">
        <v>GB</v>
      </c>
      <c r="L96" s="2">
        <v>8</v>
      </c>
      <c r="M96" s="2" t="str">
        <v>设计如此</v>
      </c>
      <c r="N96" s="2" t="str">
        <v>已转出</v>
      </c>
      <c r="O96" s="2"/>
      <c r="P96" s="5"/>
      <c r="Q96" s="5"/>
      <c r="R96" s="5">
        <v>45376</v>
      </c>
      <c r="S96" s="6"/>
      <c r="T96" s="6"/>
      <c r="U96" s="6"/>
      <c r="V96" s="6"/>
    </row>
    <row r="97">
      <c r="A97" s="1">
        <v>821199</v>
      </c>
      <c r="B97" s="2" t="str">
        <v>Bug</v>
      </c>
      <c r="C97" s="2" t="str">
        <v>[Cluster_Gauge][E2YB]转速超过红线转速时转速条没有整条标红</v>
      </c>
      <c r="D97" s="2" t="str">
        <v>张彪,zhang biao</v>
      </c>
      <c r="E97" s="2" t="str">
        <v>Resolved 3/4</v>
      </c>
      <c r="F97" s="2"/>
      <c r="G97" s="2" t="str">
        <v>P2</v>
      </c>
      <c r="H97" s="2" t="str">
        <v>2024-3-25 上午9:14</v>
      </c>
      <c r="I97" s="4">
        <v>45369.45625</v>
      </c>
      <c r="J97" s="2" t="str">
        <v>Epsilon/E2YB/MY24</v>
      </c>
      <c r="K97" s="2" t="str">
        <v>GB</v>
      </c>
      <c r="L97" s="2">
        <v>7</v>
      </c>
      <c r="M97" s="2" t="str">
        <v>【3/21】工程有问题，待修改</v>
      </c>
      <c r="N97" s="2" t="str">
        <v>已转出</v>
      </c>
      <c r="O97" s="3">
        <v>45375</v>
      </c>
      <c r="P97" s="5"/>
      <c r="Q97" s="5"/>
      <c r="R97" s="5">
        <v>45370</v>
      </c>
      <c r="S97" s="6"/>
      <c r="T97" s="6"/>
      <c r="U97" s="6"/>
      <c r="V97" s="6"/>
    </row>
    <row r="98">
      <c r="A98" s="1">
        <v>819392</v>
      </c>
      <c r="B98" s="2" t="str">
        <v>Bug</v>
      </c>
      <c r="C98" s="2" t="str">
        <v>[CLEA_R5][Cluster_Warning][358-2][MY25]浅色模式在ADAS view下触发会在ZONE4显示的Warning,背景颜色不对/Light color mode triggered in ADAS view will show Warning in ZONE4, the background color is not correct.</v>
      </c>
      <c r="D98" s="2" t="str">
        <v>徐卓,xu zhuo</v>
      </c>
      <c r="E98" s="2" t="str">
        <v>Resolved 3/4</v>
      </c>
      <c r="F98" s="2" t="str">
        <v>mustfixr5</v>
      </c>
      <c r="G98" s="2" t="str">
        <v>P2</v>
      </c>
      <c r="H98" s="2" t="str">
        <v>2024-3-24 上午1:37</v>
      </c>
      <c r="I98" s="4">
        <v>45366.15902777778</v>
      </c>
      <c r="J98" s="2" t="str">
        <v>U-Van/458 HEV/MY25
U-Van/358-2 PHEV/MY25
U-Van/358-2/MY25</v>
      </c>
      <c r="K98" s="2" t="str">
        <v>CL</v>
      </c>
      <c r="L98" s="2">
        <v>11</v>
      </c>
      <c r="M98" s="2"/>
      <c r="N98" s="2" t="str">
        <v>已转出</v>
      </c>
      <c r="O98" s="3">
        <v>45371</v>
      </c>
      <c r="P98" s="5">
        <v>45376</v>
      </c>
      <c r="Q98" s="5"/>
      <c r="R98" s="5">
        <v>45372</v>
      </c>
      <c r="S98" s="6"/>
      <c r="T98" s="6"/>
      <c r="U98" s="6"/>
      <c r="V98" s="6"/>
    </row>
    <row r="99">
      <c r="A99" s="1">
        <v>819214</v>
      </c>
      <c r="B99" s="2" t="str">
        <v>Bug</v>
      </c>
      <c r="C99" s="2" t="str">
        <v>[CLEA_R5][Cluster_Warning][358-2HEV][MY25]W401文言不符，且在浅色模式下文言不清晰/ Chinese texts do not match and are not clear in light color mode ADAS view.</v>
      </c>
      <c r="D99" s="2" t="str">
        <v>徐卓,xu zhuo</v>
      </c>
      <c r="E99" s="2" t="str">
        <v>Resolved 3/4</v>
      </c>
      <c r="F99" s="2"/>
      <c r="G99" s="2" t="str">
        <v>P2</v>
      </c>
      <c r="H99" s="2" t="str">
        <v>2024-3-20 上午5:59</v>
      </c>
      <c r="I99" s="4">
        <v>45366.08194444444</v>
      </c>
      <c r="J99" s="2" t="str">
        <v>U-Van/458 HEV/MY25
U-Van/358-2 PHEV/MY25
U-Van/358-2/MY25</v>
      </c>
      <c r="K99" s="2" t="str">
        <v>CL</v>
      </c>
      <c r="L99" s="2">
        <v>11</v>
      </c>
      <c r="M99" s="2"/>
      <c r="N99" s="2" t="str">
        <v>已转出</v>
      </c>
      <c r="O99" s="3">
        <v>45366</v>
      </c>
      <c r="P99" s="5">
        <v>45376</v>
      </c>
      <c r="Q99" s="5"/>
      <c r="R99" s="5">
        <v>45367</v>
      </c>
      <c r="S99" s="6"/>
      <c r="T99" s="6"/>
      <c r="U99" s="6"/>
      <c r="V99" s="6"/>
    </row>
    <row r="100">
      <c r="A100" s="1">
        <v>819172</v>
      </c>
      <c r="B100" s="2" t="str">
        <v>Bug</v>
      </c>
      <c r="C100" s="2" t="str">
        <v>[CLEA_R5][Cluster_Warning][358-2][MY25]W2触发后，图片与文言重叠,且3D车模显示不全/ After W2 is triggered, the picture overlaps with the text part, and the 3D car model is not fully displayed.</v>
      </c>
      <c r="D100" s="2" t="str">
        <v>徐卓,xu zhuo</v>
      </c>
      <c r="E100" s="2" t="str">
        <v>Resolved 3/4</v>
      </c>
      <c r="F100" s="2"/>
      <c r="G100" s="2" t="str">
        <v>P2</v>
      </c>
      <c r="H100" s="2" t="str">
        <v>2024-3-20 上午5:59</v>
      </c>
      <c r="I100" s="4">
        <v>45366.06458333333</v>
      </c>
      <c r="J100" s="2" t="str">
        <v>U-Van/358-2 PHEV/MY25
U-Van/458 HEV/MY25
U-Van/358-2/MY25</v>
      </c>
      <c r="K100" s="2" t="str">
        <v>CL</v>
      </c>
      <c r="L100" s="2">
        <v>11</v>
      </c>
      <c r="M100" s="2"/>
      <c r="N100" s="2" t="str">
        <v>已转出</v>
      </c>
      <c r="O100" s="3">
        <v>45366</v>
      </c>
      <c r="P100" s="5">
        <v>45376</v>
      </c>
      <c r="Q100" s="5"/>
      <c r="R100" s="5">
        <v>45367</v>
      </c>
      <c r="S100" s="6"/>
      <c r="T100" s="6"/>
      <c r="U100" s="6"/>
      <c r="V100" s="6"/>
    </row>
    <row r="101">
      <c r="A101" s="1">
        <v>818998</v>
      </c>
      <c r="B101" s="2" t="str">
        <v>Bug</v>
      </c>
      <c r="C101" s="2" t="str">
        <v>[Cluster_Warning][B233/E22/B223][MY24][R5_hotfix2]]Alter79:文言错误（display wrong message）</v>
      </c>
      <c r="D101" s="2" t="str">
        <v>徐卓,xu zhuo</v>
      </c>
      <c r="E101" s="2" t="str">
        <v>Resolved 3/4</v>
      </c>
      <c r="F101" s="2"/>
      <c r="G101" s="2" t="str">
        <v>P2</v>
      </c>
      <c r="H101" s="2" t="str">
        <v>2024-3-20 下午3:48</v>
      </c>
      <c r="I101" s="4">
        <v>45366.45416666667</v>
      </c>
      <c r="J101" s="2" t="str">
        <v>BEV 3/B223/MY24
BEV 3/B233/MY24
E2-2/E2LB-2/MY24</v>
      </c>
      <c r="K101" s="2" t="str">
        <v>GB</v>
      </c>
      <c r="L101" s="2">
        <v>10</v>
      </c>
      <c r="M101" s="2" t="str">
        <v>【3/20】标定问题
【3/26】非必修bug转jiaziyi澄清确认是否hotfix2分支修复</v>
      </c>
      <c r="N101" s="2" t="str">
        <v>已转出</v>
      </c>
      <c r="O101" s="3"/>
      <c r="P101" s="5">
        <v>45376</v>
      </c>
      <c r="Q101" s="5" t="str">
        <v>仅合入R5分支</v>
      </c>
      <c r="R101" s="5">
        <v>45367</v>
      </c>
      <c r="S101" s="6"/>
      <c r="T101" s="6"/>
      <c r="U101" s="6"/>
      <c r="V101" s="6"/>
    </row>
    <row r="102">
      <c r="A102" s="1">
        <v>813747</v>
      </c>
      <c r="B102" s="2" t="str">
        <v>Bug</v>
      </c>
      <c r="C102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02" s="2" t="str">
        <v>徐卓,xu zhuo</v>
      </c>
      <c r="E102" s="2" t="str">
        <v>3/4 Reviewed</v>
      </c>
      <c r="F102" s="2" t="str">
        <v>devval, from_comm</v>
      </c>
      <c r="G102" s="2" t="str">
        <v>P3</v>
      </c>
      <c r="H102" s="2" t="str">
        <v>2024-3-22 下午3:38</v>
      </c>
      <c r="I102" s="4">
        <v>45364.364583333336</v>
      </c>
      <c r="J102" s="2" t="str">
        <v>U-Van/358-2/MY25
U-Van/358-2 PHEV/MY25</v>
      </c>
      <c r="K102" s="2" t="str">
        <v>CL</v>
      </c>
      <c r="L102" s="2">
        <v>13</v>
      </c>
      <c r="M102" s="2" t="str">
        <v>【3/22】CLR5昨天已提交</v>
      </c>
      <c r="N102" s="2" t="str">
        <v>已转出</v>
      </c>
      <c r="O102" s="2"/>
      <c r="P102" s="5">
        <v>45376</v>
      </c>
      <c r="Q102" s="5"/>
      <c r="R102" s="5">
        <v>45364</v>
      </c>
      <c r="S102" s="6"/>
      <c r="T102" s="6"/>
      <c r="U102" s="6"/>
      <c r="V102" s="6"/>
    </row>
    <row r="103">
      <c r="A103" s="1">
        <v>813478</v>
      </c>
      <c r="B103" s="2" t="str">
        <v>Bug</v>
      </c>
      <c r="C103" s="2" t="str">
        <v>[Cluster_Warning][B233/E22/B223][MY24][R5_hotfix2]]Alter948:文言错误（display wrong message）</v>
      </c>
      <c r="D103" s="2" t="str">
        <v>徐卓,xu zhuo</v>
      </c>
      <c r="E103" s="2" t="str">
        <v>3/4 Reviewed</v>
      </c>
      <c r="F103" s="2"/>
      <c r="G103" s="2" t="str">
        <v>P2</v>
      </c>
      <c r="H103" s="2" t="str">
        <v>2024-3-20 下午3:48</v>
      </c>
      <c r="I103" s="4">
        <v>45363.19027777778</v>
      </c>
      <c r="J103" s="2" t="str">
        <v>BEV 3/B223/MY24
BEV 3/B233/MY24
E2-2/E2LB-2/MY24</v>
      </c>
      <c r="K103" s="2" t="str">
        <v>GB</v>
      </c>
      <c r="L103" s="2">
        <v>14</v>
      </c>
      <c r="M103" s="2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N103" s="2" t="str">
        <v>已转出</v>
      </c>
      <c r="O103" s="3"/>
      <c r="P103" s="5">
        <v>45376</v>
      </c>
      <c r="Q103" s="5" t="str">
        <v>仅合入R5分支</v>
      </c>
      <c r="R103" s="5">
        <v>45364</v>
      </c>
      <c r="S103" s="6"/>
      <c r="T103" s="6"/>
      <c r="U103" s="6"/>
      <c r="V103" s="6"/>
    </row>
    <row r="104">
      <c r="A104" s="1">
        <v>813214</v>
      </c>
      <c r="B104" s="2" t="str">
        <v>Bug</v>
      </c>
      <c r="C104" s="2" t="str">
        <v>[Cluster_Gauge][Mainline][NDLB]zone3不显示卡片，且无法使用SWC切换卡片（zone3 doesn't show cards and can't switch cards using SWC）</v>
      </c>
      <c r="D104" s="2" t="str">
        <v>吕闯,lv chuang</v>
      </c>
      <c r="E104" s="2" t="str">
        <v>Resolved 3/4</v>
      </c>
      <c r="F104" s="2"/>
      <c r="G104" s="2" t="str">
        <v>P2</v>
      </c>
      <c r="H104" s="2" t="str">
        <v>2024-3-22 上午10:59</v>
      </c>
      <c r="I104" s="4">
        <v>45363.06458333333</v>
      </c>
      <c r="J104" s="2" t="str">
        <v>NDEV/NDLB/MY26</v>
      </c>
      <c r="K104" s="2" t="str">
        <v>GB</v>
      </c>
      <c r="L104" s="2">
        <v>14</v>
      </c>
      <c r="M104" s="2"/>
      <c r="N104" s="2" t="str">
        <v>已转出</v>
      </c>
      <c r="O104" s="3"/>
      <c r="P104" s="5">
        <v>45376</v>
      </c>
      <c r="Q104" s="5" t="str">
        <v>【0325】验证通过，但map view无法进入编辑页面</v>
      </c>
      <c r="R104" s="5">
        <v>45364</v>
      </c>
      <c r="S104" s="6"/>
      <c r="T104" s="6"/>
      <c r="U104" s="6"/>
      <c r="V104" s="6"/>
    </row>
    <row r="105">
      <c r="A105" s="1">
        <v>813102</v>
      </c>
      <c r="B105" s="2" t="str">
        <v>Bug</v>
      </c>
      <c r="C105" s="2" t="str">
        <v>[GB_R5][ZONE3]无法进入zone3编辑页面 The zone3 edit page cannot be accessed</v>
      </c>
      <c r="D105" s="2" t="str">
        <v>吕闯,lv chuang</v>
      </c>
      <c r="E105" s="2" t="str">
        <v>Resolved 3/4</v>
      </c>
      <c r="F105" s="2"/>
      <c r="G105" s="2" t="str">
        <v>P2</v>
      </c>
      <c r="H105" s="2" t="str">
        <v>2024-3-23 上午8:52</v>
      </c>
      <c r="I105" s="4">
        <v>45363.43958333333</v>
      </c>
      <c r="J105" s="2" t="str">
        <v>Crossover/C1YB-2/MY25</v>
      </c>
      <c r="K105" s="2" t="str">
        <v>GB</v>
      </c>
      <c r="L105" s="2">
        <v>13</v>
      </c>
      <c r="M105" s="2" t="str">
        <v>【3/19】待志炜/小尊重现bug</v>
      </c>
      <c r="N105" s="2" t="str">
        <v>已转出</v>
      </c>
      <c r="O105" s="2"/>
      <c r="P105" s="5">
        <v>45376</v>
      </c>
      <c r="Q105" s="5" t="str">
        <v>【0325】验证通过，但map view无法进入编辑页面</v>
      </c>
      <c r="R105" s="5">
        <v>45364</v>
      </c>
      <c r="S105" s="6"/>
      <c r="T105" s="6"/>
      <c r="U105" s="6"/>
      <c r="V105" s="6"/>
    </row>
    <row r="106">
      <c r="A106" s="1">
        <v>812953</v>
      </c>
      <c r="B106" s="2" t="str">
        <v>Bug</v>
      </c>
      <c r="C106" s="2" t="str">
        <v>[FROM_DevVal][VCS NDLB MY26][VesCoM3.0][VCU-Mid][Navigation]Zone3导航到达时间不显示12小时制/Zone3 navigation arrival time does not show 12-hour clock</v>
      </c>
      <c r="D106" s="2" t="str">
        <v>吕闯,lv chuang</v>
      </c>
      <c r="E106" s="2" t="str">
        <v>New</v>
      </c>
      <c r="F106" s="2" t="str">
        <v>devval, from_comm, 高德相关问题</v>
      </c>
      <c r="G106" s="2" t="str">
        <v>P3</v>
      </c>
      <c r="H106" s="2" t="str">
        <v>2024-3-22 上午10:59</v>
      </c>
      <c r="I106" s="4">
        <v>45362.32638888889</v>
      </c>
      <c r="J106" s="2" t="str">
        <v>NDEV/NDLB/MY26</v>
      </c>
      <c r="K106" s="2" t="str">
        <v>GB</v>
      </c>
      <c r="L106" s="2">
        <v>15</v>
      </c>
      <c r="M106" s="2" t="str">
        <v>需求确认</v>
      </c>
      <c r="N106" s="2" t="str">
        <v>已转出</v>
      </c>
      <c r="O106" s="2"/>
      <c r="P106" s="5"/>
      <c r="Q106" s="5"/>
      <c r="R106" s="5">
        <v>45364</v>
      </c>
      <c r="S106" s="6"/>
      <c r="T106" s="6"/>
      <c r="U106" s="6"/>
      <c r="V106" s="6"/>
    </row>
    <row r="107">
      <c r="A107" s="1">
        <v>791337</v>
      </c>
      <c r="B107" s="2" t="str">
        <v>Bug</v>
      </c>
      <c r="C107" s="2" t="str">
        <v>[Cluster_Warning]【R5_Hotfix2】B233 上电后仪表显示上次行程的统计 After B233 is powered on, the instrument panel displays the statistics of the last trip</v>
      </c>
      <c r="D107" s="2" t="str">
        <v>徐卓,xu zhuo</v>
      </c>
      <c r="E107" s="2" t="str">
        <v>Resolved 3/4</v>
      </c>
      <c r="F107" s="2" t="str">
        <v>gbb_r5hotfix2_ctf, hotfix2r5</v>
      </c>
      <c r="G107" s="2" t="str">
        <v>P2</v>
      </c>
      <c r="H107" s="2" t="str">
        <v>2024-3-20 上午2:57</v>
      </c>
      <c r="I107" s="4">
        <v>45359.24375</v>
      </c>
      <c r="J107" s="2" t="str">
        <v>BEV 3/B233/MY24</v>
      </c>
      <c r="K107" s="2" t="str">
        <v>GB</v>
      </c>
      <c r="L107" s="2">
        <v>18</v>
      </c>
      <c r="M107" s="2"/>
      <c r="N107" s="2" t="str">
        <v>已转出</v>
      </c>
      <c r="O107" s="2"/>
      <c r="P107" s="5">
        <v>45376</v>
      </c>
      <c r="Q107" s="5" t="str">
        <v>【0326】无法验证，需实车</v>
      </c>
      <c r="R107" s="5">
        <v>45367</v>
      </c>
      <c r="S107" s="6"/>
      <c r="T107" s="6"/>
      <c r="U107" s="6"/>
      <c r="V107" s="6"/>
    </row>
    <row r="108">
      <c r="A108" s="1">
        <v>790929</v>
      </c>
      <c r="B108" s="2" t="str">
        <v>Bug</v>
      </c>
      <c r="C108" s="2" t="str">
        <v>[System][E2UB/YB]zone 3 warning 卡片设计违和（Zone 3 warning card design violation）</v>
      </c>
      <c r="D108" s="2" t="str">
        <v>徐卓,xu zhuo</v>
      </c>
      <c r="E108" s="2" t="str">
        <v>Resolved 3/4</v>
      </c>
      <c r="F108" s="2"/>
      <c r="G108" s="2" t="str">
        <v>P2</v>
      </c>
      <c r="H108" s="2" t="str">
        <v>2024-3-21 下午6:37</v>
      </c>
      <c r="I108" s="4">
        <v>45359.447916666664</v>
      </c>
      <c r="J108" s="2" t="str">
        <v>Epsilon/E2YB/MY24
Epsilon/E2UB/MY24</v>
      </c>
      <c r="K108" s="2" t="str">
        <v>GB</v>
      </c>
      <c r="L108" s="2">
        <v>17</v>
      </c>
      <c r="M108" s="2" t="str">
        <v>【3/19】UI效果不对，待开发替换图片</v>
      </c>
      <c r="N108" s="2" t="str">
        <v>已转出</v>
      </c>
      <c r="O108" s="3"/>
      <c r="P108" s="5">
        <v>45376</v>
      </c>
      <c r="Q108" s="5"/>
      <c r="R108" s="5">
        <v>45370</v>
      </c>
      <c r="S108" s="6"/>
      <c r="T108" s="6"/>
      <c r="U108" s="6"/>
      <c r="V108" s="6"/>
    </row>
    <row r="109">
      <c r="A109" s="1">
        <v>790880</v>
      </c>
      <c r="B109" s="2" t="str">
        <v>Bug</v>
      </c>
      <c r="C109" s="2" t="str">
        <v>[Cluster_Warning][B233][B223][E22][MY25][R5_Mainline] alert:72 Unsynchronised display of text and motion graphics(文言与动效图显示不同步)</v>
      </c>
      <c r="D109" s="2" t="str">
        <v>张彪,zhang biao</v>
      </c>
      <c r="E109" s="2" t="str">
        <v>3/4 Reviewed</v>
      </c>
      <c r="F109" s="2"/>
      <c r="G109" s="2" t="str">
        <v>P2</v>
      </c>
      <c r="H109" s="2" t="str">
        <v>2024-3-25 下午9:00</v>
      </c>
      <c r="I109" s="4">
        <v>45359.42916666667</v>
      </c>
      <c r="J109" s="2" t="str">
        <v>Epsilon/E2LB-2/MY25
BEV 3/B223/MY25
BEV 3/B233/MY25</v>
      </c>
      <c r="K109" s="2" t="str">
        <v>GB</v>
      </c>
      <c r="L109" s="2">
        <v>17</v>
      </c>
      <c r="M109" s="2" t="str">
        <v>【3/25】重复bug826649/790880，用826649跟踪</v>
      </c>
      <c r="N109" s="2" t="str">
        <v>已转出</v>
      </c>
      <c r="O109" s="3"/>
      <c r="P109" s="5"/>
      <c r="Q109" s="5"/>
      <c r="R109" s="5">
        <v>45364</v>
      </c>
      <c r="S109" s="6"/>
      <c r="T109" s="6"/>
      <c r="U109" s="6"/>
      <c r="V109" s="6"/>
    </row>
    <row r="110">
      <c r="A110" s="1">
        <v>790269</v>
      </c>
      <c r="B110" s="2" t="str">
        <v>Bug</v>
      </c>
      <c r="C110" s="2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110" s="2" t="str">
        <v>徐卓,xu zhuo</v>
      </c>
      <c r="E110" s="2" t="str">
        <v>Resolved 3/4</v>
      </c>
      <c r="F110" s="2" t="str">
        <v>mustfixr5</v>
      </c>
      <c r="G110" s="2" t="str">
        <v>P2</v>
      </c>
      <c r="H110" s="2" t="str">
        <v>2024-3-21 下午6:38</v>
      </c>
      <c r="I110" s="4">
        <v>45358.072916666664</v>
      </c>
      <c r="J110" s="2" t="str">
        <v>U-Van/458 HEV/MY25
U-Van/358-2 PHEV/MY25
U-Van/358-2/MY25</v>
      </c>
      <c r="K110" s="2" t="str">
        <v>CL</v>
      </c>
      <c r="L110" s="2">
        <v>19</v>
      </c>
      <c r="M110" s="2" t="str">
        <v>【3/19】bug版本太老了，3月份修复</v>
      </c>
      <c r="N110" s="2" t="str">
        <v>已转出</v>
      </c>
      <c r="O110" s="3"/>
      <c r="P110" s="5">
        <v>45376</v>
      </c>
      <c r="Q110" s="5"/>
      <c r="R110" s="5">
        <v>45364</v>
      </c>
      <c r="S110" s="6"/>
      <c r="T110" s="6"/>
      <c r="U110" s="6"/>
      <c r="V110" s="6"/>
    </row>
    <row r="111">
      <c r="A111" s="1">
        <v>787916</v>
      </c>
      <c r="B111" s="2" t="str">
        <v>Bug</v>
      </c>
      <c r="C111" s="2" t="str">
        <v>[CLEA_R5][Cluster_Warning][MY25] W2052无动态视觉图形显示/W2052 without dynamic visual graphic display</v>
      </c>
      <c r="D111" s="2" t="str">
        <v>徐卓,xu zhuo</v>
      </c>
      <c r="E111" s="2" t="str">
        <v>3/4 Reviewed</v>
      </c>
      <c r="F111" s="2"/>
      <c r="G111" s="2" t="str">
        <v>P2</v>
      </c>
      <c r="H111" s="2" t="str">
        <v>2024-3-25 上午9:53</v>
      </c>
      <c r="I111" s="4">
        <v>45355.169444444444</v>
      </c>
      <c r="J111" s="2" t="str">
        <v>U-Van/358-2 PHEV/MY25
U-Van/458 HEV/MY25
U-Van/358-2/MY25</v>
      </c>
      <c r="K111" s="2" t="str">
        <v>CL</v>
      </c>
      <c r="L111" s="2">
        <v>22</v>
      </c>
      <c r="M111" s="2"/>
      <c r="N111" s="2" t="str">
        <v>已转出</v>
      </c>
      <c r="O111" s="3"/>
      <c r="P111" s="5"/>
      <c r="Q111" s="5"/>
      <c r="R111" s="5">
        <v>45367</v>
      </c>
      <c r="S111" s="6"/>
      <c r="T111" s="6"/>
      <c r="U111" s="6"/>
      <c r="V111" s="6"/>
    </row>
    <row r="112">
      <c r="A112" s="1">
        <v>760005</v>
      </c>
      <c r="B112" s="2" t="str">
        <v>Bug</v>
      </c>
      <c r="C112" s="2" t="str">
        <v>[DMS][Cluster GeneralDMS 英文文言显示遮挡 DMS English Mandarin display occlusion</v>
      </c>
      <c r="D112" s="2" t="str">
        <v>徐卓,xu zhuo</v>
      </c>
      <c r="E112" s="2" t="str">
        <v>Resolved 3/4</v>
      </c>
      <c r="F112" s="2"/>
      <c r="G112" s="2" t="str">
        <v>P4</v>
      </c>
      <c r="H112" s="2" t="str">
        <v>2024-3-24 上午1:34</v>
      </c>
      <c r="I112" s="4">
        <v>45352.25</v>
      </c>
      <c r="J112" s="2" t="str">
        <v>Crossover/C1YB-2/MY25</v>
      </c>
      <c r="K112" s="2" t="str">
        <v>GB</v>
      </c>
      <c r="L112" s="2">
        <v>25</v>
      </c>
      <c r="M112" s="2"/>
      <c r="N112" s="2" t="str">
        <v>已转出</v>
      </c>
      <c r="O112" s="3">
        <v>45373</v>
      </c>
      <c r="P112" s="5"/>
      <c r="Q112" s="5"/>
      <c r="R112" s="5">
        <v>45372</v>
      </c>
      <c r="S112" s="6"/>
      <c r="T112" s="6"/>
      <c r="U112" s="6"/>
      <c r="V112" s="6"/>
    </row>
    <row r="113">
      <c r="A113" s="1">
        <v>759770</v>
      </c>
      <c r="B113" s="2" t="str">
        <v>Bug</v>
      </c>
      <c r="C113" s="2" t="str">
        <v>[Cluster_Audio]zone3区域不显示Audio Nowplaying Popup - Overlay The zone3 area does not display Audio Nowplaying Popup-Overlay</v>
      </c>
      <c r="D113" s="2" t="str">
        <v>吕闯,lv chuang</v>
      </c>
      <c r="E113" s="2" t="str">
        <v>3/4 Reviewed</v>
      </c>
      <c r="F113" s="2"/>
      <c r="G113" s="2" t="str">
        <v>P2</v>
      </c>
      <c r="H113" s="2" t="str">
        <v>2024-3-21 下午6:37</v>
      </c>
      <c r="I113" s="4">
        <v>45352.14027777778</v>
      </c>
      <c r="J113" s="2" t="str">
        <v>Crossover/C1YB-2/MY25</v>
      </c>
      <c r="K113" s="2" t="str">
        <v>GB</v>
      </c>
      <c r="L113" s="2">
        <v>25</v>
      </c>
      <c r="M113" s="2"/>
      <c r="N113" s="2" t="str">
        <v>已转出</v>
      </c>
      <c r="O113" s="3">
        <v>45371</v>
      </c>
      <c r="P113" s="5">
        <v>45376</v>
      </c>
      <c r="Q113" s="5" t="str">
        <v>【0325】验证通过</v>
      </c>
      <c r="R113" s="5">
        <v>45364</v>
      </c>
      <c r="S113" s="6"/>
      <c r="T113" s="6"/>
      <c r="U113" s="6"/>
      <c r="V113" s="6"/>
    </row>
    <row r="114">
      <c r="A114" s="1">
        <v>759748</v>
      </c>
      <c r="B114" s="2" t="str">
        <v>Bug</v>
      </c>
      <c r="C114" s="2" t="str">
        <v>[FROM_DevVal][VCS NDLB MY26][VesCoM3.0][VCU-Mid][Cluster_Alert]胎压过低或过高Alert只有文字显示/Under- or over-pressure Alerts are only text-based</v>
      </c>
      <c r="D114" s="2" t="str">
        <v>徐卓,xu zhuo</v>
      </c>
      <c r="E114" s="2" t="str">
        <v>3/4 Reviewed</v>
      </c>
      <c r="F114" s="2" t="str">
        <v>devval, from_comm</v>
      </c>
      <c r="G114" s="2" t="str">
        <v>P3</v>
      </c>
      <c r="H114" s="2" t="str">
        <v>2024-3-8 下午5:01</v>
      </c>
      <c r="I114" s="4">
        <v>45352.12708333333</v>
      </c>
      <c r="J114" s="2" t="str">
        <v>NDEV/NDLB/MY26</v>
      </c>
      <c r="K114" s="2" t="str">
        <v>GB</v>
      </c>
      <c r="L114" s="2">
        <v>25</v>
      </c>
      <c r="M114" s="2" t="str">
        <v>【3/14】待datasource版本合入后转出</v>
      </c>
      <c r="N114" s="2" t="str">
        <v>已转出</v>
      </c>
      <c r="O114" s="3"/>
      <c r="P114" s="5">
        <v>45376</v>
      </c>
      <c r="Q114" s="5" t="str">
        <v>【0326】验证通过</v>
      </c>
      <c r="R114" s="5">
        <v>45364</v>
      </c>
      <c r="S114" s="6"/>
      <c r="T114" s="6"/>
      <c r="U114" s="6"/>
      <c r="V114" s="6"/>
    </row>
    <row r="115">
      <c r="A115" s="1">
        <v>759656</v>
      </c>
      <c r="B115" s="2" t="str">
        <v>Bug</v>
      </c>
      <c r="C115" s="2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115" s="2" t="str">
        <v>徐卓,xu zhuo</v>
      </c>
      <c r="E115" s="2" t="str">
        <v>Resolved 3/4</v>
      </c>
      <c r="F115" s="2" t="str">
        <v>devval, from_comm</v>
      </c>
      <c r="G115" s="2" t="str">
        <v>P4</v>
      </c>
      <c r="H115" s="2" t="str">
        <v>2024-3-24 上午1:34</v>
      </c>
      <c r="I115" s="4">
        <v>45352.08611111111</v>
      </c>
      <c r="J115" s="2" t="str">
        <v>NDEV/NDLB/MY26</v>
      </c>
      <c r="K115" s="2" t="str">
        <v>GB</v>
      </c>
      <c r="L115" s="2">
        <v>25</v>
      </c>
      <c r="M115" s="2"/>
      <c r="N115" s="2" t="str">
        <v>已转出</v>
      </c>
      <c r="O115" s="3">
        <v>45372</v>
      </c>
      <c r="P115" s="5">
        <v>45376</v>
      </c>
      <c r="Q115" s="5" t="str">
        <v>【0325】仍有问题，adas视图不出现该提示文言</v>
      </c>
      <c r="R115" s="5">
        <v>45372</v>
      </c>
      <c r="S115" s="6"/>
      <c r="T115" s="6"/>
      <c r="U115" s="6"/>
      <c r="V115" s="6"/>
    </row>
    <row r="116">
      <c r="A116" s="1">
        <v>759413</v>
      </c>
      <c r="B116" s="2" t="str">
        <v>Bug</v>
      </c>
      <c r="C116" s="2" t="str" xml:space="preserve">
        <v>[Clea_R5][358-2 HEV][MY25][Smoke Test][Cluster_ADAS][Daily] No car model were displayed when adas view (辅助驾驶模式没有车模显示)
 </v>
      </c>
      <c r="D116" s="2" t="str">
        <v>徐卓,xu zhuo</v>
      </c>
      <c r="E116" s="2" t="str">
        <v>Resolved 3/4</v>
      </c>
      <c r="F116" s="2" t="str">
        <v>mustfixr5</v>
      </c>
      <c r="G116" s="2" t="str">
        <v>P2</v>
      </c>
      <c r="H116" s="2" t="str">
        <v>2024-3-25 下午4:13</v>
      </c>
      <c r="I116" s="4">
        <v>45352.42986111111</v>
      </c>
      <c r="J116" s="2" t="str">
        <v>U-Van/358-2/MY25</v>
      </c>
      <c r="K116" s="2" t="str">
        <v>CL</v>
      </c>
      <c r="L116" s="2">
        <v>24</v>
      </c>
      <c r="M116" s="2"/>
      <c r="N116" s="2" t="str">
        <v>已转出</v>
      </c>
      <c r="O116" s="2"/>
      <c r="P116" s="5">
        <v>45376</v>
      </c>
      <c r="Q116" s="5"/>
      <c r="R116" s="5">
        <v>45372</v>
      </c>
      <c r="S116" s="6"/>
      <c r="T116" s="6"/>
      <c r="U116" s="6"/>
      <c r="V116" s="6"/>
    </row>
    <row r="117">
      <c r="A117" s="1">
        <v>759362</v>
      </c>
      <c r="B117" s="2" t="str">
        <v>Bug</v>
      </c>
      <c r="C117" s="2" t="str">
        <v>[FROM_DevVal][E2LB-2][MY25][VesCom3.5][VCU]MY25无NFC卡片配置，DIC提示仍包含卡片相关的文言MY25 has no NFC card configuration, and DIC indication still contain card-related statement</v>
      </c>
      <c r="D117" s="2" t="str">
        <v>徐卓,xu zhuo</v>
      </c>
      <c r="E117" s="2" t="str">
        <v>3/4 Reviewed</v>
      </c>
      <c r="F117" s="2" t="str">
        <v>devval, from_comm</v>
      </c>
      <c r="G117" s="2" t="str">
        <v>P2</v>
      </c>
      <c r="H117" s="2" t="str">
        <v>2024-3-15 下午4:08</v>
      </c>
      <c r="I117" s="4">
        <v>45352.415972222225</v>
      </c>
      <c r="J117" s="2" t="str">
        <v>Epsilon/E2LB-2/MY25</v>
      </c>
      <c r="K117" s="2" t="str">
        <v>GB</v>
      </c>
      <c r="L117" s="2">
        <v>24</v>
      </c>
      <c r="M117" s="2" t="str">
        <v>【3/14】hmi没有问题，标定组为按照需求添加P_NFC_CARD标定</v>
      </c>
      <c r="N117" s="2" t="str">
        <v>已转出</v>
      </c>
      <c r="O117" s="2"/>
      <c r="P117" s="5">
        <v>45376</v>
      </c>
      <c r="Q117" s="5" t="str">
        <v>仅合入R5分支</v>
      </c>
      <c r="R117" s="5">
        <v>45364</v>
      </c>
      <c r="S117" s="6"/>
      <c r="T117" s="6"/>
      <c r="U117" s="6"/>
      <c r="V117" s="6"/>
    </row>
    <row r="118">
      <c r="A118" s="1">
        <v>755492</v>
      </c>
      <c r="B118" s="2" t="str">
        <v>Bug</v>
      </c>
      <c r="C118" s="2" t="str">
        <v>[Cluster_Zone2][NDLB MY26]胎压学习界面无法触发Tire Pressure Sensor Programming cannot be actived</v>
      </c>
      <c r="D118" s="2" t="str">
        <v>吕闯,lv chuang</v>
      </c>
      <c r="E118" s="2" t="str">
        <v>Resolved 3/4</v>
      </c>
      <c r="F118" s="2"/>
      <c r="G118" s="2" t="str">
        <v>P3</v>
      </c>
      <c r="H118" s="2" t="str">
        <v>2024-3-15 下午1:09</v>
      </c>
      <c r="I118" s="4">
        <v>45351.17986111111</v>
      </c>
      <c r="J118" s="2" t="str">
        <v>NDEV/NDLB/MY26
Crossover/C1YB-2/MY25</v>
      </c>
      <c r="K118" s="2" t="str">
        <v>GB</v>
      </c>
      <c r="L118" s="2">
        <v>26</v>
      </c>
      <c r="M118" s="2" t="str">
        <v>【3/13】已修复待合入后转出
【3/20】待主分支版本号出来后转出</v>
      </c>
      <c r="N118" s="2" t="str">
        <v>已转出</v>
      </c>
      <c r="O118" s="3"/>
      <c r="P118" s="5">
        <v>45376</v>
      </c>
      <c r="Q118" s="5" t="str">
        <v>【0326】验证通过</v>
      </c>
      <c r="R118" s="5">
        <v>45364</v>
      </c>
      <c r="S118" s="6"/>
      <c r="T118" s="6"/>
      <c r="U118" s="6"/>
      <c r="V118" s="6"/>
    </row>
    <row r="119">
      <c r="A119" s="1">
        <v>753135</v>
      </c>
      <c r="B119" s="2" t="str">
        <v>Bug</v>
      </c>
      <c r="C119" s="2" t="str">
        <v>[Cluster_Warning][R5][458]Warning 轮循异常,SWC可一次消除多个Warning/Warning rotation exception, SWC can eliminate more than one Warning at a time.</v>
      </c>
      <c r="D119" s="2" t="str">
        <v>徐卓,xu zhuo</v>
      </c>
      <c r="E119" s="2" t="str">
        <v>New</v>
      </c>
      <c r="F119" s="2"/>
      <c r="G119" s="2" t="str">
        <v>P2</v>
      </c>
      <c r="H119" s="2" t="str">
        <v>2024-3-15 下午7:49</v>
      </c>
      <c r="I119" s="4">
        <v>45350.427777777775</v>
      </c>
      <c r="J119" s="2" t="str">
        <v>U-Van/458/MY24</v>
      </c>
      <c r="K119" s="2" t="str">
        <v>CL</v>
      </c>
      <c r="L119" s="2">
        <v>26</v>
      </c>
      <c r="M119" s="2" t="str">
        <v>优先级最高
【3/20】今天daily版验证没有问题，
【3/22】待美玲同步监测3个环境版本，是否可走未复现流程
【3/26】三个版本未复现，待转出</v>
      </c>
      <c r="N119" s="2" t="str">
        <v>已转出</v>
      </c>
      <c r="O119" s="3"/>
      <c r="P119" s="5"/>
      <c r="Q119" s="5"/>
      <c r="R119" s="5">
        <v>45367</v>
      </c>
      <c r="S119" s="6"/>
      <c r="T119" s="6"/>
      <c r="U119" s="6"/>
      <c r="V119" s="6"/>
    </row>
    <row r="120">
      <c r="A120" s="1">
        <v>752084</v>
      </c>
      <c r="B120" s="2" t="str">
        <v>Bug</v>
      </c>
      <c r="C120" s="2" t="str">
        <v>[Cluster_Warning][358-2 PHEV]FM播放，物理按键切换音源，ipc弹窗动画的碟片闪动两下</v>
      </c>
      <c r="D120" s="2" t="str">
        <v>吕闯,lv chuang</v>
      </c>
      <c r="E120" s="2" t="str">
        <v>Resolved 3/4</v>
      </c>
      <c r="F120" s="2" t="str">
        <v>mustfixr5</v>
      </c>
      <c r="G120" s="2" t="str">
        <v>P4</v>
      </c>
      <c r="H120" s="2" t="str">
        <v>2024-3-25 下午6:58</v>
      </c>
      <c r="I120" s="4">
        <v>45348.25347222222</v>
      </c>
      <c r="J120" s="2" t="str">
        <v>U-Van/358-2 PHEV/MY25</v>
      </c>
      <c r="K120" s="2" t="str">
        <v>CL</v>
      </c>
      <c r="L120" s="2">
        <v>29</v>
      </c>
      <c r="M120" s="2" t="str">
        <v>【3/22】重复bug，在Bug790029修复</v>
      </c>
      <c r="N120" s="2" t="str">
        <v>已转出</v>
      </c>
      <c r="O120" s="2"/>
      <c r="P120" s="5">
        <v>45376</v>
      </c>
      <c r="Q120" s="5"/>
      <c r="R120" s="5">
        <v>45372</v>
      </c>
      <c r="S120" s="6"/>
      <c r="T120" s="6"/>
      <c r="U120" s="6"/>
      <c r="V120" s="6"/>
    </row>
    <row r="121">
      <c r="A121" s="1">
        <v>751774</v>
      </c>
      <c r="B121" s="2" t="str">
        <v>Bug</v>
      </c>
      <c r="C121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21" s="2" t="str">
        <v>余红文,Yu Hongwen</v>
      </c>
      <c r="E121" s="2" t="str">
        <v>New</v>
      </c>
      <c r="F121" s="2" t="str">
        <v>devval, from_comm</v>
      </c>
      <c r="G121" s="2" t="str">
        <v>P2</v>
      </c>
      <c r="H121" s="2" t="str">
        <v>2024-3-25 下午6:57</v>
      </c>
      <c r="I121" s="4">
        <v>45348.04722222222</v>
      </c>
      <c r="J121" s="2" t="str">
        <v>NDEV/NDLB/MY26</v>
      </c>
      <c r="K121" s="2" t="str">
        <v>GB</v>
      </c>
      <c r="L121" s="2">
        <v>29</v>
      </c>
      <c r="M121" s="2"/>
      <c r="N121" s="2" t="str">
        <v>已转出</v>
      </c>
      <c r="O121" s="2"/>
      <c r="P121" s="5"/>
      <c r="Q121" s="5"/>
      <c r="R121" s="5">
        <v>45364</v>
      </c>
      <c r="S121" s="6"/>
      <c r="T121" s="6"/>
      <c r="U121" s="6"/>
      <c r="V121" s="6"/>
    </row>
    <row r="122">
      <c r="A122" s="1">
        <v>727259</v>
      </c>
      <c r="B122" s="2" t="str">
        <v>Bug</v>
      </c>
      <c r="C122" s="2" t="str">
        <v>[Cluster_Alert][R5]Alert#2 English text display completely</v>
      </c>
      <c r="D122" s="2" t="str">
        <v>徐卓,xu zhuo</v>
      </c>
      <c r="E122" s="2" t="str">
        <v>Resolved 3/4</v>
      </c>
      <c r="F122" s="2"/>
      <c r="G122" s="2" t="str">
        <v>P3</v>
      </c>
      <c r="H122" s="2" t="str">
        <v>2024-3-21 下午6:38</v>
      </c>
      <c r="I122" s="4">
        <v>45342.24236111111</v>
      </c>
      <c r="J122" s="2" t="str">
        <v>U-Van/358-2 PHEV/MY25
U-Van/458 HEV/MY25
U-Van/358-2/MY25</v>
      </c>
      <c r="K122" s="2" t="str">
        <v>CL</v>
      </c>
      <c r="L122" s="2">
        <v>35</v>
      </c>
      <c r="M122" s="2"/>
      <c r="N122" s="2" t="str">
        <v>已转出</v>
      </c>
      <c r="O122" s="3">
        <v>45370</v>
      </c>
      <c r="P122" s="5">
        <v>45376</v>
      </c>
      <c r="Q122" s="5"/>
      <c r="R122" s="5">
        <v>45371</v>
      </c>
      <c r="S122" s="6"/>
      <c r="T122" s="6"/>
      <c r="U122" s="6"/>
      <c r="V122" s="6"/>
    </row>
    <row r="123">
      <c r="A123" s="1">
        <v>726994</v>
      </c>
      <c r="B123" s="2" t="str">
        <v>Bug</v>
      </c>
      <c r="C123" s="2" t="str">
        <v>[358-2 HEV][358-2 PHEV][458 HEV][MY25][Smoke Test][Cluster_Navi][Daily] The Navigation guide information of Zone 3 is diffrent from Android side （Zone3的导航信息与安卓侧不一致）</v>
      </c>
      <c r="D123" s="2" t="str">
        <v>吕闯,lv chuang</v>
      </c>
      <c r="E123" s="2" t="str">
        <v>New</v>
      </c>
      <c r="F123" s="2" t="str">
        <v>六系地图问题</v>
      </c>
      <c r="G123" s="2" t="str">
        <v>P4</v>
      </c>
      <c r="H123" s="2" t="str">
        <v>2024-3-22 上午11:00</v>
      </c>
      <c r="I123" s="4">
        <v>45342.441666666666</v>
      </c>
      <c r="J123" s="2" t="str">
        <v>U-Van/358-2 PHEV/MY25
U-Van/458 HEV/MY25
U-Van/358-2/MY25</v>
      </c>
      <c r="K123" s="2" t="str">
        <v>CL</v>
      </c>
      <c r="L123" s="2">
        <v>34</v>
      </c>
      <c r="M123" s="2" t="str">
        <v>此Bug已经修改，如果其他bug待重新确认</v>
      </c>
      <c r="N123" s="2" t="str">
        <v>已转出</v>
      </c>
      <c r="O123" s="3"/>
      <c r="P123" s="5"/>
      <c r="Q123" s="5"/>
      <c r="R123" s="5">
        <v>45366</v>
      </c>
      <c r="S123" s="6"/>
      <c r="T123" s="6"/>
      <c r="U123" s="6"/>
      <c r="V123" s="6"/>
    </row>
    <row r="124">
      <c r="A124" s="1">
        <v>712756</v>
      </c>
      <c r="B124" s="2" t="str">
        <v>Bug</v>
      </c>
      <c r="C124" s="2" t="str">
        <v>[Cluster_Zone2][NDLB MY26] HMI - 静音图标与IPC不一致</v>
      </c>
      <c r="D124" s="2" t="str">
        <v>吕闯,lv chuang</v>
      </c>
      <c r="E124" s="2" t="str">
        <v>Resolved 3/4</v>
      </c>
      <c r="F124" s="2"/>
      <c r="G124" s="2" t="str">
        <v>P2</v>
      </c>
      <c r="H124" s="2" t="str">
        <v>2024-3-25 下午4:36</v>
      </c>
      <c r="I124" s="4">
        <v>45324.25347222222</v>
      </c>
      <c r="J124" s="2" t="str">
        <v>NDEV/NDLB/MY26</v>
      </c>
      <c r="K124" s="2" t="str">
        <v>GB</v>
      </c>
      <c r="L124" s="2">
        <v>53</v>
      </c>
      <c r="M124" s="2"/>
      <c r="N124" s="2" t="str">
        <v>已转出</v>
      </c>
      <c r="O124" s="3">
        <v>45373</v>
      </c>
      <c r="P124" s="5"/>
      <c r="Q124" s="5"/>
      <c r="R124" s="5">
        <v>45370</v>
      </c>
      <c r="S124" s="6"/>
      <c r="T124" s="6"/>
      <c r="U124" s="6"/>
      <c r="V124" s="6"/>
    </row>
    <row r="125">
      <c r="A125" s="1">
        <v>700796</v>
      </c>
      <c r="B125" s="2" t="str">
        <v>Bug</v>
      </c>
      <c r="C125" s="2" t="str">
        <v>[FROM_DevVal][358-2 HEV MY25][VeSCoM 7.1reissue][Homescreen]浅色模式下，zone3区域音源标题显示不完整/ In light mode, The zone3 audio source title display is incomplete</v>
      </c>
      <c r="D125" s="2" t="str">
        <v>王振江,Wang Zhenjiang</v>
      </c>
      <c r="E125" s="2" t="str">
        <v>Resolved 0/4</v>
      </c>
      <c r="F125" s="2" t="str">
        <v>devval, from_comm</v>
      </c>
      <c r="G125" s="2" t="str">
        <v>P4</v>
      </c>
      <c r="H125" s="2" t="str">
        <v>2024-3-25 下午4:31</v>
      </c>
      <c r="I125" s="4">
        <v>45317.34444444445</v>
      </c>
      <c r="J125" s="2" t="str">
        <v>U-Van/358-2/MY25</v>
      </c>
      <c r="K125" s="2" t="str">
        <v>CL</v>
      </c>
      <c r="L125" s="2">
        <v>60</v>
      </c>
      <c r="M125" s="2"/>
      <c r="N125" s="2" t="str">
        <v>已转出</v>
      </c>
      <c r="O125" s="3">
        <v>45374</v>
      </c>
      <c r="P125" s="5"/>
      <c r="Q125" s="5"/>
      <c r="R125" s="5">
        <v>45376</v>
      </c>
      <c r="S125" s="6"/>
      <c r="T125" s="6"/>
      <c r="U125" s="6"/>
      <c r="V125" s="6"/>
    </row>
    <row r="126">
      <c r="A126" s="1">
        <v>691420</v>
      </c>
      <c r="B126" s="2" t="str">
        <v>Bug</v>
      </c>
      <c r="C126" s="2" t="str">
        <v>[Cluster General][358-2]浅色主题下lightbar会遮挡TT灯显示</v>
      </c>
      <c r="D126" s="2" t="str">
        <v>孙恒,Sun Heng</v>
      </c>
      <c r="E126" s="2" t="str">
        <v>New</v>
      </c>
      <c r="F126" s="2" t="str">
        <v>mustfixr5</v>
      </c>
      <c r="G126" s="2" t="str">
        <v>P2</v>
      </c>
      <c r="H126" s="2" t="str">
        <v>2024-3-25 下午5:58</v>
      </c>
      <c r="I126" s="4">
        <v>45308.22222222222</v>
      </c>
      <c r="J126" s="2" t="str">
        <v>U-Van/358-2/MY25</v>
      </c>
      <c r="K126" s="2" t="str">
        <v>CL</v>
      </c>
      <c r="L126" s="2">
        <v>69</v>
      </c>
      <c r="M126" s="2"/>
      <c r="N126" s="2" t="str">
        <v>已转出</v>
      </c>
      <c r="O126" s="2"/>
      <c r="P126" s="5"/>
      <c r="Q126" s="5"/>
      <c r="R126" s="5">
        <v>45377</v>
      </c>
      <c r="S126" s="6"/>
      <c r="T126" s="6"/>
      <c r="U126" s="6"/>
      <c r="V126" s="6"/>
    </row>
    <row r="127">
      <c r="A127" s="1">
        <v>686065</v>
      </c>
      <c r="B127" s="2" t="str">
        <v>Bug</v>
      </c>
      <c r="C127" s="2" t="str">
        <v>[Cluster_ADAS][458 HEV]ADAS view,ZONE4不显示红绿灯和箭头指示【on the ADAS view，ZONE4 displays without traffic lights and arrows】</v>
      </c>
      <c r="D127" s="2" t="str">
        <v>徐卓,xu zhuo</v>
      </c>
      <c r="E127" s="2" t="str">
        <v>3/4 Reviewed</v>
      </c>
      <c r="F127" s="2"/>
      <c r="G127" s="2" t="str">
        <v>P2</v>
      </c>
      <c r="H127" s="2" t="str">
        <v>2024-3-25 下午4:49</v>
      </c>
      <c r="I127" s="4">
        <v>45302.20138888889</v>
      </c>
      <c r="J127" s="2" t="str">
        <v>U-Van/458 HEV/MY25</v>
      </c>
      <c r="K127" s="2" t="str">
        <v>CL</v>
      </c>
      <c r="L127" s="2">
        <v>75</v>
      </c>
      <c r="M127" s="2"/>
      <c r="N127" s="2" t="str">
        <v>已转出</v>
      </c>
      <c r="O127" s="2"/>
      <c r="P127" s="5"/>
      <c r="Q127" s="5"/>
      <c r="R127" s="5">
        <v>45376</v>
      </c>
      <c r="S127" s="6"/>
      <c r="T127" s="6"/>
      <c r="U127" s="6"/>
      <c r="V127" s="6"/>
    </row>
    <row r="128">
      <c r="A128" s="1">
        <v>682577</v>
      </c>
      <c r="B128" s="2" t="str">
        <v>Bug</v>
      </c>
      <c r="C128" s="2" t="str">
        <v>[FROM_DevVal][358-2 HEV MY25][VeSCoM 7.1][VCU][Cluster] 多处车模颜色显示不一致 Discrepancies in the display of the color of the car model in several places</v>
      </c>
      <c r="D128" s="2" t="str">
        <v>徐卓,xu zhuo</v>
      </c>
      <c r="E128" s="2" t="str">
        <v>3/4 Reviewed</v>
      </c>
      <c r="F128" s="2" t="str">
        <v>devval, from_comm</v>
      </c>
      <c r="G128" s="2" t="str">
        <v>P2</v>
      </c>
      <c r="H128" s="2" t="str">
        <v>2024-3-25 下午4:47</v>
      </c>
      <c r="I128" s="4">
        <v>45296.34027777778</v>
      </c>
      <c r="J128" s="2" t="str">
        <v>U-Van/358-2/MY25</v>
      </c>
      <c r="K128" s="2" t="str">
        <v>CL</v>
      </c>
      <c r="L128" s="2">
        <v>81</v>
      </c>
      <c r="M128" s="2" t="str">
        <v>【3/26】已复现</v>
      </c>
      <c r="N128" s="2" t="str">
        <v>已转出</v>
      </c>
      <c r="O128" s="2"/>
      <c r="P128" s="5"/>
      <c r="Q128" s="5"/>
      <c r="R128" s="5">
        <v>45376</v>
      </c>
      <c r="S128" s="6"/>
      <c r="T128" s="6"/>
      <c r="U128" s="6"/>
      <c r="V128" s="6"/>
    </row>
    <row r="129">
      <c r="A129" s="1">
        <v>682540</v>
      </c>
      <c r="B129" s="2" t="str">
        <v>Bug</v>
      </c>
      <c r="C129" s="2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29" s="2" t="str">
        <v>徐卓,xu zhuo</v>
      </c>
      <c r="E129" s="2" t="str">
        <v>3/4 Reviewed</v>
      </c>
      <c r="F129" s="2" t="str">
        <v>devval, from_comm</v>
      </c>
      <c r="G129" s="2" t="str">
        <v>P2</v>
      </c>
      <c r="H129" s="2" t="str">
        <v>2024-3-25 下午4:46</v>
      </c>
      <c r="I129" s="4">
        <v>45296.325694444444</v>
      </c>
      <c r="J129" s="2" t="str">
        <v>U-Van/358-2/MY25</v>
      </c>
      <c r="K129" s="2" t="str">
        <v>CL</v>
      </c>
      <c r="L129" s="2">
        <v>81</v>
      </c>
      <c r="M129" s="2" t="str">
        <v>【3/26】待开发确认R5分支是否修复</v>
      </c>
      <c r="N129" s="2" t="str">
        <v>已转出</v>
      </c>
      <c r="O129" s="2"/>
      <c r="P129" s="5"/>
      <c r="Q129" s="5"/>
      <c r="R129" s="5">
        <v>45376</v>
      </c>
      <c r="S129" s="6"/>
      <c r="T129" s="6"/>
      <c r="U129" s="6"/>
      <c r="V129" s="6"/>
    </row>
    <row r="130">
      <c r="A130" s="1">
        <v>672184</v>
      </c>
      <c r="B130" s="2" t="str">
        <v>Bug</v>
      </c>
      <c r="C130" s="2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30" s="2" t="str">
        <v>徐卓,xu zhuo</v>
      </c>
      <c r="E130" s="2" t="str">
        <v>Resolved 3/4</v>
      </c>
      <c r="F130" s="2" t="str">
        <v>devval, from_comm</v>
      </c>
      <c r="G130" s="2" t="str">
        <v>P4</v>
      </c>
      <c r="H130" s="2" t="str">
        <v>2024-3-21 下午6:38</v>
      </c>
      <c r="I130" s="4">
        <v>45286.40277777778</v>
      </c>
      <c r="J130" s="2" t="str">
        <v>Crossover/C1YB-2/MY25</v>
      </c>
      <c r="K130" s="2" t="str">
        <v>GB</v>
      </c>
      <c r="L130" s="2">
        <v>90</v>
      </c>
      <c r="M130" s="2"/>
      <c r="N130" s="2" t="str">
        <v>已转出</v>
      </c>
      <c r="O130" s="3">
        <v>45370</v>
      </c>
      <c r="P130" s="5">
        <v>45376</v>
      </c>
      <c r="Q130" s="5" t="str">
        <v>【0326】验证通过</v>
      </c>
      <c r="R130" s="5">
        <v>45371</v>
      </c>
      <c r="S130" s="6"/>
      <c r="T130" s="6"/>
      <c r="U130" s="6"/>
      <c r="V130" s="6"/>
    </row>
    <row r="131">
      <c r="A131" s="1">
        <v>827292</v>
      </c>
      <c r="B131" s="2" t="str">
        <v>Bug</v>
      </c>
      <c r="C131" s="2" t="str">
        <v>[Vehicle_Info][358PHEV][MY25][CLEA_R5]358PHEV车型Zone3区域里程信息和ivi侧里程信息显示不一致/358PHEV model Zone3 area mileage information and ivi side mileage information display inconsistency</v>
      </c>
      <c r="D131" s="2" t="str">
        <v>王振江,Wang Zhenjiang</v>
      </c>
      <c r="E131" s="2" t="str">
        <v>New</v>
      </c>
      <c r="F131" s="2"/>
      <c r="G131" s="2" t="str">
        <v>P2</v>
      </c>
      <c r="H131" s="2" t="str">
        <v>2024-3-25 下午5:33</v>
      </c>
      <c r="I131" s="4">
        <v>45376.175</v>
      </c>
      <c r="J131" s="2" t="str">
        <v>U-Van/358-2 PHEV/MY25</v>
      </c>
      <c r="K131" s="2" t="str">
        <v>CL</v>
      </c>
      <c r="L131" s="2">
        <v>0</v>
      </c>
      <c r="M131" s="2"/>
      <c r="N131" s="2" t="str">
        <v>已转出</v>
      </c>
      <c r="O131" s="3"/>
      <c r="P131" s="5"/>
      <c r="Q131" s="5"/>
      <c r="R131" s="5">
        <v>45376</v>
      </c>
      <c r="S131" s="6"/>
      <c r="T131" s="6"/>
      <c r="U131" s="6"/>
      <c r="V131" s="6"/>
    </row>
    <row r="132">
      <c r="A132" s="1">
        <v>813255</v>
      </c>
      <c r="B132" s="2" t="str">
        <v>Bug</v>
      </c>
      <c r="C132" s="2" t="str">
        <v>[Multimedia][B233/B223][MY24][R5_hotfix2] 切换到网易云音源，nowplaying显示未知歌曲，zone3显示无可播放内容Switching to Netcloud audio, nowplaying shows unknown songs, zone3 shows nothing to play</v>
      </c>
      <c r="D132" s="2" t="str">
        <v>王振江,Wang Zhenjiang</v>
      </c>
      <c r="E132" s="2" t="str">
        <v>Resolved 3/4</v>
      </c>
      <c r="F132" s="2"/>
      <c r="G132" s="2" t="str">
        <v>P2</v>
      </c>
      <c r="H132" s="2" t="str">
        <v>2024-3-18 下午5:21</v>
      </c>
      <c r="I132" s="4">
        <v>45363.08888888889</v>
      </c>
      <c r="J132" s="2" t="str">
        <v>BEV 3/B233/MY24
BEV 3/B223/MY24</v>
      </c>
      <c r="K132" s="2" t="str">
        <v>GB</v>
      </c>
      <c r="L132" s="2">
        <v>13</v>
      </c>
      <c r="M132" s="2"/>
      <c r="N132" s="2" t="str">
        <v>已转出</v>
      </c>
      <c r="O132" s="3"/>
      <c r="P132" s="5">
        <v>45376</v>
      </c>
      <c r="Q132" s="5"/>
      <c r="R132" s="5">
        <v>45364</v>
      </c>
      <c r="S132" s="6"/>
      <c r="T132" s="6"/>
      <c r="U132" s="6"/>
      <c r="V132" s="6"/>
    </row>
    <row r="133">
      <c r="A133" s="1">
        <v>812480</v>
      </c>
      <c r="B133" s="2" t="str">
        <v>Bug</v>
      </c>
      <c r="C133" s="2" t="str">
        <v>[Cluster_Audio][Audio_Basic][B223][B233][E22][MY25][R5_Mainline] 切换到喜马拉雅儿童时IPC侧zone3显示之前歌手名/ When switching to Himalayan Kids, the IPC side zone3 displays the previous singer's name</v>
      </c>
      <c r="D133" s="2" t="str">
        <v>王振江,Wang Zhenjiang</v>
      </c>
      <c r="E133" s="2" t="str">
        <v>Resolved 3/4</v>
      </c>
      <c r="F133" s="2"/>
      <c r="G133" s="2" t="str">
        <v>P2</v>
      </c>
      <c r="H133" s="2" t="str">
        <v>2024-3-19 上午2:58</v>
      </c>
      <c r="I133" s="4">
        <v>45362.45138888889</v>
      </c>
      <c r="J133" s="2" t="str">
        <v>BEV 3/B223/MY25
Epsilon/E2LB-2/MY25
BEV 3/B233/MY25</v>
      </c>
      <c r="K133" s="2" t="str">
        <v>GB</v>
      </c>
      <c r="L133" s="2">
        <v>14</v>
      </c>
      <c r="M133" s="2"/>
      <c r="N133" s="2" t="str">
        <v>已转出</v>
      </c>
      <c r="O133" s="3"/>
      <c r="P133" s="5">
        <v>45376</v>
      </c>
      <c r="Q133" s="5"/>
      <c r="R133" s="5">
        <v>45364</v>
      </c>
      <c r="S133" s="6"/>
      <c r="T133" s="6"/>
      <c r="U133" s="6"/>
      <c r="V133" s="6"/>
    </row>
    <row r="134">
      <c r="A134" s="1">
        <v>790793</v>
      </c>
      <c r="B134" s="2" t="str">
        <v>Bug</v>
      </c>
      <c r="C134" s="2" t="str">
        <v>[Cluster_Audio][Audio_Basic][B223][B233][E22][MY25][R5_Mainline] 连接蓝牙设备但未播放歌曲时IPC侧显示不符/ When a Bluetooth device is connected but the song is not played, the IPC side does not match</v>
      </c>
      <c r="D134" s="2" t="str">
        <v>王振江,Wang Zhenjiang</v>
      </c>
      <c r="E134" s="2" t="str">
        <v>Resolved 3/4</v>
      </c>
      <c r="F134" s="2"/>
      <c r="G134" s="2" t="str">
        <v>P4</v>
      </c>
      <c r="H134" s="2" t="str">
        <v>2024-3-22 下午4:06</v>
      </c>
      <c r="I134" s="4">
        <v>45359.37986111111</v>
      </c>
      <c r="J134" s="2" t="str">
        <v>BEV 3/B223/MY25
Epsilon/E2LB-2/MY25
BEV 3/B233/MY25</v>
      </c>
      <c r="K134" s="2" t="str">
        <v>GB</v>
      </c>
      <c r="L134" s="2">
        <v>17</v>
      </c>
      <c r="M134" s="2"/>
      <c r="N134" s="2" t="str">
        <v>已转出</v>
      </c>
      <c r="O134" s="2"/>
      <c r="P134" s="5">
        <v>45376</v>
      </c>
      <c r="Q134" s="5"/>
      <c r="R134" s="5">
        <v>45364</v>
      </c>
      <c r="S134" s="6"/>
      <c r="T134" s="6"/>
      <c r="U134" s="6"/>
      <c r="V134" s="6"/>
    </row>
    <row r="135">
      <c r="A135" s="1">
        <v>788656</v>
      </c>
      <c r="B135" s="2" t="str">
        <v>Bug</v>
      </c>
      <c r="C135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35" s="2" t="str">
        <v>王振江,Wang Zhenjiang</v>
      </c>
      <c r="E135" s="2" t="str">
        <v>Resolved 3/4</v>
      </c>
      <c r="F135" s="2"/>
      <c r="G135" s="2" t="str">
        <v>P2</v>
      </c>
      <c r="H135" s="2" t="str">
        <v>2024-3-20 下午6:30</v>
      </c>
      <c r="I135" s="4">
        <v>45356.08819444444</v>
      </c>
      <c r="J135" s="2" t="str">
        <v>BEV 3/B233/MY24
BEV 3/B223/MY24</v>
      </c>
      <c r="K135" s="2" t="str">
        <v>GB</v>
      </c>
      <c r="L135" s="2">
        <v>20</v>
      </c>
      <c r="M135" s="2"/>
      <c r="N135" s="2" t="str">
        <v>已转出</v>
      </c>
      <c r="O135" s="2"/>
      <c r="P135" s="5">
        <v>45376</v>
      </c>
      <c r="Q135" s="5"/>
      <c r="R135" s="5">
        <v>45364</v>
      </c>
      <c r="S135" s="6"/>
      <c r="T135" s="6"/>
      <c r="U135" s="6"/>
      <c r="V135" s="6"/>
    </row>
    <row r="136">
      <c r="A136" s="1">
        <v>787620</v>
      </c>
      <c r="B136" s="2" t="str">
        <v>Bug</v>
      </c>
      <c r="C136" s="2" t="str">
        <v>[Cluster_Telltale][NDLB][MY26][MID]速度限制图标与速度值重合。The speed limit icon coincides with the speed value</v>
      </c>
      <c r="D136" s="2" t="str">
        <v>王振江,Wang Zhenjiang</v>
      </c>
      <c r="E136" s="2" t="str">
        <v>Resolved 3/4</v>
      </c>
      <c r="F136" s="2"/>
      <c r="G136" s="2" t="str">
        <v>P3</v>
      </c>
      <c r="H136" s="2" t="str">
        <v>2024-3-22 下午3:01</v>
      </c>
      <c r="I136" s="4">
        <v>45355.444444444445</v>
      </c>
      <c r="J136" s="2" t="str">
        <v>NDEV/NDLB/MY26</v>
      </c>
      <c r="K136" s="2" t="str">
        <v>GB</v>
      </c>
      <c r="L136" s="2">
        <v>21</v>
      </c>
      <c r="M136" s="2" t="str">
        <v>【3/19】待修改</v>
      </c>
      <c r="N136" s="2" t="str">
        <v>已转出</v>
      </c>
      <c r="O136" s="3"/>
      <c r="P136" s="5"/>
      <c r="Q136" s="5"/>
      <c r="R136" s="5">
        <v>45364</v>
      </c>
      <c r="S136" s="6"/>
      <c r="T136" s="6"/>
      <c r="U136" s="6"/>
      <c r="V136" s="6"/>
    </row>
    <row r="137">
      <c r="A137" s="1">
        <v>701682</v>
      </c>
      <c r="B137" s="2" t="str">
        <v>Bug</v>
      </c>
      <c r="C137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37" s="2" t="str">
        <v>丁帆,Ding Fan</v>
      </c>
      <c r="E137" s="2" t="str">
        <v>3/4 Reviewed</v>
      </c>
      <c r="F137" s="2" t="str">
        <v>devval, from_comm, mustfixr5</v>
      </c>
      <c r="G137" s="2" t="str">
        <v>P2</v>
      </c>
      <c r="H137" s="2" t="str">
        <v>2024-3-25 下午1:23</v>
      </c>
      <c r="I137" s="4">
        <v>45320.49097222222</v>
      </c>
      <c r="J137" s="2" t="str">
        <v>U-Van/358-2/MY25
U-Van/358-2 PHEV/MY25</v>
      </c>
      <c r="K137" s="2" t="str">
        <v>CL</v>
      </c>
      <c r="L137" s="2">
        <v>56</v>
      </c>
      <c r="M137" s="2" t="str">
        <v>【3/13】已修改待合入
【3/25】环境版本选错了，待转出</v>
      </c>
      <c r="N137" s="2" t="str">
        <v>已转出</v>
      </c>
      <c r="O137" s="2"/>
      <c r="P137" s="5"/>
      <c r="Q137" s="5"/>
      <c r="R137" s="5">
        <v>45364</v>
      </c>
      <c r="S137" s="6"/>
      <c r="T137" s="6"/>
      <c r="U137" s="6"/>
      <c r="V137" s="6"/>
    </row>
    <row r="138">
      <c r="A138" s="1">
        <v>691330</v>
      </c>
      <c r="B138" s="2" t="str">
        <v>Bug</v>
      </c>
      <c r="C138" s="2" t="str">
        <v>[Cluster_Telltale][358-2PHEV]自检时，电量指示灯与燃油低指示灯重叠显示【Battery telltale overlaps with Fuel low telltale】</v>
      </c>
      <c r="D138" s="2" t="str">
        <v>王振江,Wang Zhenjiang</v>
      </c>
      <c r="E138" s="2" t="str">
        <v>3/4 Reviewed</v>
      </c>
      <c r="F138" s="2"/>
      <c r="G138" s="2" t="str">
        <v>P2</v>
      </c>
      <c r="H138" s="2" t="str">
        <v>2024-3-25 下午4:57</v>
      </c>
      <c r="I138" s="4">
        <v>45308.18194444444</v>
      </c>
      <c r="J138" s="2" t="str">
        <v>U-Van/358-2 PHEV/MY25</v>
      </c>
      <c r="K138" s="2" t="str">
        <v>CL</v>
      </c>
      <c r="L138" s="2">
        <v>68</v>
      </c>
      <c r="M138" s="2"/>
      <c r="N138" s="2" t="str">
        <v>已转出</v>
      </c>
      <c r="O138" s="3"/>
      <c r="P138" s="5"/>
      <c r="Q138" s="5"/>
      <c r="R138" s="5">
        <v>45376</v>
      </c>
      <c r="S138" s="6"/>
      <c r="T138" s="6"/>
      <c r="U138" s="6"/>
      <c r="V138" s="6"/>
    </row>
    <row r="139">
      <c r="A139" s="1">
        <v>687086</v>
      </c>
      <c r="B139" s="2" t="str">
        <v>Bug</v>
      </c>
      <c r="C139" s="2" t="str">
        <v>[FROM_DevVal][458HEV MY25][VeSCoM 7.0][Settings]多处车模颜色显示不一致且颜色无法改变/ Discrepancies in the display of the color of the car model in several places, car model color cannot be changed</v>
      </c>
      <c r="D139" s="2" t="str">
        <v>徐卓,xu zhuo</v>
      </c>
      <c r="E139" s="2" t="str">
        <v>New</v>
      </c>
      <c r="F139" s="2" t="str">
        <v>devval, from_comm, mustfixr5</v>
      </c>
      <c r="G139" s="2" t="str">
        <v>P2</v>
      </c>
      <c r="H139" s="2" t="str">
        <v>2024-3-25 下午4:56</v>
      </c>
      <c r="I139" s="4">
        <v>45303.36111111111</v>
      </c>
      <c r="J139" s="2" t="str">
        <v>U-Van/458 HEV/MY25</v>
      </c>
      <c r="K139" s="2" t="str">
        <v>CL</v>
      </c>
      <c r="L139" s="2">
        <v>73</v>
      </c>
      <c r="M139" s="2"/>
      <c r="N139" s="2" t="str">
        <v>已转出</v>
      </c>
      <c r="O139" s="3"/>
      <c r="P139" s="5"/>
      <c r="Q139" s="5"/>
      <c r="R139" s="5">
        <v>45376</v>
      </c>
      <c r="S139" s="6"/>
      <c r="T139" s="6"/>
      <c r="U139" s="6"/>
      <c r="V139" s="6"/>
    </row>
    <row r="140">
      <c r="A140" s="1">
        <v>826349</v>
      </c>
      <c r="B140" s="2" t="str">
        <v>Bug</v>
      </c>
      <c r="C140" s="2" t="str">
        <v>[System][U-Van/458 HEV/MY25][clea_r5]VCU显示屏-错误提示 VCU screen-Incorrect tips</v>
      </c>
      <c r="D140" s="2" t="str">
        <v>徐卓,xu zhuo</v>
      </c>
      <c r="E140" s="2" t="str">
        <v>New</v>
      </c>
      <c r="F140" s="2"/>
      <c r="G140" s="2" t="str">
        <v>P2</v>
      </c>
      <c r="H140" s="2" t="str">
        <v>2024-3-22 下午5:42</v>
      </c>
      <c r="I140" s="4">
        <v>45373.11041666667</v>
      </c>
      <c r="J140" s="2" t="str">
        <v>U-Van/458 HEV/MY25
U-Van/358-2 PHEV/MY25
U-Van/358-2/MY25</v>
      </c>
      <c r="K140" s="2" t="str">
        <v>CL</v>
      </c>
      <c r="L140" s="2">
        <v>3</v>
      </c>
      <c r="M140" s="2"/>
      <c r="N140" s="2" t="str">
        <v>已转出</v>
      </c>
      <c r="O140" s="2"/>
      <c r="P140" s="5"/>
      <c r="Q140" s="5"/>
      <c r="R140" s="5">
        <v>45376</v>
      </c>
      <c r="S140" s="6"/>
      <c r="T140" s="6"/>
      <c r="U140" s="6"/>
      <c r="V140" s="6"/>
    </row>
    <row r="141">
      <c r="A141" s="1">
        <v>826325</v>
      </c>
      <c r="B141" s="2" t="str">
        <v>Bug</v>
      </c>
      <c r="C141" s="2" t="str">
        <v>[Cluster_Alert][E2LB-2][MY25]warning#454 发送 Park Assist 信号不会立即响应，切换视图后才会显示相应状态</v>
      </c>
      <c r="D141" s="2" t="str">
        <v>徐卓,xu zhuo</v>
      </c>
      <c r="E141" s="2" t="str">
        <v>New</v>
      </c>
      <c r="F141" s="2"/>
      <c r="G141" s="2" t="str">
        <v>P2</v>
      </c>
      <c r="H141" s="2" t="str">
        <v>2024-3-22 下午2:17</v>
      </c>
      <c r="I141" s="4">
        <v>45373.09305555555</v>
      </c>
      <c r="J141" s="2" t="str">
        <v>Epsilon/E2LB-2/MY25</v>
      </c>
      <c r="K141" s="2" t="str">
        <v>GB</v>
      </c>
      <c r="L141" s="2">
        <v>3</v>
      </c>
      <c r="M141" s="2"/>
      <c r="N141" s="2" t="str">
        <v>已转出</v>
      </c>
      <c r="O141" s="2"/>
      <c r="P141" s="5"/>
      <c r="Q141" s="5"/>
      <c r="R141" s="5">
        <v>45376</v>
      </c>
      <c r="S141" s="6"/>
      <c r="T141" s="6"/>
      <c r="U141" s="6"/>
      <c r="V141" s="6"/>
    </row>
    <row r="142">
      <c r="A142" s="1">
        <v>824024</v>
      </c>
      <c r="B142" s="2" t="str">
        <v>Bug</v>
      </c>
      <c r="C142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42" s="2" t="str">
        <v>余红文,Yu Hongwen</v>
      </c>
      <c r="E142" s="2" t="str">
        <v>New</v>
      </c>
      <c r="F142" s="2"/>
      <c r="G142" s="2" t="str">
        <v>P1</v>
      </c>
      <c r="H142" s="2" t="str">
        <v>2024-3-21 下午3:58</v>
      </c>
      <c r="I142" s="4">
        <v>45372.16527777778</v>
      </c>
      <c r="J142" s="2" t="str">
        <v>BEV 3/B223/MY24
BEV 3/B233/MY24</v>
      </c>
      <c r="K142" s="2" t="str">
        <v>GB</v>
      </c>
      <c r="L142" s="2">
        <v>4</v>
      </c>
      <c r="M142" s="2"/>
      <c r="N142" s="2" t="str">
        <v>已转出</v>
      </c>
      <c r="O142" s="2"/>
      <c r="P142" s="5"/>
      <c r="Q142" s="5"/>
      <c r="R142" s="5">
        <v>45373</v>
      </c>
      <c r="S142" s="6"/>
      <c r="T142" s="6"/>
      <c r="U142" s="6"/>
      <c r="V142" s="6"/>
    </row>
    <row r="143">
      <c r="A143" s="1">
        <v>823705</v>
      </c>
      <c r="B143" s="2" t="str">
        <v>Bug</v>
      </c>
      <c r="C143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43" s="2" t="str">
        <v>余红文,Yu Hongwen</v>
      </c>
      <c r="E143" s="2" t="str">
        <v>New</v>
      </c>
      <c r="F143" s="2" t="str">
        <v>devval, from_comm</v>
      </c>
      <c r="G143" s="2" t="str">
        <v>P2</v>
      </c>
      <c r="H143" s="2" t="str">
        <v>2024-3-21 下午5:47</v>
      </c>
      <c r="I143" s="4">
        <v>45372.45625</v>
      </c>
      <c r="J143" s="2" t="str">
        <v>BEV 3/B233/MY24</v>
      </c>
      <c r="K143" s="2" t="str">
        <v>GB</v>
      </c>
      <c r="L143" s="2">
        <v>3</v>
      </c>
      <c r="M143" s="2"/>
      <c r="N143" s="2" t="str">
        <v>已转出</v>
      </c>
      <c r="O143" s="2"/>
      <c r="P143" s="5"/>
      <c r="Q143" s="5"/>
      <c r="R143" s="5">
        <v>45372</v>
      </c>
      <c r="S143" s="6"/>
      <c r="T143" s="6"/>
      <c r="U143" s="6"/>
      <c r="V143" s="6"/>
    </row>
    <row r="144">
      <c r="A144" s="1">
        <v>823098</v>
      </c>
      <c r="B144" s="2" t="str">
        <v>Bug</v>
      </c>
      <c r="C144" s="2" t="str">
        <v>[Cluster_Warning][B233][B223][E22][MY25][R5_Mainline] alert:128 Display status exception(显示状态异常)</v>
      </c>
      <c r="D144" s="2" t="str">
        <v>王振江,Wang Zhenjiang</v>
      </c>
      <c r="E144" s="2" t="str">
        <v>New</v>
      </c>
      <c r="F144" s="2" t="str">
        <v>gb_vip_r5</v>
      </c>
      <c r="G144" s="2" t="str">
        <v>P2</v>
      </c>
      <c r="H144" s="2" t="str">
        <v>2024-3-24 下午2:18</v>
      </c>
      <c r="I144" s="4">
        <v>45371.07847222222</v>
      </c>
      <c r="J144" s="2" t="str">
        <v>Epsilon/E2LB-2/MY25
BEV 3/B223/MY25
BEV 3/B233/MY25</v>
      </c>
      <c r="K144" s="2" t="str">
        <v>GB</v>
      </c>
      <c r="L144" s="2">
        <v>5</v>
      </c>
      <c r="M144" s="2"/>
      <c r="N144" s="2" t="str">
        <v>已转出</v>
      </c>
      <c r="O144" s="2"/>
      <c r="P144" s="5"/>
      <c r="Q144" s="5"/>
      <c r="R144" s="5">
        <v>45372</v>
      </c>
      <c r="S144" s="6"/>
      <c r="T144" s="6"/>
      <c r="U144" s="6"/>
      <c r="V144" s="6"/>
    </row>
    <row r="145">
      <c r="A145" s="1">
        <v>814398</v>
      </c>
      <c r="B145" s="2" t="str">
        <v>Bug</v>
      </c>
      <c r="C145" s="2" t="str">
        <v>[Cluster_Alert]After power-on，Alerts text shows missing上电后，Alert缺少文言显示</v>
      </c>
      <c r="D145" s="2" t="str">
        <v>徐卓,xu zhuo</v>
      </c>
      <c r="E145" s="2" t="str">
        <v>New</v>
      </c>
      <c r="F145" s="2"/>
      <c r="G145" s="2" t="str">
        <v>P3</v>
      </c>
      <c r="H145" s="2" t="str">
        <v>2024-3-13 下午5:53</v>
      </c>
      <c r="I145" s="4">
        <v>45364.24166666667</v>
      </c>
      <c r="J145" s="2" t="str">
        <v>Epsilon/E2YB/MY24
Epsilon/E2UB/MY24</v>
      </c>
      <c r="K145" s="2" t="str">
        <v>GB</v>
      </c>
      <c r="L145" s="2">
        <v>12</v>
      </c>
      <c r="M145" s="2"/>
      <c r="N145" s="2" t="str">
        <v>已转出</v>
      </c>
      <c r="O145" s="3"/>
      <c r="P145" s="5"/>
      <c r="Q145" s="5"/>
      <c r="R145" s="5">
        <v>45365</v>
      </c>
      <c r="S145" s="6"/>
      <c r="T145" s="6"/>
      <c r="U145" s="6"/>
      <c r="V145" s="6"/>
    </row>
    <row r="146">
      <c r="A146" s="1">
        <v>813319</v>
      </c>
      <c r="B146" s="2" t="str">
        <v>Bug</v>
      </c>
      <c r="C146" s="2" t="str">
        <v>[Multimedia][Audio_Basic][B223][B233][E22][MY25][R5_Mainline] 使用SWC切换歌曲，zone3无popup overlay弹出 / Use SWC to switch songs, zone3 popup no popup overlay pops</v>
      </c>
      <c r="D146" s="2" t="str">
        <v>王振江,Wang Zhenjiang</v>
      </c>
      <c r="E146" s="2" t="str">
        <v>3/4 Reviewed</v>
      </c>
      <c r="F146" s="2"/>
      <c r="G146" s="2" t="str">
        <v>P2</v>
      </c>
      <c r="H146" s="2" t="str">
        <v>2024-3-15 下午2:36</v>
      </c>
      <c r="I146" s="4">
        <v>45363.11875</v>
      </c>
      <c r="J146" s="2" t="str">
        <v>BEV 3/B223/MY25
Epsilon/E2LB-2/MY25
BEV 3/B233/MY25</v>
      </c>
      <c r="K146" s="2" t="str">
        <v>GB</v>
      </c>
      <c r="L146" s="2">
        <v>13</v>
      </c>
      <c r="M146" s="2" t="str">
        <v>【3/22】待Bug 817297修复集成后一起验证</v>
      </c>
      <c r="N146" s="2" t="str">
        <v>已转出</v>
      </c>
      <c r="O146" s="2"/>
      <c r="P146" s="5">
        <v>45376</v>
      </c>
      <c r="Q146" s="5"/>
      <c r="R146" s="5">
        <v>45364</v>
      </c>
      <c r="S146" s="6"/>
      <c r="T146" s="6"/>
      <c r="U146" s="6"/>
      <c r="V146" s="6"/>
    </row>
    <row r="147">
      <c r="A147" s="1">
        <v>813315</v>
      </c>
      <c r="B147" s="2" t="str">
        <v>Bug</v>
      </c>
      <c r="C147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47" s="2" t="str">
        <v>徐卓,xu zhuo</v>
      </c>
      <c r="E147" s="2" t="str">
        <v>3/4 Reviewed</v>
      </c>
      <c r="F147" s="2"/>
      <c r="G147" s="2" t="str">
        <v>P2</v>
      </c>
      <c r="H147" s="2" t="str">
        <v>2024-3-22 下午1:01</v>
      </c>
      <c r="I147" s="4">
        <v>45363.11666666667</v>
      </c>
      <c r="J147" s="2" t="str">
        <v>BEV 3/B223/MY24
BEV 3/B233/MY24
E2-2/E2LB-2/MY24</v>
      </c>
      <c r="K147" s="2" t="str">
        <v>GB</v>
      </c>
      <c r="L147" s="2">
        <v>13</v>
      </c>
      <c r="M147" s="2" t="str">
        <v>【3/25】转贾梓艺确认非must fix标签bug是否要在hotfix2分支修复</v>
      </c>
      <c r="N147" s="2" t="str">
        <v>已转出</v>
      </c>
      <c r="O147" s="3">
        <v>45365</v>
      </c>
      <c r="P147" s="5"/>
      <c r="Q147" s="5"/>
      <c r="R147" s="5">
        <v>45364</v>
      </c>
      <c r="S147" s="6"/>
      <c r="T147" s="6"/>
      <c r="U147" s="6"/>
      <c r="V147" s="6"/>
    </row>
    <row r="148">
      <c r="A148" s="1">
        <v>824010</v>
      </c>
      <c r="B148" s="2" t="str">
        <v>Bug</v>
      </c>
      <c r="C148" s="2" t="str">
        <v>[Cluster_Smart Control][B223][MY24][R5_Hotfix2]速度小于4Km/h，未现车辆下电图标（Speed less than 4Km/h, no vehicle de-energisation icon present）</v>
      </c>
      <c r="D148" s="2" t="str">
        <v>余红文,Yu Hongwen</v>
      </c>
      <c r="E148" s="2" t="str">
        <v>New</v>
      </c>
      <c r="F148" s="2"/>
      <c r="G148" s="2" t="str">
        <v>P1</v>
      </c>
      <c r="H148" s="2" t="str">
        <v>2024-3-21 下午3:50</v>
      </c>
      <c r="I148" s="4">
        <v>45372.15972222222</v>
      </c>
      <c r="J148" s="2" t="str">
        <v>BEV 3/B223/MY24
BEV 3/B233/MY24</v>
      </c>
      <c r="K148" s="2" t="str">
        <v>GB</v>
      </c>
      <c r="L148" s="2">
        <v>1</v>
      </c>
      <c r="M148" s="2"/>
      <c r="N148" s="2" t="str">
        <v>已转出</v>
      </c>
      <c r="O148" s="3"/>
      <c r="P148" s="5"/>
      <c r="Q148" s="5"/>
      <c r="R148" s="5">
        <v>45373</v>
      </c>
      <c r="S148" s="6"/>
      <c r="T148" s="6"/>
      <c r="U148" s="6"/>
      <c r="V148" s="6"/>
    </row>
    <row r="149">
      <c r="A149" s="1">
        <v>823762</v>
      </c>
      <c r="B149" s="2" t="str">
        <v>Bug</v>
      </c>
      <c r="C149" s="2" t="str">
        <v>[Cluster_Audio][GB_R5]仪表与中控FM专辑图片显示不一致 cluster not consistent with FM album picture display</v>
      </c>
      <c r="D149" s="2" t="str">
        <v>王振江,Wang Zhenjiang</v>
      </c>
      <c r="E149" s="2" t="str">
        <v>New</v>
      </c>
      <c r="F149" s="2"/>
      <c r="G149" s="2" t="str">
        <v>P3</v>
      </c>
      <c r="H149" s="2" t="str">
        <v>2024-3-21 下午12:08</v>
      </c>
      <c r="I149" s="4">
        <v>45372.50555555556</v>
      </c>
      <c r="J149" s="2" t="str">
        <v>Epsilon/E2LB-2/MY25</v>
      </c>
      <c r="K149" s="2" t="str">
        <v>GB</v>
      </c>
      <c r="L149" s="2">
        <v>0</v>
      </c>
      <c r="M149" s="2" t="str">
        <v>【3/22】待UI提供方形默认切图</v>
      </c>
      <c r="N149" s="2" t="str">
        <v>已转出</v>
      </c>
      <c r="O149" s="3"/>
      <c r="P149" s="5"/>
      <c r="Q149" s="5"/>
      <c r="R149" s="5">
        <v>45372</v>
      </c>
      <c r="S149" s="6"/>
      <c r="T149" s="6"/>
      <c r="U149" s="6"/>
      <c r="V149" s="6"/>
    </row>
    <row r="150">
      <c r="A150" s="1">
        <v>789781</v>
      </c>
      <c r="B150" s="2" t="str">
        <v>Bug</v>
      </c>
      <c r="C150" s="2" t="str">
        <v>[Cluster_Gauge][B233][MY24][R5_Hotfix2] 限速标志限速值与外部圈有部分重叠（Speed Limit Values Partially Overlap with Outer Circle）</v>
      </c>
      <c r="D150" s="2" t="str">
        <v>王振江,Wang Zhenjiang</v>
      </c>
      <c r="E150" s="2" t="str">
        <v>3/4 Reviewed</v>
      </c>
      <c r="F150" s="2"/>
      <c r="G150" s="2" t="str">
        <v>P3</v>
      </c>
      <c r="H150" s="2" t="str">
        <v>2024-3-18 下午6:34</v>
      </c>
      <c r="I150" s="4">
        <v>45357.17013888889</v>
      </c>
      <c r="J150" s="2" t="str">
        <v>BEV 3/B223/MY24
BEV 3/B233/MY24
E2-2/E2LB-2/MY24</v>
      </c>
      <c r="K150" s="2" t="str">
        <v>GB</v>
      </c>
      <c r="L150" s="2">
        <v>16</v>
      </c>
      <c r="M150" s="2" t="str">
        <v>【3/14】待版本号出来后转出
【3/22】非mustfix 转jiaziyi确认是否要在hotfix2分支修复</v>
      </c>
      <c r="N150" s="2" t="str">
        <v>已转出</v>
      </c>
      <c r="O150" s="2"/>
      <c r="P150" s="5"/>
      <c r="Q150" s="5"/>
      <c r="R150" s="5">
        <v>45364</v>
      </c>
      <c r="S150" s="6"/>
      <c r="T150" s="6"/>
      <c r="U150" s="6"/>
      <c r="V150" s="6"/>
    </row>
    <row r="151">
      <c r="A151" s="1">
        <v>788802</v>
      </c>
      <c r="B151" s="2" t="str">
        <v>Bug</v>
      </c>
      <c r="C151" s="2" t="str">
        <v>[Multimedia][B233/B223][MY24][R5_hotfix2] 播放carlink音乐，zone3不显示进度条Playing carlink music, zone3 doesn't show progress bar</v>
      </c>
      <c r="D151" s="2" t="str">
        <v>王振江,Wang Zhenjiang</v>
      </c>
      <c r="E151" s="2" t="str">
        <v>3/4 Reviewed</v>
      </c>
      <c r="F151" s="2"/>
      <c r="G151" s="2" t="str">
        <v>P2</v>
      </c>
      <c r="H151" s="2" t="str">
        <v>2024-3-15 上午11:25</v>
      </c>
      <c r="I151" s="4">
        <v>45356.146527777775</v>
      </c>
      <c r="J151" s="2" t="str">
        <v>BEV 3/B233/MY24
BEV 3/B223/MY24</v>
      </c>
      <c r="K151" s="2" t="str">
        <v>GB</v>
      </c>
      <c r="L151" s="2">
        <v>17</v>
      </c>
      <c r="M151" s="2" t="str">
        <v>【3/22】转贾梓艺确认非must fix bug是否要进hotfix2分支</v>
      </c>
      <c r="N151" s="2" t="str">
        <v>已转出</v>
      </c>
      <c r="O151" s="2"/>
      <c r="P151" s="5"/>
      <c r="Q151" s="5"/>
      <c r="R151" s="5">
        <v>45367</v>
      </c>
      <c r="S151" s="6"/>
      <c r="T151" s="6"/>
      <c r="U151" s="6"/>
      <c r="V151" s="6"/>
    </row>
    <row r="152">
      <c r="A152" s="1">
        <v>647222</v>
      </c>
      <c r="B152" s="2" t="str">
        <v>Bug</v>
      </c>
      <c r="C152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52" s="2" t="str">
        <v>丁帆,Ding Fan</v>
      </c>
      <c r="E152" s="2" t="str">
        <v>3/4 Reviewed</v>
      </c>
      <c r="F152" s="2" t="str">
        <v>devval, from_comm</v>
      </c>
      <c r="G152" s="2" t="str">
        <v>P3</v>
      </c>
      <c r="H152" s="2" t="str">
        <v>2024-3-14 上午10:17</v>
      </c>
      <c r="I152" s="4">
        <v>45273.30902777778</v>
      </c>
      <c r="J152" s="2" t="str">
        <v>BEV 3/B233/MY25
BEV 3/B223/MY25</v>
      </c>
      <c r="K152" s="2" t="str">
        <v>GB</v>
      </c>
      <c r="L152" s="2">
        <v>100</v>
      </c>
      <c r="M152" s="2" t="str">
        <v>【3/13】725437和647222是同一个问题，暂时还没找到啥好方案</v>
      </c>
      <c r="N152" s="2" t="str">
        <v>已转出</v>
      </c>
      <c r="O152" s="2"/>
      <c r="P152" s="5"/>
      <c r="Q152" s="5"/>
      <c r="R152" s="5">
        <v>45364</v>
      </c>
      <c r="S152" s="6"/>
      <c r="T152" s="6"/>
      <c r="U152" s="6"/>
      <c r="V152" s="6"/>
    </row>
    <row r="153">
      <c r="A153" s="1">
        <v>823169</v>
      </c>
      <c r="B153" s="2" t="str">
        <v>Bug</v>
      </c>
      <c r="C153" s="2" t="str">
        <v>[Cluster_Gauge][358-2PHEV][CLEA_R5].IPC有雪花图标10：35</v>
      </c>
      <c r="D153" s="2" t="str">
        <v>张彪,zhang biao</v>
      </c>
      <c r="E153" s="2" t="str">
        <v>Resolved 3/4</v>
      </c>
      <c r="F153" s="2" t="str">
        <v>mustfixr5</v>
      </c>
      <c r="G153" s="2" t="str">
        <v>P2</v>
      </c>
      <c r="H153" s="2" t="str">
        <v>2024-3-21 下午1:50</v>
      </c>
      <c r="I153" s="4">
        <v>45371.10625</v>
      </c>
      <c r="J153" s="2" t="str">
        <v>U-Van/358-2 PHEV/MY25
U-Van/458 HEV/MY25
U-Van/358-2/MY25</v>
      </c>
      <c r="K153" s="2" t="str">
        <v>CL</v>
      </c>
      <c r="L153" s="2">
        <v>1</v>
      </c>
      <c r="M153" s="2" t="str">
        <v>【3/21】版本问题</v>
      </c>
      <c r="N153" s="2" t="str">
        <v>已转出</v>
      </c>
      <c r="O153" s="2"/>
      <c r="P153" s="5"/>
      <c r="Q153" s="5"/>
      <c r="R153" s="5">
        <v>45372</v>
      </c>
      <c r="S153" s="6"/>
      <c r="T153" s="6"/>
      <c r="U153" s="6"/>
      <c r="V153" s="6"/>
    </row>
    <row r="154">
      <c r="A154" s="1">
        <v>822274</v>
      </c>
      <c r="B154" s="2" t="str">
        <v>Bug</v>
      </c>
      <c r="C154" s="2" t="str">
        <v>[Cluster_Zone2][GB_R5][ZONE3]zone3区域媒体卡片进入编辑页面后超时无法退出 The zone3 area media card cannot exit after the editing page times out</v>
      </c>
      <c r="D154" s="2" t="str">
        <v>吕闯,lv chuang</v>
      </c>
      <c r="E154" s="2" t="str">
        <v>3/4 Reviewed</v>
      </c>
      <c r="F154" s="2"/>
      <c r="G154" s="2" t="str">
        <v>P2</v>
      </c>
      <c r="H154" s="2" t="str">
        <v>2024-3-20 上午9:37</v>
      </c>
      <c r="I154" s="4">
        <v>45370.07152777778</v>
      </c>
      <c r="J154" s="2" t="str">
        <v>Epsilon/E2LB-2/MY25</v>
      </c>
      <c r="K154" s="2" t="str">
        <v>GB</v>
      </c>
      <c r="L154" s="2">
        <v>2</v>
      </c>
      <c r="M154" s="2"/>
      <c r="N154" s="2" t="str">
        <v>已转出</v>
      </c>
      <c r="O154" s="2"/>
      <c r="P154" s="5"/>
      <c r="Q154" s="5"/>
      <c r="R154" s="5">
        <v>45372</v>
      </c>
      <c r="S154" s="6"/>
      <c r="T154" s="6"/>
      <c r="U154" s="6"/>
      <c r="V154" s="6"/>
    </row>
    <row r="155">
      <c r="A155" s="1">
        <v>821741</v>
      </c>
      <c r="B155" s="2" t="str">
        <v>Bug</v>
      </c>
      <c r="C155" s="2" t="str" xml:space="preserve">
        <v>[FROM_DevVal][U458 MY24][CIP3 R5-28][Settings]调节车模颜色，IPC侧车模颜色不变化/Adjust the color of the car model, and the color of the IPC side car model remains unchanged </v>
      </c>
      <c r="D155" s="2" t="str">
        <v>徐卓,xu zhuo</v>
      </c>
      <c r="E155" s="2" t="str">
        <v>New</v>
      </c>
      <c r="F155" s="2" t="str">
        <v>devval, from_comm</v>
      </c>
      <c r="G155" s="2" t="str">
        <v>P3</v>
      </c>
      <c r="H155" s="2" t="str">
        <v>2024-3-20 下午6:30</v>
      </c>
      <c r="I155" s="4">
        <v>45369.356944444444</v>
      </c>
      <c r="J155" s="2" t="str">
        <v>U-Van/458/MY23
U-Van/458/MY24</v>
      </c>
      <c r="K155" s="2" t="str">
        <v>CL</v>
      </c>
      <c r="L155" s="2">
        <v>3</v>
      </c>
      <c r="M155" s="2"/>
      <c r="N155" s="2" t="str">
        <v>已转出</v>
      </c>
      <c r="O155" s="2"/>
      <c r="P155" s="5"/>
      <c r="Q155" s="5"/>
      <c r="R155" s="5">
        <v>45372</v>
      </c>
      <c r="S155" s="6"/>
      <c r="T155" s="6"/>
      <c r="U155" s="6"/>
      <c r="V155" s="6"/>
    </row>
    <row r="156">
      <c r="A156" s="1">
        <v>821700</v>
      </c>
      <c r="B156" s="2" t="str">
        <v>Bug</v>
      </c>
      <c r="C156" s="2" t="str">
        <v>[Cluster_Warning][NDLB MY26]门未关warnning高亮状态与开门状态不对应</v>
      </c>
      <c r="D156" s="2" t="str">
        <v>徐卓,xu zhuo</v>
      </c>
      <c r="E156" s="2" t="str">
        <v>New</v>
      </c>
      <c r="F156" s="2"/>
      <c r="G156" s="2" t="str">
        <v>P3</v>
      </c>
      <c r="H156" s="2" t="str">
        <v>2024-3-20 下午5:30</v>
      </c>
      <c r="I156" s="4">
        <v>45369.302777777775</v>
      </c>
      <c r="J156" s="2" t="str">
        <v>NDEV/NDLB/MY26</v>
      </c>
      <c r="K156" s="2" t="str">
        <v>GB</v>
      </c>
      <c r="L156" s="2">
        <v>3</v>
      </c>
      <c r="M156" s="2"/>
      <c r="N156" s="2" t="str">
        <v>已转出</v>
      </c>
      <c r="O156" s="2"/>
      <c r="P156" s="5"/>
      <c r="Q156" s="5"/>
      <c r="R156" s="5">
        <v>45371</v>
      </c>
      <c r="S156" s="6"/>
      <c r="T156" s="6"/>
      <c r="U156" s="6"/>
      <c r="V156" s="6"/>
    </row>
    <row r="157">
      <c r="A157" s="1">
        <v>821692</v>
      </c>
      <c r="B157" s="2" t="str">
        <v>Bug</v>
      </c>
      <c r="C157" s="2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57" s="2" t="str">
        <v>王振江,Wang Zhenjiang</v>
      </c>
      <c r="E157" s="2" t="str">
        <v>New</v>
      </c>
      <c r="F157" s="2"/>
      <c r="G157" s="2" t="str">
        <v>P2</v>
      </c>
      <c r="H157" s="2" t="str">
        <v>2024-3-21 下午12:31</v>
      </c>
      <c r="I157" s="4">
        <v>45369.294444444444</v>
      </c>
      <c r="J157" s="2" t="str">
        <v>U-Van/358-2 PHEV/MY25
U-Van/458 HEV/MY25
U-Van/358-2/MY25
U-Van/458/MY24</v>
      </c>
      <c r="K157" s="2" t="str">
        <v>CL</v>
      </c>
      <c r="L157" s="2">
        <v>3</v>
      </c>
      <c r="M157" s="2"/>
      <c r="N157" s="2" t="str">
        <v>已转出</v>
      </c>
      <c r="O157" s="2"/>
      <c r="P157" s="5"/>
      <c r="Q157" s="5"/>
      <c r="R157" s="5">
        <v>45371</v>
      </c>
      <c r="S157" s="6"/>
      <c r="T157" s="6"/>
      <c r="U157" s="6"/>
      <c r="V157" s="6"/>
    </row>
    <row r="158">
      <c r="A158" s="1">
        <v>813948</v>
      </c>
      <c r="B158" s="2" t="str">
        <v>Bug</v>
      </c>
      <c r="C158" s="2" t="str">
        <v>[Theme][NDLB][MY26]IPC左上角灯光开关键底色不变（黑色）与浅色模式背光不一致</v>
      </c>
      <c r="D158" s="2" t="str">
        <v>余红文,Yu Hongwen</v>
      </c>
      <c r="E158" s="2" t="str">
        <v>3/4 Reviewed</v>
      </c>
      <c r="F158" s="2"/>
      <c r="G158" s="2" t="str">
        <v>P1</v>
      </c>
      <c r="H158" s="2" t="str">
        <v>2024-3-18 下午5:32</v>
      </c>
      <c r="I158" s="4">
        <v>45364.47361111111</v>
      </c>
      <c r="J158" s="2" t="str">
        <v>NDEV/NDLB/MY26</v>
      </c>
      <c r="K158" s="2" t="str">
        <v>GB</v>
      </c>
      <c r="L158" s="2">
        <v>8</v>
      </c>
      <c r="M158" s="2" t="str">
        <v>【3/21】752248问题一下</v>
      </c>
      <c r="N158" s="2" t="str">
        <v>已转出</v>
      </c>
      <c r="O158" s="2"/>
      <c r="P158" s="5"/>
      <c r="Q158" s="5"/>
      <c r="R158" s="5">
        <v>45366</v>
      </c>
      <c r="S158" s="6"/>
      <c r="T158" s="6"/>
      <c r="U158" s="6"/>
      <c r="V158" s="6"/>
    </row>
    <row r="159">
      <c r="A159" s="1">
        <v>790604</v>
      </c>
      <c r="B159" s="2" t="str">
        <v>Bug</v>
      </c>
      <c r="C159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59" s="2" t="str">
        <v>王振江,Wang Zhenjiang</v>
      </c>
      <c r="E159" s="2" t="str">
        <v>Resolved 3/4</v>
      </c>
      <c r="F159" s="2"/>
      <c r="G159" s="2" t="str">
        <v>P2</v>
      </c>
      <c r="H159" s="2" t="str">
        <v>2024-3-15 下午11:26</v>
      </c>
      <c r="I159" s="4">
        <v>45358.21666666667</v>
      </c>
      <c r="J159" s="2" t="str">
        <v>BEV 3/B223/MY24
BEV 3/B233/MY24</v>
      </c>
      <c r="K159" s="2" t="str">
        <v>GB</v>
      </c>
      <c r="L159" s="2">
        <v>14</v>
      </c>
      <c r="M159" s="2"/>
      <c r="N159" s="2" t="str">
        <v>已转出</v>
      </c>
      <c r="O159" s="2"/>
      <c r="P159" s="5"/>
      <c r="Q159" s="5"/>
      <c r="R159" s="5">
        <v>45364</v>
      </c>
      <c r="S159" s="6"/>
      <c r="T159" s="6"/>
      <c r="U159" s="6"/>
      <c r="V159" s="6"/>
    </row>
    <row r="160">
      <c r="A160" s="1">
        <v>789281</v>
      </c>
      <c r="B160" s="2" t="str">
        <v>Bug</v>
      </c>
      <c r="C160" s="2" t="str">
        <v>[Cluster_Telltale]【R5_Hotfix2】IPC 不显示限速标志 IPC does not display speed limit signs</v>
      </c>
      <c r="D160" s="2" t="str">
        <v>王振江,Wang Zhenjiang</v>
      </c>
      <c r="E160" s="2" t="str">
        <v>3/4 Reviewed</v>
      </c>
      <c r="F160" s="2" t="str">
        <v>gbb_r5hotfix2_ctf, hotfix2r5</v>
      </c>
      <c r="G160" s="2" t="str">
        <v>P2</v>
      </c>
      <c r="H160" s="2" t="str">
        <v>2024-3-13 下午2:29</v>
      </c>
      <c r="I160" s="4">
        <v>45357.381944444445</v>
      </c>
      <c r="J160" s="2" t="str">
        <v>BEV 3/B233/MY24</v>
      </c>
      <c r="K160" s="2" t="str">
        <v>GB</v>
      </c>
      <c r="L160" s="2">
        <v>15</v>
      </c>
      <c r="M160" s="2"/>
      <c r="N160" s="2" t="str">
        <v>已转出</v>
      </c>
      <c r="O160" s="3">
        <v>45364</v>
      </c>
      <c r="P160" s="5"/>
      <c r="Q160" s="5"/>
      <c r="R160" s="5">
        <v>45364</v>
      </c>
      <c r="S160" s="6"/>
      <c r="T160" s="6"/>
      <c r="U160" s="6"/>
      <c r="V160" s="6"/>
    </row>
    <row r="161">
      <c r="A161" s="1">
        <v>788165</v>
      </c>
      <c r="B161" s="2" t="str">
        <v>Bug</v>
      </c>
      <c r="C161" s="2" t="str">
        <v>[FROM_DevVal][E2LB-2 MY25][VeSCoM 3.5][0222][VCU Mid][Cluster]Alert ID 808 显示错误/Alert ID 771 displays an error</v>
      </c>
      <c r="D161" s="2" t="str">
        <v>徐卓,xu zhuo</v>
      </c>
      <c r="E161" s="2" t="str">
        <v>3/4 Reviewed</v>
      </c>
      <c r="F161" s="2" t="str">
        <v>devval, from_comm</v>
      </c>
      <c r="G161" s="2" t="str">
        <v>P3</v>
      </c>
      <c r="H161" s="2" t="str">
        <v>2024-3-20 下午1:17</v>
      </c>
      <c r="I161" s="4">
        <v>45355.25902777778</v>
      </c>
      <c r="J161" s="2" t="str">
        <v>Epsilon/E2LB-2/MY25</v>
      </c>
      <c r="K161" s="2" t="str">
        <v>GB</v>
      </c>
      <c r="L161" s="2">
        <v>17</v>
      </c>
      <c r="M161" s="2"/>
      <c r="N161" s="2" t="str">
        <v>已转出</v>
      </c>
      <c r="O161" s="2"/>
      <c r="P161" s="5"/>
      <c r="Q161" s="5"/>
      <c r="R161" s="5">
        <v>45367</v>
      </c>
      <c r="S161" s="6"/>
      <c r="T161" s="6"/>
      <c r="U161" s="6"/>
      <c r="V161" s="6"/>
    </row>
    <row r="162">
      <c r="A162" s="1">
        <v>787813</v>
      </c>
      <c r="B162" s="2" t="str">
        <v>Bug</v>
      </c>
      <c r="C162" s="2" t="str">
        <v>[Cluster General][MY24][R5_hotfix2] ACC速度字体小/细，难以看清 ACC speed fonts are small/thin and difficult to read</v>
      </c>
      <c r="D162" s="2" t="str">
        <v>王振江,Wang Zhenjiang</v>
      </c>
      <c r="E162" s="2" t="str">
        <v>Resolved 3/4</v>
      </c>
      <c r="F162" s="2" t="str">
        <v>gbb_r5hotfix2_ctf, userexperienceissue, hotfix2r5</v>
      </c>
      <c r="G162" s="2" t="str">
        <v>P3</v>
      </c>
      <c r="H162" s="2" t="str">
        <v>2024-3-20 上午12:34</v>
      </c>
      <c r="I162" s="4">
        <v>45355.09583333333</v>
      </c>
      <c r="J162" s="2" t="str">
        <v>BEV 3/B233/MY24</v>
      </c>
      <c r="K162" s="2" t="str">
        <v>GB</v>
      </c>
      <c r="L162" s="2">
        <v>17</v>
      </c>
      <c r="M162" s="2"/>
      <c r="N162" s="2" t="str">
        <v>已转出</v>
      </c>
      <c r="O162" s="3">
        <v>45367</v>
      </c>
      <c r="P162" s="5"/>
      <c r="Q162" s="5"/>
      <c r="R162" s="5">
        <v>45367</v>
      </c>
      <c r="S162" s="6"/>
      <c r="T162" s="6"/>
      <c r="U162" s="6"/>
      <c r="V162" s="6"/>
    </row>
    <row r="163">
      <c r="A163" s="1">
        <v>755482</v>
      </c>
      <c r="B163" s="2" t="str">
        <v>Bug</v>
      </c>
      <c r="C163" s="2" t="str">
        <v>[Cluster_Zone2]胎压卡片进入编辑页面无法超时退出 The tire pressure card cannot exit from the editing page</v>
      </c>
      <c r="D163" s="2" t="str">
        <v>吕闯,lv chuang</v>
      </c>
      <c r="E163" s="2" t="str">
        <v>Resolved 3/4</v>
      </c>
      <c r="F163" s="2"/>
      <c r="G163" s="2" t="str">
        <v>P2</v>
      </c>
      <c r="H163" s="2" t="str">
        <v>2024-3-21 下午1:39</v>
      </c>
      <c r="I163" s="4">
        <v>45351.17847222222</v>
      </c>
      <c r="J163" s="2" t="str">
        <v>Crossover/C1YB-2/MY25</v>
      </c>
      <c r="K163" s="2" t="str">
        <v>GB</v>
      </c>
      <c r="L163" s="2">
        <v>21</v>
      </c>
      <c r="M163" s="2"/>
      <c r="N163" s="2" t="str">
        <v>已转出</v>
      </c>
      <c r="O163" s="3">
        <v>45370</v>
      </c>
      <c r="P163" s="5"/>
      <c r="Q163" s="5"/>
      <c r="R163" s="5">
        <v>45364</v>
      </c>
      <c r="S163" s="6"/>
      <c r="T163" s="6"/>
      <c r="U163" s="6"/>
      <c r="V163" s="6"/>
    </row>
    <row r="164">
      <c r="A164" s="1">
        <v>752248</v>
      </c>
      <c r="B164" s="2" t="str">
        <v>Bug</v>
      </c>
      <c r="C164" s="2" t="str">
        <v>[Cluster_Zone1][NDLB][Mid]大灯背景图显示异常（显示黑色） Abnormal display of headlight background image (black)</v>
      </c>
      <c r="D164" s="2" t="str">
        <v>余红文,Yu Hongwen</v>
      </c>
      <c r="E164" s="2" t="str">
        <v>3/4 Reviewed</v>
      </c>
      <c r="F164" s="2"/>
      <c r="G164" s="2" t="str">
        <v>P2</v>
      </c>
      <c r="H164" s="2" t="str">
        <v>2024-3-18 下午5:32</v>
      </c>
      <c r="I164" s="4">
        <v>45349.43541666667</v>
      </c>
      <c r="J164" s="2" t="str">
        <v>NDEV/NDLB/MY26
Crossover/C1YB-2/MY25</v>
      </c>
      <c r="K164" s="2" t="str">
        <v>GB</v>
      </c>
      <c r="L164" s="2">
        <v>23</v>
      </c>
      <c r="M164" s="2"/>
      <c r="N164" s="2" t="str">
        <v>已转出</v>
      </c>
      <c r="O164" s="3"/>
      <c r="P164" s="5"/>
      <c r="Q164" s="5"/>
      <c r="R164" s="5">
        <v>45364</v>
      </c>
      <c r="S164" s="6"/>
      <c r="T164" s="6"/>
      <c r="U164" s="6"/>
      <c r="V164" s="6"/>
    </row>
    <row r="165">
      <c r="A165" s="1">
        <v>751977</v>
      </c>
      <c r="B165" s="2" t="str">
        <v>Bug</v>
      </c>
      <c r="C165" s="2" t="str">
        <v>[Cluster_Zone1][NDLB][Mid]浅色模式下，大灯背景未变成浅色模式 In light mode, the headlight background has not changed to light mode</v>
      </c>
      <c r="D165" s="2" t="str">
        <v>余红文,Yu Hongwen</v>
      </c>
      <c r="E165" s="2" t="str">
        <v>3/4 Reviewed</v>
      </c>
      <c r="F165" s="2"/>
      <c r="G165" s="2" t="str">
        <v>P2</v>
      </c>
      <c r="H165" s="2" t="str">
        <v>2024-3-18 下午6:39</v>
      </c>
      <c r="I165" s="4">
        <v>45348.19652777778</v>
      </c>
      <c r="J165" s="2" t="str">
        <v>NDEV/NDLB/MY26
Crossover/C1YB-2/MY25</v>
      </c>
      <c r="K165" s="2" t="str">
        <v>GB</v>
      </c>
      <c r="L165" s="2">
        <v>24</v>
      </c>
      <c r="M165" s="2" t="str">
        <v>【3/21】752248问题一下</v>
      </c>
      <c r="N165" s="2" t="str">
        <v>已转出</v>
      </c>
      <c r="O165" s="3"/>
      <c r="P165" s="5"/>
      <c r="Q165" s="5"/>
      <c r="R165" s="5">
        <v>45364</v>
      </c>
      <c r="S165" s="6"/>
      <c r="T165" s="6"/>
      <c r="U165" s="6"/>
      <c r="V165" s="6"/>
    </row>
    <row r="166">
      <c r="A166" s="1">
        <v>751776</v>
      </c>
      <c r="B166" s="2" t="str">
        <v>Bug</v>
      </c>
      <c r="C166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66" s="2" t="str">
        <v>余红文,Yu Hongwen</v>
      </c>
      <c r="E166" s="2" t="str">
        <v>3/4 Reviewed</v>
      </c>
      <c r="F166" s="2" t="str">
        <v>devval, from_comm</v>
      </c>
      <c r="G166" s="2" t="str">
        <v>P2</v>
      </c>
      <c r="H166" s="2" t="str">
        <v>2024-3-19 下午1:51</v>
      </c>
      <c r="I166" s="4">
        <v>45348.04861111111</v>
      </c>
      <c r="J166" s="2" t="str">
        <v>NDEV/NDLB/MY26</v>
      </c>
      <c r="K166" s="2" t="str">
        <v>GB</v>
      </c>
      <c r="L166" s="2">
        <v>24</v>
      </c>
      <c r="M166" s="2"/>
      <c r="N166" s="2" t="str">
        <v>已转出</v>
      </c>
      <c r="O166" s="2"/>
      <c r="P166" s="5"/>
      <c r="Q166" s="5"/>
      <c r="R166" s="5">
        <v>45364</v>
      </c>
      <c r="S166" s="6"/>
      <c r="T166" s="6"/>
      <c r="U166" s="6"/>
      <c r="V166" s="6"/>
    </row>
    <row r="167">
      <c r="A167" s="1">
        <v>695574</v>
      </c>
      <c r="B167" s="2" t="str">
        <v>Bug</v>
      </c>
      <c r="C167" s="2" t="str">
        <v>[PATAC_Navigation][MY25]地图侧和仪表侧到达时间显示不同步 Map-side and cluster-side arrival time displays out of sync</v>
      </c>
      <c r="D167" s="2" t="str">
        <v>丁帆,Ding Fan</v>
      </c>
      <c r="E167" s="2" t="str">
        <v>New</v>
      </c>
      <c r="F167" s="2"/>
      <c r="G167" s="2" t="str">
        <v>P4</v>
      </c>
      <c r="H167" s="2" t="str">
        <v>2024-3-19 上午10:29</v>
      </c>
      <c r="I167" s="4">
        <v>45315.22083333333</v>
      </c>
      <c r="J167" s="2" t="str">
        <v>U-Van/358-2 PHEV/MY25
U-Van/358-2/MY25
U-Van/458 HEV/MY25</v>
      </c>
      <c r="K167" s="2" t="str">
        <v>CL</v>
      </c>
      <c r="L167" s="2">
        <v>57</v>
      </c>
      <c r="M167" s="2" t="str">
        <v>692074bug一样，重复bug流程关闭</v>
      </c>
      <c r="N167" s="2" t="str">
        <v>已转出</v>
      </c>
      <c r="O167" s="2"/>
      <c r="P167" s="5"/>
      <c r="Q167" s="5"/>
      <c r="R167" s="5">
        <v>45371</v>
      </c>
      <c r="S167" s="6"/>
      <c r="T167" s="6"/>
      <c r="U167" s="6"/>
      <c r="V167" s="6"/>
    </row>
    <row r="168">
      <c r="A168" s="1">
        <v>677859</v>
      </c>
      <c r="B168" s="2" t="str">
        <v>Bug</v>
      </c>
      <c r="C168" s="2" t="str">
        <v>[Cluster_Warning][458主分支]发送warning #66 车模显示右前视角 Send warning #66 Model shows right front view</v>
      </c>
      <c r="D168" s="2" t="str">
        <v>徐卓,xu zhuo</v>
      </c>
      <c r="E168" s="2" t="str">
        <v>New</v>
      </c>
      <c r="F168" s="2"/>
      <c r="G168" s="2" t="str">
        <v>P3</v>
      </c>
      <c r="H168" s="2" t="str">
        <v>2024-3-20 下午3:18</v>
      </c>
      <c r="I168" s="4">
        <v>45293.14444444444</v>
      </c>
      <c r="J168" s="2" t="str">
        <v>U-Van/458 HEV/MY25</v>
      </c>
      <c r="K168" s="2" t="str">
        <v>CL</v>
      </c>
      <c r="L168" s="2">
        <v>79</v>
      </c>
      <c r="M168" s="2"/>
      <c r="N168" s="2" t="str">
        <v>已转出</v>
      </c>
      <c r="O168" s="2"/>
      <c r="P168" s="5"/>
      <c r="Q168" s="5"/>
      <c r="R168" s="5">
        <v>45372</v>
      </c>
      <c r="S168" s="6"/>
      <c r="T168" s="6"/>
      <c r="U168" s="6"/>
      <c r="V168" s="6"/>
    </row>
    <row r="169">
      <c r="A169" s="1">
        <v>823060</v>
      </c>
      <c r="B169" s="2" t="str">
        <v>Bug</v>
      </c>
      <c r="C169" s="2" t="str">
        <v>[Cluster General][PATAC_INC][U-Van/458 HEV/MY25][clea_r5]车辆通知音量无法调节 且声音过小</v>
      </c>
      <c r="D169" s="2" t="str">
        <v>王宇洋,Wang Yuyang</v>
      </c>
      <c r="E169" s="2" t="str">
        <v>New</v>
      </c>
      <c r="F169" s="2" t="str">
        <v>mustfixr5</v>
      </c>
      <c r="G169" s="2" t="str">
        <v>P2</v>
      </c>
      <c r="H169" s="2" t="str">
        <v>2024-3-20 下午4:22</v>
      </c>
      <c r="I169" s="4">
        <v>45371.05486111111</v>
      </c>
      <c r="J169" s="2" t="str">
        <v>U-Van/458 HEV/MY25
U-Van/358-2/MY25</v>
      </c>
      <c r="K169" s="2" t="str">
        <v>CL</v>
      </c>
      <c r="L169" s="2">
        <v>1</v>
      </c>
      <c r="M169" s="2"/>
      <c r="N169" s="2" t="str">
        <v>已转出</v>
      </c>
      <c r="O169" s="2"/>
      <c r="P169" s="5"/>
      <c r="Q169" s="5"/>
      <c r="R169" s="5">
        <v>45372</v>
      </c>
      <c r="S169" s="6"/>
      <c r="T169" s="6"/>
      <c r="U169" s="6"/>
      <c r="V169" s="6"/>
    </row>
    <row r="170">
      <c r="A170" s="1">
        <v>822597</v>
      </c>
      <c r="B170" s="2" t="str">
        <v>Bug</v>
      </c>
      <c r="C170" s="2" t="str">
        <v>[Cluster_Telltale][Cluster_ADAS][U458 MY23][R5][QD]-打开ACC，陡坡缓降可正常点亮</v>
      </c>
      <c r="D170" s="2" t="str">
        <v>王振江,Wang Zhenjiang</v>
      </c>
      <c r="E170" s="2" t="str">
        <v>New</v>
      </c>
      <c r="F170" s="2"/>
      <c r="G170" s="2" t="str">
        <v>P2</v>
      </c>
      <c r="H170" s="2" t="str">
        <v>2024-3-19 下午5:35</v>
      </c>
      <c r="I170" s="4">
        <v>45370.2125</v>
      </c>
      <c r="J170" s="2" t="str">
        <v>U-Van/458/MY24
U-Van/458/MY23</v>
      </c>
      <c r="K170" s="2" t="str">
        <v>CL</v>
      </c>
      <c r="L170" s="2">
        <v>2</v>
      </c>
      <c r="M170" s="2"/>
      <c r="N170" s="2" t="str">
        <v>已转出</v>
      </c>
      <c r="O170" s="2"/>
      <c r="P170" s="5"/>
      <c r="Q170" s="5"/>
      <c r="R170" s="5">
        <v>45371</v>
      </c>
      <c r="S170" s="6"/>
      <c r="T170" s="6"/>
      <c r="U170" s="6"/>
      <c r="V170" s="6"/>
    </row>
    <row r="171">
      <c r="A171" s="1">
        <v>821751</v>
      </c>
      <c r="B171" s="2" t="str">
        <v>Bug</v>
      </c>
      <c r="C171" s="2" t="str">
        <v>[Cluster General][358-2 PHEV][SIL] IPC左下方能量条显示异常(闪烁)</v>
      </c>
      <c r="D171" s="2" t="str">
        <v>张彪,zhang biao</v>
      </c>
      <c r="E171" s="2" t="str">
        <v>New</v>
      </c>
      <c r="F171" s="2"/>
      <c r="G171" s="2" t="str">
        <v>P2</v>
      </c>
      <c r="H171" s="2" t="str">
        <v>2024-3-19 下午6:21</v>
      </c>
      <c r="I171" s="4">
        <v>45369.388194444444</v>
      </c>
      <c r="J171" s="2" t="str">
        <v>U-Van/358-2 PHEV/MY25</v>
      </c>
      <c r="K171" s="2" t="str">
        <v>CL</v>
      </c>
      <c r="L171" s="2">
        <v>3</v>
      </c>
      <c r="M171" s="2" t="str">
        <v>【3/21】需要重新提供log</v>
      </c>
      <c r="N171" s="2" t="str">
        <v>已转出</v>
      </c>
      <c r="O171" s="3"/>
      <c r="P171" s="5"/>
      <c r="Q171" s="5"/>
      <c r="R171" s="5">
        <v>45371</v>
      </c>
      <c r="S171" s="6"/>
      <c r="T171" s="6"/>
      <c r="U171" s="6"/>
      <c r="V171" s="6"/>
    </row>
    <row r="172">
      <c r="A172" s="1">
        <v>819753</v>
      </c>
      <c r="B172" s="2" t="str">
        <v>Bug</v>
      </c>
      <c r="C172" s="2" t="str">
        <v>[FROM_DevVal][358-2 PHEV MY25][VeSCoM 2.2][CLEA_R5][VCU][Telltale]EV/HEV与ECO指示灯同时点亮时，显示重叠Overlapping display when EV/HEV and ECO indicator are lit at the same time</v>
      </c>
      <c r="D172" s="2" t="str">
        <v>张彪,zhang biao</v>
      </c>
      <c r="E172" s="2" t="str">
        <v>Resolved 3/4</v>
      </c>
      <c r="F172" s="2" t="str">
        <v>devval, from_comm</v>
      </c>
      <c r="G172" s="2" t="str">
        <v>P3</v>
      </c>
      <c r="H172" s="2" t="str">
        <v>2024-3-21 上午9:38</v>
      </c>
      <c r="I172" s="4">
        <v>45366.353472222225</v>
      </c>
      <c r="J172" s="2" t="str">
        <v>U-Van/358-2 PHEV/MY25</v>
      </c>
      <c r="K172" s="2" t="str">
        <v>CL</v>
      </c>
      <c r="L172" s="2">
        <v>6</v>
      </c>
      <c r="M172" s="2"/>
      <c r="N172" s="2" t="str">
        <v>已转出</v>
      </c>
      <c r="O172" s="2"/>
      <c r="P172" s="5"/>
      <c r="Q172" s="5"/>
      <c r="R172" s="5">
        <v>45369</v>
      </c>
      <c r="S172" s="6"/>
      <c r="T172" s="6"/>
      <c r="U172" s="6"/>
      <c r="V172" s="6"/>
    </row>
    <row r="173">
      <c r="A173" s="1">
        <v>813507</v>
      </c>
      <c r="B173" s="2" t="str">
        <v>Bug</v>
      </c>
      <c r="C173" s="2" t="str">
        <v>[FROM_DevVal][358-2 MY25][VeSCoM 7.1][VCU] [LCC] LCC指令变道时，VCU显示的图标为绿色实线，没有变为绿色虚线</v>
      </c>
      <c r="D173" s="2" t="str">
        <v>徐卓,xu zhuo</v>
      </c>
      <c r="E173" s="2" t="str">
        <v>New</v>
      </c>
      <c r="F173" s="2" t="str">
        <v>devval, from_comm</v>
      </c>
      <c r="G173" s="2" t="str">
        <v>P4</v>
      </c>
      <c r="H173" s="2" t="str">
        <v>2024-3-20 下午6:03</v>
      </c>
      <c r="I173" s="4">
        <v>45363.208333333336</v>
      </c>
      <c r="J173" s="2" t="str">
        <v>U-Van/358-2/MY25</v>
      </c>
      <c r="K173" s="2" t="str">
        <v>CL</v>
      </c>
      <c r="L173" s="2">
        <v>9</v>
      </c>
      <c r="M173" s="2"/>
      <c r="N173" s="2" t="str">
        <v>已转出</v>
      </c>
      <c r="O173" s="3"/>
      <c r="P173" s="5"/>
      <c r="Q173" s="5"/>
      <c r="R173" s="5">
        <v>45364</v>
      </c>
      <c r="S173" s="6"/>
      <c r="T173" s="6"/>
      <c r="U173" s="6"/>
      <c r="V173" s="6"/>
    </row>
    <row r="174">
      <c r="A174" s="1">
        <v>789567</v>
      </c>
      <c r="B174" s="2" t="str">
        <v>Bug</v>
      </c>
      <c r="C174" s="2" t="str">
        <v>[Cluster_ADAS][358-2PHEV][CLEA_R5]匝道工况, 在地面的目标位置不显示，期待不高亮显示 【in the working condition of ramp，not show the Target Position】</v>
      </c>
      <c r="D174" s="2" t="str">
        <v>徐卓,xu zhuo</v>
      </c>
      <c r="E174" s="2" t="str">
        <v>3/4 Reviewed</v>
      </c>
      <c r="F174" s="2"/>
      <c r="G174" s="2" t="str">
        <v>P2</v>
      </c>
      <c r="H174" s="2" t="str">
        <v>2024-3-12 上午10:34</v>
      </c>
      <c r="I174" s="4">
        <v>45357.072222222225</v>
      </c>
      <c r="J174" s="2" t="str">
        <v>U-Van/358-2 PHEV/MY25
U-Van/458 HEV/MY25
U-Van/358-2/MY25</v>
      </c>
      <c r="K174" s="2" t="str">
        <v>CL</v>
      </c>
      <c r="L174" s="2">
        <v>15</v>
      </c>
      <c r="M174" s="2"/>
      <c r="N174" s="2" t="str">
        <v>已转出</v>
      </c>
      <c r="O174" s="3"/>
      <c r="P174" s="5"/>
      <c r="Q174" s="5"/>
      <c r="R174" s="5">
        <v>45364</v>
      </c>
      <c r="S174" s="6"/>
      <c r="T174" s="6"/>
      <c r="U174" s="6"/>
      <c r="V174" s="6"/>
    </row>
    <row r="175">
      <c r="A175" s="1">
        <v>822622</v>
      </c>
      <c r="B175" s="2" t="str">
        <v>Bug</v>
      </c>
      <c r="C175" s="2" t="str">
        <v>[CLEA_R5][Chimes][358-2][MY25]W274触发，先响C820，后响Chime2450,一共响五声/W274 trigger, first ring C820, then ring Chime2450, a total of five rings</v>
      </c>
      <c r="D175" s="2" t="str">
        <v>丁帆,Ding Fan</v>
      </c>
      <c r="E175" s="2" t="str">
        <v>New</v>
      </c>
      <c r="F175" s="2"/>
      <c r="G175" s="2" t="str">
        <v>P2</v>
      </c>
      <c r="H175" s="2" t="str">
        <v>2024-3-20 上午9:30</v>
      </c>
      <c r="I175" s="4">
        <v>45370.22430555556</v>
      </c>
      <c r="J175" s="2" t="str">
        <v>U-Van/458 HEV/MY25
U-Van/358-2 PHEV/MY25
U-Van/358-2/MY25</v>
      </c>
      <c r="K175" s="2" t="str">
        <v>CL</v>
      </c>
      <c r="L175" s="2">
        <v>1</v>
      </c>
      <c r="M175" s="2"/>
      <c r="N175" s="2" t="str">
        <v>已转出</v>
      </c>
      <c r="O175" s="3"/>
      <c r="P175" s="5"/>
      <c r="Q175" s="5"/>
      <c r="R175" s="5">
        <v>45371</v>
      </c>
      <c r="S175" s="6"/>
      <c r="T175" s="6"/>
      <c r="U175" s="6"/>
      <c r="V175" s="6"/>
    </row>
    <row r="176">
      <c r="A176" s="1">
        <v>822365</v>
      </c>
      <c r="B176" s="2" t="str">
        <v>Bug</v>
      </c>
      <c r="C176" s="2" t="str">
        <v>[Setting][358-2 PHEV][SIL] HMI-设置-主动安全里所有的按键点击开关IPC均无弹窗提示</v>
      </c>
      <c r="D176" s="2" t="str">
        <v>王宇洋,Wang Yuyang</v>
      </c>
      <c r="E176" s="2" t="str">
        <v>New</v>
      </c>
      <c r="F176" s="2" t="str">
        <v>ctf, mustfixr5</v>
      </c>
      <c r="G176" s="2" t="str">
        <v>P2</v>
      </c>
      <c r="H176" s="2" t="str">
        <v>2024-3-19 下午5:20</v>
      </c>
      <c r="I176" s="4">
        <v>45370.11944444444</v>
      </c>
      <c r="J176" s="2" t="str">
        <v>U-Van/358-2 PHEV/MY25</v>
      </c>
      <c r="K176" s="2" t="str">
        <v>CL</v>
      </c>
      <c r="L176" s="2">
        <v>1</v>
      </c>
      <c r="M176" s="2" t="str">
        <v>[3/20]熊嘉文反馈需求如此：参考 CR 594320，根据Alert优化策略，对于ADAS法规要求的，放中控提示，无法规要求的，删除弹窗</v>
      </c>
      <c r="N176" s="2" t="str">
        <v>已转出</v>
      </c>
      <c r="O176" s="2"/>
      <c r="P176" s="3"/>
      <c r="Q176" s="3"/>
      <c r="R176" s="3">
        <v>45371</v>
      </c>
    </row>
    <row r="177">
      <c r="A177" s="1">
        <v>821184</v>
      </c>
      <c r="B177" s="2" t="str">
        <v>Bug</v>
      </c>
      <c r="C177" s="2" t="str">
        <v>[Cluster_Gauge][NDLB][MY26][High]IPC侧没有温度和功率表。There is no temperature and power meter on the IPC side</v>
      </c>
      <c r="D177" s="2" t="str">
        <v>张彪,zhang biao</v>
      </c>
      <c r="E177" s="2" t="str">
        <v>Resolved 3/4</v>
      </c>
      <c r="F177" s="2"/>
      <c r="G177" s="2" t="str">
        <v>P2</v>
      </c>
      <c r="H177" s="2" t="str">
        <v>2024-3-19 下午5:27</v>
      </c>
      <c r="I177" s="4">
        <v>45369.45138888889</v>
      </c>
      <c r="J177" s="2" t="str">
        <v>NDEV/NDLB/MY26</v>
      </c>
      <c r="K177" s="2" t="str">
        <v>GB</v>
      </c>
      <c r="L177" s="2">
        <v>1</v>
      </c>
      <c r="M177" s="2" t="str">
        <v>与bug789362一样</v>
      </c>
      <c r="N177" s="2" t="str">
        <v>已转出</v>
      </c>
      <c r="O177" s="2"/>
      <c r="P177" s="3"/>
      <c r="Q177" s="3"/>
      <c r="R177" s="3">
        <v>45370</v>
      </c>
    </row>
    <row r="178">
      <c r="A178" s="1">
        <v>820942</v>
      </c>
      <c r="B178" s="2" t="str">
        <v>Bug</v>
      </c>
      <c r="C178" s="2" t="str">
        <v>[Cluster_Zone3][B233][B223][E22][MY25][R5_Mainline] Zone3 has no content display（zone3无内容显示）</v>
      </c>
      <c r="D178" s="2" t="str">
        <v>王振江,Wang Zhenjiang</v>
      </c>
      <c r="E178" s="2" t="str">
        <v>3/4 Reviewed</v>
      </c>
      <c r="F178" s="2"/>
      <c r="G178" s="2" t="str">
        <v>P1</v>
      </c>
      <c r="H178" s="2" t="str">
        <v>2024-3-19 下午3:58</v>
      </c>
      <c r="I178" s="4">
        <v>45368.138194444444</v>
      </c>
      <c r="J178" s="2" t="str">
        <v>Epsilon/E2LB-2/MY25
BEV 3/B223/MY25
BEV 3/B233/MY25</v>
      </c>
      <c r="K178" s="2" t="str">
        <v>GB</v>
      </c>
      <c r="L178" s="2">
        <v>3</v>
      </c>
      <c r="M178" s="2"/>
      <c r="N178" s="2" t="str">
        <v>已转出</v>
      </c>
      <c r="O178" s="2"/>
      <c r="P178" s="3"/>
      <c r="Q178" s="3"/>
      <c r="R178" s="3">
        <v>45369</v>
      </c>
    </row>
    <row r="179">
      <c r="A179" s="1">
        <v>819834</v>
      </c>
      <c r="B179" s="2" t="str">
        <v>Bug</v>
      </c>
      <c r="C179" s="2" t="str">
        <v>[CLEA_R5][Chimes][358-2][MY25]Warning693触发，先响C712，后响Chime820/ Warning693 triggered, ringing C712 first, then Chime820</v>
      </c>
      <c r="D179" s="2" t="str">
        <v>丁帆,Ding Fan</v>
      </c>
      <c r="E179" s="2" t="str">
        <v>New</v>
      </c>
      <c r="F179" s="2"/>
      <c r="G179" s="2" t="str">
        <v>P2</v>
      </c>
      <c r="H179" s="2" t="str">
        <v>2024-3-19 下午5:04</v>
      </c>
      <c r="I179" s="4">
        <v>45367.415972222225</v>
      </c>
      <c r="J179" s="2" t="str">
        <v>U-Van/458 HEV/MY25
U-Van/358-2 PHEV/MY25
U-Van/358-2/MY25</v>
      </c>
      <c r="K179" s="2" t="str">
        <v>CL</v>
      </c>
      <c r="L179" s="2">
        <v>3</v>
      </c>
      <c r="M179" s="2"/>
      <c r="N179" s="2" t="str">
        <v>已转出</v>
      </c>
      <c r="O179" s="2"/>
      <c r="P179" s="3"/>
      <c r="Q179" s="3"/>
      <c r="R179" s="3">
        <v>45371</v>
      </c>
    </row>
    <row r="180">
      <c r="A180" s="1">
        <v>819245</v>
      </c>
      <c r="B180" s="2" t="str">
        <v>Bug</v>
      </c>
      <c r="C180" s="2" t="str">
        <v>[CLEA_R5][Cluster_Warning][358-2][MY25]地图视图下，触发Warning后，显示不清晰/In map view, the display is not clear after triggering Warning</v>
      </c>
      <c r="D180" s="2" t="str">
        <v>徐卓,xu zhuo</v>
      </c>
      <c r="E180" s="2" t="str">
        <v>3/4 Reviewed</v>
      </c>
      <c r="F180" s="2"/>
      <c r="G180" s="2" t="str">
        <v>P2</v>
      </c>
      <c r="H180" s="2" t="str">
        <v>2024-3-18 上午11:09</v>
      </c>
      <c r="I180" s="4">
        <v>45366.092361111114</v>
      </c>
      <c r="J180" s="2" t="str">
        <v>U-Van/458 HEV/MY25
U-Van/358-2 PHEV/MY25
U-Van/358-2/MY25</v>
      </c>
      <c r="K180" s="2" t="str">
        <v>CL</v>
      </c>
      <c r="L180" s="2">
        <v>5</v>
      </c>
      <c r="M180" s="2"/>
      <c r="N180" s="2" t="str">
        <v>已转出</v>
      </c>
      <c r="O180" s="2"/>
      <c r="P180" s="3"/>
      <c r="Q180" s="3"/>
      <c r="R180" s="3">
        <v>45367</v>
      </c>
    </row>
    <row r="181">
      <c r="A181" s="1">
        <v>817348</v>
      </c>
      <c r="B181" s="2" t="str">
        <v>Bug</v>
      </c>
      <c r="C181" s="2" t="str" xml:space="preserve">
        <v>[clea_r5][358-2 PHEV][MY25][Smoke Test][Cluster_ADAS] The Cluster car model is not consistent with Android side (仪表侧车模的前后保险杠颜色与安卓侧不一致)
 </v>
      </c>
      <c r="D181" s="2" t="str">
        <v>徐卓,xu zhuo</v>
      </c>
      <c r="E181" s="2" t="str">
        <v>3/4 Reviewed</v>
      </c>
      <c r="F181" s="2" t="str">
        <v>mustfixr5</v>
      </c>
      <c r="G181" s="2" t="str">
        <v>P2</v>
      </c>
      <c r="H181" s="2" t="str">
        <v>2024-3-19 下午8:21</v>
      </c>
      <c r="I181" s="4">
        <v>45365.12708333333</v>
      </c>
      <c r="J181" s="2" t="str">
        <v>U-Van/358-2 PHEV/MY25</v>
      </c>
      <c r="K181" s="2" t="str">
        <v>CL</v>
      </c>
      <c r="L181" s="2">
        <v>6</v>
      </c>
      <c r="M181" s="2" t="str">
        <v>【3/20】车模效果问题，已转蒋建</v>
      </c>
      <c r="N181" s="2" t="str">
        <v>已转出</v>
      </c>
      <c r="O181" s="2"/>
      <c r="P181" s="3"/>
      <c r="Q181" s="3"/>
      <c r="R181" s="3">
        <v>45371</v>
      </c>
    </row>
    <row r="182">
      <c r="A182" s="1">
        <v>817340</v>
      </c>
      <c r="B182" s="2" t="str">
        <v>Bug</v>
      </c>
      <c r="C182" s="2" t="str">
        <v>[Cluster_Gauge][NDLB][MY26][Mid]IPC侧缺少档位、电量、剩余里程、总里程。The IPC side lacks gears, battery, remaining mileage, and total mileage</v>
      </c>
      <c r="D182" s="2" t="str">
        <v>张彪,zhang biao</v>
      </c>
      <c r="E182" s="2" t="str">
        <v>Resolved 3/4</v>
      </c>
      <c r="F182" s="2"/>
      <c r="G182" s="2" t="str">
        <v>P2</v>
      </c>
      <c r="H182" s="2" t="str">
        <v>2024-3-19 下午5:22</v>
      </c>
      <c r="I182" s="4">
        <v>45365.125</v>
      </c>
      <c r="J182" s="2" t="str">
        <v>NDEV/NDLB/MY26</v>
      </c>
      <c r="K182" s="2" t="str">
        <v>GB</v>
      </c>
      <c r="L182" s="2">
        <v>6</v>
      </c>
      <c r="M182" s="2" t="str">
        <v>与bug789362一样</v>
      </c>
      <c r="N182" s="2" t="str">
        <v>已转出</v>
      </c>
      <c r="O182" s="2"/>
      <c r="P182" s="3"/>
      <c r="Q182" s="3"/>
      <c r="R182" s="3">
        <v>45366</v>
      </c>
    </row>
    <row r="183">
      <c r="A183" s="1">
        <v>817322</v>
      </c>
      <c r="B183" s="2" t="str">
        <v>Bug</v>
      </c>
      <c r="C183" s="2" t="str">
        <v>[Cluster_Gauge][358-2PHEV][CLEA_R5]燃油续航里程低未按照需求条件显示【Low fuel range not displayed according to demand conditions】</v>
      </c>
      <c r="D183" s="2" t="str">
        <v>张彪,zhang biao</v>
      </c>
      <c r="E183" s="2" t="str">
        <v>Resolved 0/4</v>
      </c>
      <c r="F183" s="2" t="str">
        <v>mustfixr5</v>
      </c>
      <c r="G183" s="2" t="str">
        <v>P2</v>
      </c>
      <c r="H183" s="2" t="str">
        <v>2024-3-20 上午5:58</v>
      </c>
      <c r="I183" s="4">
        <v>45365.11944444444</v>
      </c>
      <c r="J183" s="2" t="str">
        <v>U-Van/358-2 PHEV/MY25
U-Van/458 HEV/MY25
U-Van/358-2/MY25</v>
      </c>
      <c r="K183" s="2" t="str">
        <v>CL</v>
      </c>
      <c r="L183" s="2">
        <v>6</v>
      </c>
      <c r="M183" s="2" t="str">
        <v>【3/15】预计下周一改完</v>
      </c>
      <c r="N183" s="2" t="str">
        <v>已转出</v>
      </c>
      <c r="O183" s="3"/>
      <c r="P183" s="3"/>
      <c r="Q183" s="3"/>
      <c r="R183" s="3">
        <v>45366</v>
      </c>
    </row>
    <row r="184">
      <c r="A184" s="1">
        <v>817259</v>
      </c>
      <c r="B184" s="2" t="str">
        <v>Bug</v>
      </c>
      <c r="C184" s="2" t="str">
        <v>[Cluster_Gauge][NDLB][MY26][High]速度视图下IPC侧没有车速.There is no speed on the IVI side in the speed view</v>
      </c>
      <c r="D184" s="2" t="str">
        <v>张彪,zhang biao</v>
      </c>
      <c r="E184" s="2" t="str">
        <v>New</v>
      </c>
      <c r="F184" s="2"/>
      <c r="G184" s="2" t="str">
        <v>P2</v>
      </c>
      <c r="H184" s="2" t="str">
        <v>2024-3-14 下午2:48</v>
      </c>
      <c r="I184" s="4">
        <v>45365.09305555555</v>
      </c>
      <c r="J184" s="2" t="str">
        <v>NDEV/NDLB/MY26</v>
      </c>
      <c r="K184" s="2" t="str">
        <v>GB</v>
      </c>
      <c r="L184" s="2">
        <v>6</v>
      </c>
      <c r="M184" s="2" t="str">
        <v>与bug789362一样</v>
      </c>
      <c r="N184" s="2" t="str">
        <v>已转出</v>
      </c>
      <c r="O184" s="3"/>
      <c r="P184" s="3"/>
      <c r="Q184" s="3"/>
      <c r="R184" s="3">
        <v>45366</v>
      </c>
    </row>
    <row r="185">
      <c r="A185" s="1">
        <v>813923</v>
      </c>
      <c r="B185" s="2" t="str">
        <v>Bug</v>
      </c>
      <c r="C185" s="2" t="str">
        <v>[Cluster_Warning][B233][B223][E22][MY25][R5_Mainline] alert:77 display wrong message(内容错误)</v>
      </c>
      <c r="D185" s="2" t="str">
        <v>徐卓,xu zhuo</v>
      </c>
      <c r="E185" s="2" t="str">
        <v>Resolved 3/4</v>
      </c>
      <c r="F185" s="2" t="str">
        <v>gb_vip_r5</v>
      </c>
      <c r="G185" s="2" t="str">
        <v>P2</v>
      </c>
      <c r="H185" s="2" t="str">
        <v>2024-3-16 上午5:25</v>
      </c>
      <c r="I185" s="4">
        <v>45364.45694444444</v>
      </c>
      <c r="J185" s="2" t="str">
        <v>Epsilon/E2LB-2/MY25
BEV 3/B223/MY25
BEV 3/B233/MY25</v>
      </c>
      <c r="K185" s="2" t="str">
        <v>GB</v>
      </c>
      <c r="L185" s="2">
        <v>6</v>
      </c>
      <c r="M185" s="2"/>
      <c r="N185" s="2" t="str">
        <v>已转出</v>
      </c>
      <c r="O185" s="2"/>
      <c r="P185" s="3"/>
      <c r="Q185" s="3"/>
      <c r="R185" s="3">
        <v>45364</v>
      </c>
    </row>
    <row r="186">
      <c r="A186" s="1">
        <v>813752</v>
      </c>
      <c r="B186" s="2" t="str">
        <v>Bug</v>
      </c>
      <c r="C186" s="2" t="str">
        <v>[Cluster_Warning][B233][B223][E22][MY25][R5_Mainline] alert:572 display wrong message(内容错误)</v>
      </c>
      <c r="D186" s="2" t="str">
        <v>徐卓,xu zhuo</v>
      </c>
      <c r="E186" s="2" t="str">
        <v>Resolved 3/4</v>
      </c>
      <c r="F186" s="2"/>
      <c r="G186" s="2" t="str">
        <v>P2</v>
      </c>
      <c r="H186" s="2" t="str">
        <v>2024-3-16 上午5:25</v>
      </c>
      <c r="I186" s="4">
        <v>45364.36875</v>
      </c>
      <c r="J186" s="2" t="str">
        <v>Epsilon/E2LB-2/MY25
BEV 3/B223/MY25
BEV 3/B233/MY25</v>
      </c>
      <c r="K186" s="2" t="str">
        <v>GB</v>
      </c>
      <c r="L186" s="2">
        <v>7</v>
      </c>
      <c r="M186" s="2"/>
      <c r="N186" s="2" t="str">
        <v>已转出</v>
      </c>
      <c r="O186" s="3">
        <v>45367</v>
      </c>
      <c r="P186" s="3"/>
      <c r="Q186" s="3"/>
      <c r="R186" s="3">
        <v>45364</v>
      </c>
    </row>
    <row r="187">
      <c r="A187" s="1">
        <v>812958</v>
      </c>
      <c r="B187" s="2" t="str">
        <v>Bug</v>
      </c>
      <c r="C187" s="2" t="str">
        <v>[FROM_DevVal][VCS NDLB MY26][VesCoM3.0][VCU-Mid][Navigation]开启地图闪白屏/Turn on the map flash white screen</v>
      </c>
      <c r="D187" s="2" t="str">
        <v>丁帆,Ding Fan</v>
      </c>
      <c r="E187" s="2" t="str">
        <v>Resolved 3/4</v>
      </c>
      <c r="F187" s="2" t="str">
        <v>devval, from_comm, 高德相关问题</v>
      </c>
      <c r="G187" s="2" t="str">
        <v>P3</v>
      </c>
      <c r="H187" s="2" t="str">
        <v>2024-3-19 下午4:42</v>
      </c>
      <c r="I187" s="4">
        <v>45362.330555555556</v>
      </c>
      <c r="J187" s="2" t="str">
        <v>NDEV/NDLB/MY26</v>
      </c>
      <c r="K187" s="2" t="str">
        <v>GB</v>
      </c>
      <c r="L187" s="2">
        <v>9</v>
      </c>
      <c r="M187" s="2"/>
      <c r="N187" s="2" t="str">
        <v>已转出</v>
      </c>
      <c r="O187" s="2"/>
      <c r="P187" s="3"/>
      <c r="Q187" s="3"/>
      <c r="R187" s="3">
        <v>45371</v>
      </c>
    </row>
    <row r="188">
      <c r="A188" s="1">
        <v>790407</v>
      </c>
      <c r="B188" s="2" t="str">
        <v>Bug</v>
      </c>
      <c r="C188" s="2" t="str">
        <v>[R5_hotfix1][Cluster_Warning][458]W9308-9314触发后无图片显示/No picture display after W9308-9314 trigger</v>
      </c>
      <c r="D188" s="2" t="str">
        <v>徐卓,xu zhuo</v>
      </c>
      <c r="E188" s="2" t="str">
        <v>Resolved 3/4</v>
      </c>
      <c r="F188" s="2" t="str">
        <v>mustfixr5</v>
      </c>
      <c r="G188" s="2" t="str">
        <v>P2</v>
      </c>
      <c r="H188" s="2" t="str">
        <v>2024-3-13 上午9:38</v>
      </c>
      <c r="I188" s="4">
        <v>45358.13055555556</v>
      </c>
      <c r="J188" s="2" t="str">
        <v>U-Van/458/MY24</v>
      </c>
      <c r="K188" s="2" t="str">
        <v>CL</v>
      </c>
      <c r="L188" s="2">
        <v>13</v>
      </c>
      <c r="M188" s="2"/>
      <c r="N188" s="2" t="str">
        <v>已转出</v>
      </c>
      <c r="O188" s="3">
        <v>45364</v>
      </c>
      <c r="P188" s="3"/>
      <c r="Q188" s="3"/>
      <c r="R188" s="3">
        <v>45364</v>
      </c>
    </row>
    <row r="189">
      <c r="A189" s="1">
        <v>790393</v>
      </c>
      <c r="B189" s="2" t="str">
        <v>Bug</v>
      </c>
      <c r="C189" s="2" t="str">
        <v>[CLEA_R5][Cluster_Warning][358-2][MY25]W9308-9314触发后无图片显示/No picture display after W9308-9314 trigger</v>
      </c>
      <c r="D189" s="2" t="str">
        <v>徐卓,xu zhuo</v>
      </c>
      <c r="E189" s="2" t="str">
        <v>Resolved 3/4</v>
      </c>
      <c r="F189" s="2" t="str">
        <v>mustfixr5</v>
      </c>
      <c r="G189" s="2" t="str">
        <v>P2</v>
      </c>
      <c r="H189" s="2" t="str">
        <v>2024-3-13 上午9:38</v>
      </c>
      <c r="I189" s="4">
        <v>45358.12430555555</v>
      </c>
      <c r="J189" s="2" t="str">
        <v>U-Van/458 HEV/MY25
U-Van/358-2 PHEV/MY25
U-Van/358-2/MY25</v>
      </c>
      <c r="K189" s="2" t="str">
        <v>CL</v>
      </c>
      <c r="L189" s="2">
        <v>13</v>
      </c>
      <c r="M189" s="2"/>
      <c r="N189" s="2" t="str">
        <v>已转出</v>
      </c>
      <c r="O189" s="3">
        <v>45364</v>
      </c>
      <c r="P189" s="3"/>
      <c r="Q189" s="3"/>
      <c r="R189" s="3">
        <v>45364</v>
      </c>
    </row>
    <row r="190">
      <c r="A190" s="1">
        <v>788680</v>
      </c>
      <c r="B190" s="2" t="str">
        <v>Bug</v>
      </c>
      <c r="C190" s="2" t="str">
        <v>[B233][B223][E22][MY25][R5_Mainline]IPC侧不展示Last Trip overlay/The IPC side does not display the Last Trip overlay</v>
      </c>
      <c r="D190" s="2" t="str">
        <v>徐卓,xu zhuo</v>
      </c>
      <c r="E190" s="2" t="str">
        <v>Resolved 3/4</v>
      </c>
      <c r="F190" s="2"/>
      <c r="G190" s="2" t="str">
        <v>P1</v>
      </c>
      <c r="H190" s="2" t="str">
        <v>2024-3-12 上午6:04</v>
      </c>
      <c r="I190" s="4">
        <v>45356.10208333333</v>
      </c>
      <c r="J190" s="2" t="str">
        <v>BEV 3/B223/MY25
BEV 3/B233/MY25
E2-2/E2LB-2/MY24</v>
      </c>
      <c r="K190" s="2" t="str">
        <v>GB</v>
      </c>
      <c r="L190" s="2">
        <v>15</v>
      </c>
      <c r="M190" s="2"/>
      <c r="N190" s="2" t="str">
        <v>已转出</v>
      </c>
      <c r="O190" s="2"/>
      <c r="P190" s="3"/>
      <c r="Q190" s="3"/>
      <c r="R190" s="3">
        <v>45364</v>
      </c>
    </row>
    <row r="191">
      <c r="A191" s="1">
        <v>759993</v>
      </c>
      <c r="B191" s="2" t="str">
        <v>Bug</v>
      </c>
      <c r="C191" s="2" t="str">
        <v>[Cluster General]地图视图 view name字段下方提示“长按此键可编辑仪表右侧区域” Long press this key to edit the right area of the meter below the view name field in the map view</v>
      </c>
      <c r="D191" s="2" t="str">
        <v>徐卓,xu zhuo</v>
      </c>
      <c r="E191" s="2" t="str">
        <v>3/4 Reviewed</v>
      </c>
      <c r="F191" s="2"/>
      <c r="G191" s="2" t="str">
        <v>P2</v>
      </c>
      <c r="H191" s="2" t="str">
        <v>2024-3-14 上午11:09</v>
      </c>
      <c r="I191" s="4">
        <v>45352.23888888889</v>
      </c>
      <c r="J191" s="2" t="str">
        <v>Crossover/C1YB-2/MY25</v>
      </c>
      <c r="K191" s="2" t="str">
        <v>GB</v>
      </c>
      <c r="L191" s="2">
        <v>19</v>
      </c>
      <c r="M191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91" s="2" t="str">
        <v>已转出</v>
      </c>
      <c r="O191" s="2"/>
      <c r="P191" s="3"/>
      <c r="Q191" s="3"/>
      <c r="R191" s="3">
        <v>45364</v>
      </c>
    </row>
    <row r="192">
      <c r="A192" s="1">
        <v>692070</v>
      </c>
      <c r="B192" s="2" t="str">
        <v>Bug</v>
      </c>
      <c r="C192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192" s="2" t="str">
        <v>徐卓,xu zhuo</v>
      </c>
      <c r="E192" s="2" t="str">
        <v>3/4 Reviewed</v>
      </c>
      <c r="F192" s="2" t="str">
        <v>devval, from_comm</v>
      </c>
      <c r="G192" s="2" t="str">
        <v>P2</v>
      </c>
      <c r="H192" s="2" t="str">
        <v>2024-3-18 下午5:08</v>
      </c>
      <c r="I192" s="4">
        <v>45309.08888888889</v>
      </c>
      <c r="J192" s="2" t="str">
        <v>U-Van/358-2/MY25
U-Van/458 HEV/MY25</v>
      </c>
      <c r="K192" s="2" t="str">
        <v>CL</v>
      </c>
      <c r="L192" s="2">
        <v>62</v>
      </c>
      <c r="M192" s="2" t="str">
        <v>【3/20】主分支已修复，R5待修改</v>
      </c>
      <c r="N192" s="2" t="str">
        <v>已转出</v>
      </c>
      <c r="O192" s="2"/>
      <c r="P192" s="3"/>
      <c r="Q192" s="3"/>
      <c r="R192" s="3">
        <v>45369</v>
      </c>
    </row>
    <row r="193">
      <c r="A193" s="1">
        <v>821552</v>
      </c>
      <c r="B193" s="2" t="str">
        <v>Bug</v>
      </c>
      <c r="C193" s="2" t="str">
        <v>[IPCM]IPC媒体信息位置显示为空白/IPC media information location displayed as blank</v>
      </c>
      <c r="D193" s="2" t="str">
        <v>丁帆,Ding Fan</v>
      </c>
      <c r="E193" s="2" t="str">
        <v>New</v>
      </c>
      <c r="F193" s="2" t="str">
        <v>phase1_transfer, mustfixr5</v>
      </c>
      <c r="G193" s="2" t="str">
        <v>P2</v>
      </c>
      <c r="H193" s="2" t="str">
        <v>2024-3-18 下午6:11</v>
      </c>
      <c r="I193" s="4">
        <v>45369.19305555556</v>
      </c>
      <c r="J193" s="2" t="str">
        <v>U-Van/358-2/MY25</v>
      </c>
      <c r="K193" s="2" t="str">
        <v>CL</v>
      </c>
      <c r="L193" s="2">
        <v>1</v>
      </c>
      <c r="M193" s="2"/>
      <c r="N193" s="2" t="str">
        <v>已转出</v>
      </c>
      <c r="O193" s="2"/>
      <c r="P193" s="3"/>
      <c r="Q193" s="3"/>
      <c r="R193" s="3">
        <v>45370</v>
      </c>
    </row>
    <row r="194">
      <c r="A194" s="1">
        <v>821520</v>
      </c>
      <c r="B194" s="2" t="str">
        <v>Bug</v>
      </c>
      <c r="C194" s="2" t="str">
        <v>[Vehicle_Info][358-2][458HEV][MY25][CLEA_R5]warning309、310、311、312无响应/warning309, 310, 311, 312 not responding</v>
      </c>
      <c r="D194" s="2" t="str">
        <v>徐卓,xu zhuo</v>
      </c>
      <c r="E194" s="2" t="str">
        <v>New</v>
      </c>
      <c r="F194" s="2" t="str">
        <v>mustfixr5</v>
      </c>
      <c r="G194" s="2" t="str">
        <v>P2</v>
      </c>
      <c r="H194" s="2" t="str">
        <v>2024-3-19 上午9:27</v>
      </c>
      <c r="I194" s="4">
        <v>45369.169444444444</v>
      </c>
      <c r="J194" s="2" t="str">
        <v>U-Van/358-2 PHEV/MY25
U-Van/458 HEV/MY25
U-Van/358-2/MY25</v>
      </c>
      <c r="K194" s="2" t="str">
        <v>CL</v>
      </c>
      <c r="L194" s="2">
        <v>1</v>
      </c>
      <c r="M194" s="2"/>
      <c r="N194" s="2" t="str">
        <v>已转出</v>
      </c>
      <c r="O194" s="2"/>
      <c r="P194" s="3"/>
      <c r="Q194" s="3"/>
      <c r="R194" s="3">
        <v>45370</v>
      </c>
    </row>
    <row r="195">
      <c r="A195" s="1">
        <v>821452</v>
      </c>
      <c r="B195" s="2" t="str">
        <v>Bug</v>
      </c>
      <c r="C195" s="2" t="str">
        <v>[Vehicle_Info][358-2][458HEV][MY25][CLEA_R5]warning179、180、181、182、184无响应/warning179, 180, 181, 182, 184 not responding</v>
      </c>
      <c r="D195" s="2" t="str">
        <v>徐卓,xu zhuo</v>
      </c>
      <c r="E195" s="2" t="str">
        <v>New</v>
      </c>
      <c r="F195" s="2" t="str">
        <v>mustfixr5</v>
      </c>
      <c r="G195" s="2" t="str">
        <v>P2</v>
      </c>
      <c r="H195" s="2" t="str">
        <v>2024-3-19 上午9:27</v>
      </c>
      <c r="I195" s="4">
        <v>45369.13402777778</v>
      </c>
      <c r="J195" s="2" t="str">
        <v>U-Van/358-2 PHEV/MY25
U-Van/458 HEV/MY25
U-Van/358-2/MY25</v>
      </c>
      <c r="K195" s="2" t="str">
        <v>CL</v>
      </c>
      <c r="L195" s="2">
        <v>1</v>
      </c>
      <c r="M195" s="2" t="str">
        <v>【3/19】待开发确认是否为标定问题？</v>
      </c>
      <c r="N195" s="2" t="str">
        <v>已转出</v>
      </c>
      <c r="O195" s="2"/>
      <c r="P195" s="3"/>
      <c r="Q195" s="3"/>
      <c r="R195" s="3">
        <v>45370</v>
      </c>
    </row>
    <row r="196">
      <c r="A196" s="1">
        <v>819779</v>
      </c>
      <c r="B196" s="2" t="str">
        <v>Bug</v>
      </c>
      <c r="C196" s="2" t="str">
        <v>[FROM_DevVal][358-2 PHEV MY25][VeSCoM 2.2][clea_r5][VCU][Cluster]车门全关时IPC侧仍显示车门未关指示灯/When the car door is fully closed, the IPC side still displays the door not closed alarm</v>
      </c>
      <c r="D196" s="2" t="str">
        <v>王振江,Wang Zhenjiang</v>
      </c>
      <c r="E196" s="2" t="str">
        <v>New</v>
      </c>
      <c r="F196" s="2" t="str">
        <v>devval, from_comm, mustfixr5</v>
      </c>
      <c r="G196" s="2" t="str">
        <v>P2</v>
      </c>
      <c r="H196" s="2" t="str">
        <v>2024-3-18 上午11:24</v>
      </c>
      <c r="I196" s="4">
        <v>45366.38125</v>
      </c>
      <c r="J196" s="2" t="str">
        <v>U-Van/358-2 PHEV/MY25
U-Van/358-2/MY25</v>
      </c>
      <c r="K196" s="2" t="str">
        <v>CL</v>
      </c>
      <c r="L196" s="2">
        <v>4</v>
      </c>
      <c r="M196" s="2"/>
      <c r="N196" s="2" t="str">
        <v>已转出</v>
      </c>
      <c r="O196" s="2"/>
      <c r="P196" s="3"/>
      <c r="Q196" s="3"/>
      <c r="R196" s="3">
        <v>45369</v>
      </c>
    </row>
    <row r="197">
      <c r="A197" s="1">
        <v>817001</v>
      </c>
      <c r="B197" s="2" t="str">
        <v>Bug</v>
      </c>
      <c r="C197" s="2" t="str">
        <v>[Cluster_Gauge][358-2PHEV][CLEA_R5]室外温度为--时旁边显示雪花图标【Snowflake icon is displayed next to the outdoor temperature of ---】</v>
      </c>
      <c r="D197" s="2" t="str">
        <v>张彪,zhang biao</v>
      </c>
      <c r="E197" s="2" t="str">
        <v>New</v>
      </c>
      <c r="F197" s="2"/>
      <c r="G197" s="2" t="str">
        <v>P3</v>
      </c>
      <c r="H197" s="2" t="str">
        <v>2024-3-14 上午10:37</v>
      </c>
      <c r="I197" s="4">
        <v>45365.43263888889</v>
      </c>
      <c r="J197" s="2" t="str">
        <v>U-Van/358-2 PHEV/MY25
U-Van/458 HEV/MY25
U-Van/358-2/MY25</v>
      </c>
      <c r="K197" s="2" t="str">
        <v>CL</v>
      </c>
      <c r="L197" s="2">
        <v>4</v>
      </c>
      <c r="M197" s="2" t="str">
        <v>【3/19】待开发确认是否修改（与bug817001一样）
【3/19】符合需求，已转测试</v>
      </c>
      <c r="N197" s="2" t="str">
        <v>已转出</v>
      </c>
      <c r="O197" s="2"/>
      <c r="P197" s="3"/>
      <c r="Q197" s="3"/>
      <c r="R197" s="3">
        <v>45366</v>
      </c>
    </row>
    <row r="198">
      <c r="A198" s="1">
        <v>814285</v>
      </c>
      <c r="B198" s="2" t="str">
        <v>Bug</v>
      </c>
      <c r="C198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198" s="2" t="str">
        <v>吕闯,lv chuang</v>
      </c>
      <c r="E198" s="2" t="str">
        <v>Resolved 3/4</v>
      </c>
      <c r="F198" s="2" t="str">
        <v>[hmi]cause_by_others</v>
      </c>
      <c r="G198" s="2" t="str">
        <v>P3</v>
      </c>
      <c r="H198" s="2" t="str">
        <v>2024-3-19 上午6:04</v>
      </c>
      <c r="I198" s="4">
        <v>45364.18125</v>
      </c>
      <c r="J198" s="2" t="str">
        <v>BEV 3/B223/MY25
Epsilon/E2LB-2/MY25
BEV 3/B233/MY25</v>
      </c>
      <c r="K198" s="2" t="str">
        <v>GB</v>
      </c>
      <c r="L198" s="2">
        <v>6</v>
      </c>
      <c r="M198" s="2"/>
      <c r="N198" s="2" t="str">
        <v>已转出</v>
      </c>
      <c r="O198" s="3">
        <v>45367</v>
      </c>
      <c r="P198" s="3"/>
      <c r="Q198" s="3"/>
      <c r="R198" s="3">
        <v>45366</v>
      </c>
    </row>
    <row r="199">
      <c r="A199" s="1">
        <v>814212</v>
      </c>
      <c r="B199" s="2" t="str">
        <v>Bug</v>
      </c>
      <c r="C199" s="2" t="str">
        <v>[clea_r5][358-2 HEV][358-2 PHEV][458 HEV][MY25][Smoke Test][Cluster General] Nothing were displayed in Zone 3 (Zone 3 无内容显示)</v>
      </c>
      <c r="D199" s="2" t="str">
        <v>吕闯,lv chuang</v>
      </c>
      <c r="E199" s="2" t="str">
        <v>Resolved 3/4</v>
      </c>
      <c r="F199" s="2" t="str">
        <v>mustfixr5</v>
      </c>
      <c r="G199" s="2" t="str">
        <v>P2</v>
      </c>
      <c r="H199" s="2" t="str">
        <v>2024-3-18 下午4:50</v>
      </c>
      <c r="I199" s="4">
        <v>45364.145833333336</v>
      </c>
      <c r="J199" s="2" t="str">
        <v>U-Van/358-2 PHEV/MY25
U-Van/458 HEV/MY25
U-Van/358-2/MY25</v>
      </c>
      <c r="K199" s="2" t="str">
        <v>CL</v>
      </c>
      <c r="L199" s="2">
        <v>6</v>
      </c>
      <c r="M199" s="2" t="str">
        <v>【3/15】预计下周一完成修改</v>
      </c>
      <c r="N199" s="2" t="str">
        <v>已转出</v>
      </c>
      <c r="O199" s="3">
        <v>45368</v>
      </c>
      <c r="P199" s="3"/>
      <c r="Q199" s="3"/>
      <c r="R199" s="3">
        <v>45365</v>
      </c>
    </row>
    <row r="200">
      <c r="A200" s="1">
        <v>814126</v>
      </c>
      <c r="B200" s="2" t="str">
        <v>Bug</v>
      </c>
      <c r="C200" s="2" t="str">
        <v>[Drive_Mode][Mid][E22][R5][MY25]IPC侧无切换list列表- IPC side no switching list</v>
      </c>
      <c r="D200" s="2" t="str">
        <v>徐卓,xu zhuo</v>
      </c>
      <c r="E200" s="2" t="str">
        <v>New</v>
      </c>
      <c r="F200" s="2"/>
      <c r="G200" s="2" t="str">
        <v>P2</v>
      </c>
      <c r="H200" s="2" t="str">
        <v>2024-3-18 下午6:46</v>
      </c>
      <c r="I200" s="4">
        <v>45364.09861111111</v>
      </c>
      <c r="J200" s="2" t="str">
        <v>Epsilon/E2LB-2/MY25</v>
      </c>
      <c r="K200" s="2" t="str">
        <v>GB</v>
      </c>
      <c r="L200" s="2">
        <v>6</v>
      </c>
      <c r="M200" s="2"/>
      <c r="N200" s="2" t="str">
        <v>已转出</v>
      </c>
      <c r="O200" s="2"/>
      <c r="P200" s="3"/>
      <c r="Q200" s="3"/>
      <c r="R200" s="3">
        <v>45370</v>
      </c>
    </row>
    <row r="201">
      <c r="A201" s="1">
        <v>813190</v>
      </c>
      <c r="B201" s="2" t="str">
        <v>Bug</v>
      </c>
      <c r="C201" s="2" t="str">
        <v>[Cluster_Telltale][SIL][358-2 PHEV] IPC侧经济模式和 EV灯是重叠的 ，还是灰色</v>
      </c>
      <c r="D201" s="2" t="str">
        <v>张彪,zhang biao</v>
      </c>
      <c r="E201" s="2" t="str">
        <v>New</v>
      </c>
      <c r="F201" s="2" t="str">
        <v>[sil]</v>
      </c>
      <c r="G201" s="2" t="str">
        <v>P4</v>
      </c>
      <c r="H201" s="2" t="str">
        <v>2024-3-16 上午5:25</v>
      </c>
      <c r="I201" s="4">
        <v>45363.04722222222</v>
      </c>
      <c r="J201" s="2" t="str">
        <v>U-Van/358-2 PHEV/MY25</v>
      </c>
      <c r="K201" s="2" t="str">
        <v>CL</v>
      </c>
      <c r="L201" s="2">
        <v>7</v>
      </c>
      <c r="M201" s="2"/>
      <c r="N201" s="2" t="str">
        <v>已转出</v>
      </c>
      <c r="O201" s="2"/>
      <c r="P201" s="3"/>
      <c r="Q201" s="3"/>
      <c r="R201" s="3">
        <v>45364</v>
      </c>
    </row>
    <row r="202">
      <c r="A202" s="1">
        <v>812965</v>
      </c>
      <c r="B202" s="2" t="str">
        <v>Bug</v>
      </c>
      <c r="C202" s="2" t="str">
        <v>[FROM_DevVal][358-2 PHEV/HEV MY25][VeSCoM 2.2][CLEA_R5][VCU][Setting]胎压异常时，zone3胎压不显示异常轮胎zone3 tire pressure does not show abnormal tires when tire pressure is abnormal</v>
      </c>
      <c r="D202" s="2" t="str">
        <v>吕闯,lv chuang</v>
      </c>
      <c r="E202" s="2" t="str">
        <v>Resolved 3/4</v>
      </c>
      <c r="F202" s="2" t="str">
        <v>devval, from_comm, mustfixr5</v>
      </c>
      <c r="G202" s="2" t="str">
        <v>P2</v>
      </c>
      <c r="H202" s="2" t="str">
        <v>2024-3-19 上午9:26</v>
      </c>
      <c r="I202" s="4">
        <v>45362.33819444444</v>
      </c>
      <c r="J202" s="2" t="str">
        <v>U-Van/358-2/MY25
U-Van/358-2 PHEV/MY25</v>
      </c>
      <c r="K202" s="2" t="str">
        <v>CL</v>
      </c>
      <c r="L202" s="2">
        <v>8</v>
      </c>
      <c r="M202" s="2"/>
      <c r="N202" s="2" t="str">
        <v>已转出</v>
      </c>
      <c r="O202" s="2"/>
      <c r="P202" s="3"/>
      <c r="Q202" s="3"/>
      <c r="R202" s="3">
        <v>45366</v>
      </c>
    </row>
    <row r="203">
      <c r="A203" s="1">
        <v>789454</v>
      </c>
      <c r="B203" s="2" t="str">
        <v>Bug</v>
      </c>
      <c r="C203" s="2" t="str">
        <v>[PATAC_Navigation][U458 MY23][R5][QD]-VCU限速与实际限速不一致-The speedlimit of VCU is inconsistent with the actually speedlimit of the road</v>
      </c>
      <c r="D203" s="2" t="str">
        <v>丁帆,Ding Fan</v>
      </c>
      <c r="E203" s="2" t="str">
        <v>Resolved 0/4</v>
      </c>
      <c r="F203" s="2" t="str">
        <v>mustfixr5, 六系地图问题</v>
      </c>
      <c r="G203" s="2" t="str">
        <v>P2</v>
      </c>
      <c r="H203" s="2" t="str">
        <v>2024-3-18 下午5:43</v>
      </c>
      <c r="I203" s="4">
        <v>45357.459027777775</v>
      </c>
      <c r="J203" s="2" t="str">
        <v>U-Van/458/MY24
U-Van/458/MY23</v>
      </c>
      <c r="K203" s="2" t="str">
        <v>CL</v>
      </c>
      <c r="L203" s="2">
        <v>12</v>
      </c>
      <c r="M203" s="2"/>
      <c r="N203" s="2" t="str">
        <v>已转出</v>
      </c>
      <c r="O203" s="2"/>
      <c r="P203" s="3"/>
      <c r="Q203" s="3"/>
      <c r="R203" s="3">
        <v>45365</v>
      </c>
    </row>
    <row r="204">
      <c r="A204" s="1">
        <v>732527</v>
      </c>
      <c r="B204" s="2" t="str">
        <v>Bug</v>
      </c>
      <c r="C204" s="2" t="str">
        <v>[Cluster_Zone1][358-2 phev] IPC侧室外温度旁边多余雪花标</v>
      </c>
      <c r="D204" s="2" t="str">
        <v>张彪,zhang biao</v>
      </c>
      <c r="E204" s="2" t="str">
        <v>New</v>
      </c>
      <c r="F204" s="2" t="str">
        <v>mustfix, 358-2sil, [duplicate]</v>
      </c>
      <c r="G204" s="2" t="str">
        <v>P2</v>
      </c>
      <c r="H204" s="2" t="str">
        <v>2024-3-18 下午6:26</v>
      </c>
      <c r="I204" s="4">
        <v>45344.11041666667</v>
      </c>
      <c r="J204" s="2" t="str">
        <v>U-Van/358-2 PHEV/MY25</v>
      </c>
      <c r="K204" s="2" t="str">
        <v>CL</v>
      </c>
      <c r="L204" s="2">
        <v>26</v>
      </c>
      <c r="M204" s="2" t="str">
        <v>【3/19】待开发确认是否修改（与bug817001一样）
【3/19】符合需求，已转测试</v>
      </c>
      <c r="N204" s="2" t="str">
        <v>已转出</v>
      </c>
      <c r="O204" s="2"/>
      <c r="P204" s="3"/>
      <c r="Q204" s="3"/>
      <c r="R204" s="3">
        <v>45370</v>
      </c>
    </row>
    <row r="205">
      <c r="A205" s="1">
        <v>694370</v>
      </c>
      <c r="B205" s="2" t="str">
        <v>Bug</v>
      </c>
      <c r="C205" s="2" t="str">
        <v>当小计里程A标定置为false时，剩余功能未按照居中分布显示 When submileage A is set to false, the remaining functions are not displayed according to the centered distribution</v>
      </c>
      <c r="D205" s="2" t="str">
        <v>吕闯,lv chuang</v>
      </c>
      <c r="E205" s="2" t="str">
        <v>New</v>
      </c>
      <c r="F205" s="2"/>
      <c r="G205" s="2" t="str">
        <v>P2</v>
      </c>
      <c r="H205" s="2" t="str">
        <v>2024-3-18 下午7:31</v>
      </c>
      <c r="I205" s="4">
        <v>45314.07708333333</v>
      </c>
      <c r="J205" s="2" t="str">
        <v>Crossover/C1YB-2/MY25</v>
      </c>
      <c r="K205" s="2" t="str">
        <v>GB</v>
      </c>
      <c r="L205" s="2">
        <v>56</v>
      </c>
      <c r="M205" s="2" t="str">
        <v>【3/19】UI反馈里程卡片是2.0需求（当前里程、小计1、小计2分别UI显示，和组合如何显示？），bug是2.0需求待与旻昊确认</v>
      </c>
      <c r="N205" s="2" t="str">
        <v>已转出</v>
      </c>
      <c r="O205" s="2"/>
      <c r="P205" s="3"/>
      <c r="Q205" s="3"/>
      <c r="R205" s="3">
        <v>45370</v>
      </c>
    </row>
    <row r="206">
      <c r="A206" s="1">
        <v>689640</v>
      </c>
      <c r="B206" s="2" t="str">
        <v>Bug</v>
      </c>
      <c r="C206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206" s="2" t="str">
        <v>余红文,Yu Hongwen</v>
      </c>
      <c r="E206" s="2" t="str">
        <v>New</v>
      </c>
      <c r="F206" s="2" t="str">
        <v>devval, from_comm, import_20240205</v>
      </c>
      <c r="G206" s="2" t="str">
        <v>P3</v>
      </c>
      <c r="H206" s="2" t="str">
        <v>2024-3-18 下午7:07</v>
      </c>
      <c r="I206" s="4">
        <v>45306.42986111111</v>
      </c>
      <c r="J206" s="2" t="str">
        <v>U-Van/358-2/MY25
U-Van/458 HEV/MY25</v>
      </c>
      <c r="K206" s="2" t="str">
        <v>CL</v>
      </c>
      <c r="L206" s="2">
        <v>63</v>
      </c>
      <c r="M206" s="2"/>
      <c r="N206" s="2" t="str">
        <v>已转出</v>
      </c>
      <c r="O206" s="2"/>
      <c r="P206" s="3"/>
      <c r="Q206" s="3"/>
      <c r="R206" s="3">
        <v>45365</v>
      </c>
    </row>
    <row r="207">
      <c r="A207" s="1">
        <v>820940</v>
      </c>
      <c r="B207" s="2" t="str">
        <v>Bug</v>
      </c>
      <c r="C207" s="2" t="str">
        <v>[Cluster_ADAS][B233][B223][E22][MY25][R5_Mainline] 浅色模式下，道路光点不显示(Road lights are not displayed in light color mode)</v>
      </c>
      <c r="D207" s="2" t="str">
        <v>王振江,Wang Zhenjiang</v>
      </c>
      <c r="E207" s="2" t="str">
        <v>New</v>
      </c>
      <c r="F207" s="2"/>
      <c r="G207" s="2" t="str">
        <v>P2</v>
      </c>
      <c r="H207" s="2" t="str">
        <v>2024-3-17 下午3:05</v>
      </c>
      <c r="I207" s="4">
        <v>45368.126388888886</v>
      </c>
      <c r="J207" s="2" t="str">
        <v>Epsilon/E2LB-2/MY25
BEV 3/B223/MY25
BEV 3/B233/MY25</v>
      </c>
      <c r="K207" s="2" t="str">
        <v>GB</v>
      </c>
      <c r="L207" s="2">
        <v>1</v>
      </c>
      <c r="M207" s="2"/>
      <c r="N207" s="2" t="str">
        <v>已转出</v>
      </c>
      <c r="O207" s="2"/>
      <c r="P207" s="3"/>
      <c r="Q207" s="3"/>
      <c r="R207" s="3">
        <v>45369</v>
      </c>
    </row>
    <row r="208">
      <c r="A208" s="1">
        <v>819843</v>
      </c>
      <c r="B208" s="2" t="str">
        <v>Bug</v>
      </c>
      <c r="C208" s="2" t="str">
        <v>[CLEA_R5][Cluster_Warning][358-2][MY25]触发带有3D车模显示的Warning,车模均显示不全/Triggering Warning with 3D car model display, the car models are not displayed completely.</v>
      </c>
      <c r="D208" s="2" t="str">
        <v>徐卓,xu zhuo</v>
      </c>
      <c r="E208" s="2" t="str">
        <v>New</v>
      </c>
      <c r="F208" s="2"/>
      <c r="G208" s="2" t="str">
        <v>P2</v>
      </c>
      <c r="H208" s="2" t="str">
        <v>2024-3-16 上午11:38</v>
      </c>
      <c r="I208" s="4">
        <v>45367.48472222222</v>
      </c>
      <c r="J208" s="2" t="str">
        <v>U-Van/458 HEV/MY25
U-Van/358-2 PHEV/MY25
U-Van/358-2/MY25</v>
      </c>
      <c r="K208" s="2" t="str">
        <v>CL</v>
      </c>
      <c r="L208" s="2">
        <v>1</v>
      </c>
      <c r="M208" s="2"/>
      <c r="N208" s="2" t="str">
        <v>已转出</v>
      </c>
      <c r="O208" s="2"/>
      <c r="P208" s="3"/>
      <c r="Q208" s="3"/>
      <c r="R208" s="3">
        <v>45367</v>
      </c>
    </row>
    <row r="209">
      <c r="A209" s="1">
        <v>819800</v>
      </c>
      <c r="B209" s="2" t="str">
        <v>Bug</v>
      </c>
      <c r="C209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209" s="2" t="str">
        <v>徐卓,xu zhuo</v>
      </c>
      <c r="E209" s="2" t="str">
        <v>New</v>
      </c>
      <c r="F209" s="2" t="str">
        <v>devval, from_comm</v>
      </c>
      <c r="G209" s="2" t="str">
        <v>P3</v>
      </c>
      <c r="H209" s="2" t="str">
        <v>2024-3-18 上午9:35</v>
      </c>
      <c r="I209" s="4">
        <v>45366.42569444444</v>
      </c>
      <c r="J209" s="2" t="str">
        <v>Epsilon/E2UB/MY24</v>
      </c>
      <c r="K209" s="2" t="str">
        <v>GB</v>
      </c>
      <c r="L209" s="2">
        <v>3</v>
      </c>
      <c r="M209" s="2"/>
      <c r="N209" s="2" t="str">
        <v>已转出</v>
      </c>
      <c r="O209" s="2"/>
      <c r="P209" s="3"/>
      <c r="Q209" s="3"/>
      <c r="R209" s="3">
        <v>45369</v>
      </c>
    </row>
    <row r="210">
      <c r="A210" s="1">
        <v>819757</v>
      </c>
      <c r="B210" s="2" t="str">
        <v>Bug</v>
      </c>
      <c r="C210" s="2" t="str" xml:space="preserve">
        <v>[FROM_DevVal][358-2HEV MY25][VeSCoM 8.1][clea_r5][Alert]触发座椅记忆warning，声音只响了一次。/Triggers the seat memory warning, and the sound rings only once. </v>
      </c>
      <c r="D210" s="2" t="str">
        <v>丁帆,Ding Fan</v>
      </c>
      <c r="E210" s="2" t="str">
        <v>New</v>
      </c>
      <c r="F210" s="2" t="str">
        <v>devval, from_comm</v>
      </c>
      <c r="G210" s="2" t="str">
        <v>P3</v>
      </c>
      <c r="H210" s="2" t="str">
        <v>2024-3-18 上午10:35</v>
      </c>
      <c r="I210" s="4">
        <v>45366.35763888889</v>
      </c>
      <c r="J210" s="2" t="str">
        <v>U-Van/358-2/MY25</v>
      </c>
      <c r="K210" s="2" t="str">
        <v>CL</v>
      </c>
      <c r="L210" s="2">
        <v>3</v>
      </c>
      <c r="M210" s="2"/>
      <c r="N210" s="2" t="str">
        <v>已转出</v>
      </c>
      <c r="O210" s="2"/>
      <c r="P210" s="3"/>
      <c r="Q210" s="3"/>
      <c r="R210" s="3">
        <v>45369</v>
      </c>
    </row>
    <row r="211">
      <c r="A211" s="1">
        <v>819422</v>
      </c>
      <c r="B211" s="2" t="str">
        <v>Bug</v>
      </c>
      <c r="C211" s="2" t="str">
        <v>[Cluster_Zone2][458/MY23]硬按键设置座椅记忆IPC无提示 Hard button setup seat memory IPC without prompts</v>
      </c>
      <c r="D211" s="2" t="str">
        <v>丁帆,Ding Fan</v>
      </c>
      <c r="E211" s="2" t="str">
        <v>New</v>
      </c>
      <c r="F211" s="2" t="str">
        <v>hotfixr5</v>
      </c>
      <c r="G211" s="2" t="str">
        <v>P2</v>
      </c>
      <c r="H211" s="2" t="str">
        <v>2024-3-18 上午10:45</v>
      </c>
      <c r="I211" s="4">
        <v>45366.17083333333</v>
      </c>
      <c r="J211" s="2" t="str">
        <v>U-Van/458/MY23
U-Van/458/MY24</v>
      </c>
      <c r="K211" s="2" t="str">
        <v>CL</v>
      </c>
      <c r="L211" s="2">
        <v>3</v>
      </c>
      <c r="M211" s="2"/>
      <c r="N211" s="2" t="str">
        <v>已转出</v>
      </c>
      <c r="O211" s="2"/>
      <c r="P211" s="3"/>
      <c r="Q211" s="3"/>
      <c r="R211" s="3">
        <v>45367</v>
      </c>
    </row>
    <row r="212">
      <c r="A212" s="1">
        <v>819329</v>
      </c>
      <c r="B212" s="2" t="str">
        <v>Bug</v>
      </c>
      <c r="C212" s="2" t="str">
        <v>[Cluster_Telltale][358-2PHEV][CLEA_R5]HEV和节能模式指示灯显示重叠【EV/HEV Indicator and Drive Mode - Eco DDH136 Display Overlap】</v>
      </c>
      <c r="D212" s="2" t="str">
        <v>张彪,zhang biao</v>
      </c>
      <c r="E212" s="2" t="str">
        <v>New</v>
      </c>
      <c r="F212" s="2" t="str">
        <v>mustfixr5</v>
      </c>
      <c r="G212" s="2" t="str">
        <v>P2</v>
      </c>
      <c r="H212" s="2" t="str">
        <v>2024-3-15 下午5:29</v>
      </c>
      <c r="I212" s="4">
        <v>45366.131944444445</v>
      </c>
      <c r="J212" s="2" t="str">
        <v>U-Van/358-2 PHEV/MY25</v>
      </c>
      <c r="K212" s="2" t="str">
        <v>CL</v>
      </c>
      <c r="L212" s="2">
        <v>3</v>
      </c>
      <c r="M212" s="2"/>
      <c r="N212" s="2" t="str">
        <v>已转出</v>
      </c>
      <c r="O212" s="2"/>
      <c r="P212" s="3"/>
      <c r="Q212" s="3"/>
      <c r="R212" s="3">
        <v>45367</v>
      </c>
    </row>
    <row r="213">
      <c r="A213" s="1">
        <v>819290</v>
      </c>
      <c r="B213" s="2" t="str">
        <v>Bug</v>
      </c>
      <c r="C213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213" s="2" t="str">
        <v>徐卓,xu zhuo</v>
      </c>
      <c r="E213" s="2" t="str">
        <v>New</v>
      </c>
      <c r="F213" s="2"/>
      <c r="G213" s="2" t="str">
        <v>P2</v>
      </c>
      <c r="H213" s="2" t="str">
        <v>2024-3-15 下午2:49</v>
      </c>
      <c r="I213" s="4">
        <v>45366.11736111111</v>
      </c>
      <c r="J213" s="2" t="str">
        <v>U-Van/358-2 PHEV/MY25
U-Van/458 HEV/MY25
U-Van/358-2/MY25</v>
      </c>
      <c r="K213" s="2" t="str">
        <v>CL</v>
      </c>
      <c r="L213" s="2">
        <v>3</v>
      </c>
      <c r="M213" s="2"/>
      <c r="N213" s="2" t="str">
        <v>已转出</v>
      </c>
      <c r="O213" s="2"/>
      <c r="P213" s="3"/>
      <c r="Q213" s="3"/>
      <c r="R213" s="3">
        <v>45367</v>
      </c>
    </row>
    <row r="214">
      <c r="A214" s="1">
        <v>817017</v>
      </c>
      <c r="B214" s="2" t="str">
        <v>Bug</v>
      </c>
      <c r="C214" s="2" t="str">
        <v>[Cluster_Warning][E22]Zone3不显示导航和媒体(Zone3 does not display navigation and media)</v>
      </c>
      <c r="D214" s="2" t="str">
        <v>王振江,Wang Zhenjiang</v>
      </c>
      <c r="E214" s="2" t="str">
        <v>New</v>
      </c>
      <c r="F214" s="2"/>
      <c r="G214" s="2" t="str">
        <v>P2</v>
      </c>
      <c r="H214" s="2" t="str">
        <v>2024-3-14 上午10:51</v>
      </c>
      <c r="I214" s="4">
        <v>45365.44027777778</v>
      </c>
      <c r="J214" s="2" t="str">
        <v>Epsilon/E2LB-2/MY25</v>
      </c>
      <c r="K214" s="2" t="str">
        <v>GB</v>
      </c>
      <c r="L214" s="2">
        <v>4</v>
      </c>
      <c r="M214" s="2"/>
      <c r="N214" s="2" t="str">
        <v>已转出</v>
      </c>
      <c r="O214" s="2"/>
      <c r="P214" s="3"/>
      <c r="Q214" s="3"/>
      <c r="R214" s="3">
        <v>45366</v>
      </c>
    </row>
    <row r="215">
      <c r="A215" s="1">
        <v>790045</v>
      </c>
      <c r="B215" s="2" t="str">
        <v>Bug</v>
      </c>
      <c r="C215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15" s="2" t="str">
        <v>吕闯,lv chuang</v>
      </c>
      <c r="E215" s="2" t="str">
        <v>New</v>
      </c>
      <c r="F215" s="2" t="str">
        <v>devval, from_comm</v>
      </c>
      <c r="G215" s="2" t="str">
        <v>P3</v>
      </c>
      <c r="H215" s="2" t="str">
        <v>2024-3-17 下午10:00</v>
      </c>
      <c r="I215" s="4">
        <v>45357.32847222222</v>
      </c>
      <c r="J215" s="2" t="str">
        <v>BEV 3/B223/MY24
BEV 3/B233/MY24</v>
      </c>
      <c r="K215" s="2" t="str">
        <v>GB</v>
      </c>
      <c r="L215" s="2">
        <v>12</v>
      </c>
      <c r="M215" s="2"/>
      <c r="N215" s="2" t="str">
        <v>已转出</v>
      </c>
      <c r="O215" s="2"/>
      <c r="P215" s="3"/>
      <c r="Q215" s="3"/>
      <c r="R215" s="3">
        <v>45366</v>
      </c>
    </row>
    <row r="216">
      <c r="A216" s="1">
        <v>789362</v>
      </c>
      <c r="B216" s="2" t="str">
        <v>Bug</v>
      </c>
      <c r="C216" s="2" t="str">
        <v>[Cluster_Gauge][Mainline][NDLB]Cluster侧不显示速度，电量，行驶里程（Cluster side doesn't show speed, battery, miles traveled）</v>
      </c>
      <c r="D216" s="2" t="str">
        <v>张彪,zhang biao</v>
      </c>
      <c r="E216" s="2" t="str">
        <v>Resolved 3/4</v>
      </c>
      <c r="F216" s="2"/>
      <c r="G216" s="2" t="str">
        <v>P1</v>
      </c>
      <c r="H216" s="2" t="str">
        <v>2024-3-17 上午9:59</v>
      </c>
      <c r="I216" s="4">
        <v>45357.427083333336</v>
      </c>
      <c r="J216" s="2" t="str">
        <v>NDEV/NDLB/MY26</v>
      </c>
      <c r="K216" s="2" t="str">
        <v>GB</v>
      </c>
      <c r="L216" s="2">
        <v>12</v>
      </c>
      <c r="M216" s="2" t="str">
        <v>【3/14】待版本号出来后转出</v>
      </c>
      <c r="N216" s="2" t="str">
        <v>已转出</v>
      </c>
      <c r="O216" s="2"/>
      <c r="P216" s="3"/>
      <c r="Q216" s="3"/>
      <c r="R216" s="3">
        <v>45364</v>
      </c>
    </row>
    <row r="217">
      <c r="A217" s="1">
        <v>753576</v>
      </c>
      <c r="B217" s="2" t="str">
        <v>Bug</v>
      </c>
      <c r="C217" s="2" t="str">
        <v>[Cluster_Telltale][GB主分支]Indicator #22 无法触发滑移门效果 Indicator #22 does not trigger sliding door effect</v>
      </c>
      <c r="D217" s="2" t="str">
        <v>王振江,Wang Zhenjiang</v>
      </c>
      <c r="E217" s="2" t="str">
        <v>Resolved 3/4</v>
      </c>
      <c r="F217" s="2"/>
      <c r="G217" s="2" t="str">
        <v>P3</v>
      </c>
      <c r="H217" s="2" t="str">
        <v>2024-3-14 下午12:34</v>
      </c>
      <c r="I217" s="4">
        <v>45350.14444444444</v>
      </c>
      <c r="J217" s="2" t="str">
        <v>Crossover/C1YB-2/MY25</v>
      </c>
      <c r="K217" s="2" t="str">
        <v>GB</v>
      </c>
      <c r="L217" s="2">
        <v>19</v>
      </c>
      <c r="M217" s="2"/>
      <c r="N217" s="2" t="str">
        <v>已转出</v>
      </c>
      <c r="O217" s="2"/>
      <c r="P217" s="3"/>
      <c r="Q217" s="3"/>
      <c r="R217" s="3">
        <v>45364</v>
      </c>
    </row>
    <row r="218">
      <c r="A218" s="1">
        <v>819647</v>
      </c>
      <c r="B218" s="2" t="str">
        <v>Bug</v>
      </c>
      <c r="C218" s="2" t="str">
        <v>[Cluster_Navi][PATAC_Navigation][CLEA_R5][MY25]导航中仪表zone3不显示导航信息 Cluster zone3 does not display navigation information during navigation</v>
      </c>
      <c r="D218" s="2" t="str">
        <v>吕闯,lv chuang</v>
      </c>
      <c r="E218" s="2" t="str">
        <v>New</v>
      </c>
      <c r="F218" s="2"/>
      <c r="G218" s="2" t="str">
        <v>P2</v>
      </c>
      <c r="H218" s="2" t="str">
        <v>2024-3-15 下午8:12</v>
      </c>
      <c r="I218" s="4">
        <v>45366.24097222222</v>
      </c>
      <c r="J218" s="2" t="str">
        <v>U-Van/358-2 PHEV/MY25
U-Van/358-2/MY25
U-Van/458 HEV/MY25</v>
      </c>
      <c r="K218" s="2" t="str">
        <v>CL</v>
      </c>
      <c r="L218" s="2">
        <v>1</v>
      </c>
      <c r="M218" s="2"/>
      <c r="N218" s="2" t="str">
        <v>已转出</v>
      </c>
      <c r="O218" s="2"/>
      <c r="P218" s="2"/>
      <c r="Q218" s="2"/>
      <c r="R218" s="3">
        <v>45367</v>
      </c>
    </row>
    <row r="219">
      <c r="A219" s="1">
        <v>819413</v>
      </c>
      <c r="B219" s="2" t="str">
        <v>Bug</v>
      </c>
      <c r="C219" s="2" t="str">
        <v>[Audio_Basic][CLEA-R5]IPC does not display audio messages IPC不显示音频信息</v>
      </c>
      <c r="D219" s="2" t="str">
        <v>丁帆,Ding Fan</v>
      </c>
      <c r="E219" s="2" t="str">
        <v>New</v>
      </c>
      <c r="F219" s="2"/>
      <c r="G219" s="2" t="str">
        <v>P4</v>
      </c>
      <c r="H219" s="2" t="str">
        <v>2024-3-15 下午4:35</v>
      </c>
      <c r="I219" s="4">
        <v>45366.165972222225</v>
      </c>
      <c r="J219" s="2" t="str">
        <v>U-Van/358-2 PHEV/MY25</v>
      </c>
      <c r="K219" s="2" t="str">
        <v>CL</v>
      </c>
      <c r="L219" s="2">
        <v>1</v>
      </c>
      <c r="M219" s="2"/>
      <c r="N219" s="2" t="str">
        <v>已转出</v>
      </c>
      <c r="O219" s="2"/>
      <c r="P219" s="2"/>
      <c r="Q219" s="2"/>
      <c r="R219" s="3">
        <v>45367</v>
      </c>
    </row>
    <row r="220">
      <c r="A220" s="1">
        <v>818708</v>
      </c>
      <c r="B220" s="2" t="str">
        <v>Bug</v>
      </c>
      <c r="C220" s="2" t="str">
        <v>[FROM_DevVal][458 HEV][MY25][VesCom8.0][VCU][LCC] LCC指令变道时本车模型显示与车道线相对位置错误</v>
      </c>
      <c r="D220" s="2" t="str">
        <v>徐卓,xu zhuo</v>
      </c>
      <c r="E220" s="2" t="str">
        <v>New</v>
      </c>
      <c r="F220" s="2" t="str">
        <v>devval, from_comm, mustfixr5</v>
      </c>
      <c r="G220" s="2" t="str">
        <v>P3</v>
      </c>
      <c r="H220" s="2" t="str">
        <v>2024-3-15 下午5:35</v>
      </c>
      <c r="I220" s="4">
        <v>45366.07916666667</v>
      </c>
      <c r="J220" s="2" t="str">
        <v>U-Van/458 HEV/MY25</v>
      </c>
      <c r="K220" s="2" t="str">
        <v>CL</v>
      </c>
      <c r="L220" s="2">
        <v>1</v>
      </c>
      <c r="M220" s="2"/>
      <c r="N220" s="2" t="str">
        <v>已转出</v>
      </c>
      <c r="O220" s="2"/>
      <c r="P220" s="2"/>
      <c r="Q220" s="2"/>
      <c r="R220" s="3">
        <v>45366</v>
      </c>
    </row>
    <row r="221">
      <c r="A221" s="1">
        <v>812528</v>
      </c>
      <c r="B221" s="2" t="str">
        <v>Bug</v>
      </c>
      <c r="C221" s="2" t="str">
        <v>[FROM_DevVal][E2YB-S][MY24.5][VeSCoM 16.0][VCU]“未发现钥匙请查看车主手册”提示贴图错误，有红色背景keyless start use Transmitter pocket indicates an error picture with a red background</v>
      </c>
      <c r="D221" s="2" t="str">
        <v>徐卓,xu zhuo</v>
      </c>
      <c r="E221" s="2" t="str">
        <v>3/4 Reviewed</v>
      </c>
      <c r="F221" s="2" t="str">
        <v>devval, from_comm</v>
      </c>
      <c r="G221" s="2" t="str">
        <v>P3</v>
      </c>
      <c r="H221" s="2" t="str">
        <v>2024-3-15 下午1:32</v>
      </c>
      <c r="I221" s="4">
        <v>45362.46597222222</v>
      </c>
      <c r="J221" s="2" t="str">
        <v>Epsilon/E2YB/MY24</v>
      </c>
      <c r="K221" s="2" t="str">
        <v>GB</v>
      </c>
      <c r="L221" s="2">
        <v>5</v>
      </c>
      <c r="M221" s="2"/>
      <c r="N221" s="2" t="str">
        <v>已转出</v>
      </c>
      <c r="O221" s="2"/>
      <c r="P221" s="2"/>
      <c r="Q221" s="2"/>
      <c r="R221" s="3">
        <v>45367</v>
      </c>
    </row>
    <row r="222">
      <c r="A222" s="1">
        <v>788492</v>
      </c>
      <c r="B222" s="2" t="str">
        <v>Bug</v>
      </c>
      <c r="C222" s="2" t="str">
        <v>[VA][B233][MY24][R5_Hotfix2] 语音：在仪表显示性能信息，仪表未显示 /voice: in the meter display performance information, the meter is not displayed ;.</v>
      </c>
      <c r="D222" s="2" t="str">
        <v>吕闯,lv chuang</v>
      </c>
      <c r="E222" s="2" t="str">
        <v>New</v>
      </c>
      <c r="F222" s="2" t="str">
        <v>plx, bdva</v>
      </c>
      <c r="G222" s="2" t="str">
        <v>P2</v>
      </c>
      <c r="H222" s="2" t="str">
        <v>2024-3-15 下午1:40</v>
      </c>
      <c r="I222" s="4">
        <v>45356.4625</v>
      </c>
      <c r="J222" s="2" t="str">
        <v>BEV 3/B233/MY24
BEV 3/B223/MY24</v>
      </c>
      <c r="K222" s="2" t="str">
        <v>GB</v>
      </c>
      <c r="L222" s="2">
        <v>11</v>
      </c>
      <c r="M222" s="2"/>
      <c r="N222" s="2" t="str">
        <v>已转出</v>
      </c>
      <c r="O222" s="2"/>
      <c r="P222" s="2"/>
      <c r="Q222" s="2"/>
      <c r="R222" s="3">
        <v>45367</v>
      </c>
    </row>
    <row r="223">
      <c r="A223" s="1">
        <v>760462</v>
      </c>
      <c r="B223" s="2" t="str">
        <v>Bug</v>
      </c>
      <c r="C223" s="2" t="str">
        <v>[FROM_DevVal][E2LB-2 MY25][VeSCoM 3.5][0222][VCU Mid][Cluster]自动远光灯\n启用 无文言显示\Automatic high beam \n enables non-Chinese display</v>
      </c>
      <c r="D223" s="2" t="str">
        <v>徐卓,xu zhuo</v>
      </c>
      <c r="E223" s="2" t="str">
        <v>3/4 Reviewed</v>
      </c>
      <c r="F223" s="2" t="str">
        <v>devval, from_comm</v>
      </c>
      <c r="G223" s="2" t="str">
        <v>P3</v>
      </c>
      <c r="H223" s="2" t="str">
        <v>2024-3-15 下午6:02</v>
      </c>
      <c r="I223" s="4">
        <v>45352.28611111111</v>
      </c>
      <c r="J223" s="2" t="str">
        <v>Epsilon/E2LB-2/MY25</v>
      </c>
      <c r="K223" s="2" t="str">
        <v>GB</v>
      </c>
      <c r="L223" s="2">
        <v>15</v>
      </c>
      <c r="M223" s="2"/>
      <c r="N223" s="2" t="str">
        <v>已转出</v>
      </c>
      <c r="O223" s="2"/>
      <c r="P223" s="2"/>
      <c r="Q223" s="2"/>
      <c r="R223" s="3">
        <v>45367</v>
      </c>
    </row>
    <row r="224">
      <c r="A224" s="1">
        <v>726791</v>
      </c>
      <c r="B224" s="2" t="str">
        <v>Bug</v>
      </c>
      <c r="C224" s="2" t="str">
        <v>[Multimedia][B233/B223][MY24][R5_hotfix2] ipc标准视图，导航过程中切换歌曲，ipczone3不显示媒体信息ipc standard view, switching songs during navigation, ipczone3 doesn't show media information</v>
      </c>
      <c r="D224" s="2" t="str">
        <v>王振江,Wang Zhenjiang</v>
      </c>
      <c r="E224" s="2" t="str">
        <v>3/4 Reviewed</v>
      </c>
      <c r="F224" s="2" t="str">
        <v>hotfix2r5</v>
      </c>
      <c r="G224" s="2" t="str">
        <v>P2</v>
      </c>
      <c r="H224" s="2" t="str">
        <v>2024-3-15 下午2:35</v>
      </c>
      <c r="I224" s="4">
        <v>45341.18402777778</v>
      </c>
      <c r="J224" s="2" t="str">
        <v>BEV 3/B233/MY24
BEV 3/B223/MY24</v>
      </c>
      <c r="K224" s="2" t="str">
        <v>GB</v>
      </c>
      <c r="L224" s="2">
        <v>26</v>
      </c>
      <c r="M224" s="2" t="str">
        <v>【3/13】待开发确认是否已修复</v>
      </c>
      <c r="N224" s="2" t="str">
        <v>已转出</v>
      </c>
      <c r="O224" s="2"/>
      <c r="P224" s="2"/>
      <c r="Q224" s="2"/>
      <c r="R224" s="3">
        <v>45364</v>
      </c>
    </row>
    <row r="225">
      <c r="A225" s="1">
        <v>637136</v>
      </c>
      <c r="B225" s="2" t="str">
        <v>Bug</v>
      </c>
      <c r="C225" s="2" t="str">
        <v>[Cluster_Warning][C1YB]触发warning 208 右后车窗显示异常 warning 208 The right rear window display is abnormal</v>
      </c>
      <c r="D225" s="2" t="str">
        <v>徐卓,xu zhuo</v>
      </c>
      <c r="E225" s="2" t="str">
        <v>3/4 Reviewed</v>
      </c>
      <c r="F225" s="2"/>
      <c r="G225" s="2" t="str">
        <v>P4</v>
      </c>
      <c r="H225" s="2" t="str">
        <v>2024-3-15 下午2:50</v>
      </c>
      <c r="I225" s="4">
        <v>45267.138194444444</v>
      </c>
      <c r="J225" s="2" t="str">
        <v>Crossover/C1YB-2/MY25</v>
      </c>
      <c r="K225" s="2" t="str">
        <v>GB</v>
      </c>
      <c r="L225" s="2">
        <v>100</v>
      </c>
      <c r="M225" s="2"/>
      <c r="N225" s="2" t="str">
        <v>已转出</v>
      </c>
      <c r="O225" s="2"/>
      <c r="P225" s="2"/>
      <c r="Q225" s="2"/>
      <c r="R225" s="3">
        <v>45367</v>
      </c>
    </row>
    <row r="226">
      <c r="A226" s="1">
        <v>818851</v>
      </c>
      <c r="B226" s="2" t="str">
        <v>Bug</v>
      </c>
      <c r="C226" s="2" t="str">
        <v>[Cluster_Audio][B233][MY24][R5_Hotfix2] IPC标准界面下 有导航弹窗 切歌无提示13：05</v>
      </c>
      <c r="D226" s="2" t="str">
        <v>丁帆,Ding Fan</v>
      </c>
      <c r="E226" s="2" t="str">
        <v>New</v>
      </c>
      <c r="F226" s="2" t="str">
        <v>gbb_r5hotfix2_ctf, gbb_r5_mustfix</v>
      </c>
      <c r="G226" s="2" t="str">
        <v>P2</v>
      </c>
      <c r="H226" s="2" t="str">
        <v>2024-3-15 上午9:43</v>
      </c>
      <c r="I226" s="4">
        <v>45366.399305555555</v>
      </c>
      <c r="J226" s="2" t="str">
        <v>BEV 3/B233/MY24</v>
      </c>
      <c r="K226" s="2" t="str">
        <v>GB</v>
      </c>
      <c r="L226" s="2">
        <v>0</v>
      </c>
      <c r="M226" s="2"/>
      <c r="N226" s="2" t="str">
        <v>已转出</v>
      </c>
      <c r="O226" s="2"/>
      <c r="P226" s="2"/>
      <c r="Q226" s="2"/>
      <c r="R226" s="3">
        <v>45366</v>
      </c>
    </row>
    <row r="227">
      <c r="A227" s="1">
        <v>818814</v>
      </c>
      <c r="B227" s="2" t="str">
        <v>Bug</v>
      </c>
      <c r="C227" s="2" t="str">
        <v>[PATAC_Navigation][B233][MY24][R5_Hotfix2]领航卡片在IPC上无显示16：01</v>
      </c>
      <c r="D227" s="2" t="str">
        <v>丁帆,Ding Fan</v>
      </c>
      <c r="E227" s="2" t="str">
        <v>New</v>
      </c>
      <c r="F227" s="2" t="str">
        <v>gbb_r5hotfix2_ctf, gbb_r5_mustfix</v>
      </c>
      <c r="G227" s="2" t="str">
        <v>P2</v>
      </c>
      <c r="H227" s="2" t="str">
        <v>2024-3-15 上午9:52</v>
      </c>
      <c r="I227" s="4">
        <v>45366.384722222225</v>
      </c>
      <c r="J227" s="2" t="str">
        <v>BEV 3/B233/MY24</v>
      </c>
      <c r="K227" s="2" t="str">
        <v>GB</v>
      </c>
      <c r="L227" s="2">
        <v>0</v>
      </c>
      <c r="M227" s="2"/>
      <c r="N227" s="2" t="str">
        <v>已转出</v>
      </c>
      <c r="O227" s="2"/>
      <c r="P227" s="2"/>
      <c r="Q227" s="2"/>
      <c r="R227" s="3">
        <v>45366</v>
      </c>
    </row>
    <row r="228">
      <c r="A228" s="1">
        <v>817512</v>
      </c>
      <c r="B228" s="2" t="str">
        <v>Bug</v>
      </c>
      <c r="C228" s="2" t="str">
        <v>[CLEA_R5][Cluster_Warning][MY25] P档，W72不在ZONE3显示 /P-file, W72 not shown in Zone 3</v>
      </c>
      <c r="D228" s="2" t="str">
        <v>徐卓,xu zhuo</v>
      </c>
      <c r="E228" s="2" t="str">
        <v>New</v>
      </c>
      <c r="F228" s="2"/>
      <c r="G228" s="2" t="str">
        <v>P2</v>
      </c>
      <c r="H228" s="2" t="str">
        <v>2024-3-15 上午9:27</v>
      </c>
      <c r="I228" s="4">
        <v>45365.200694444444</v>
      </c>
      <c r="J228" s="2" t="str">
        <v>U-Van/358-2 PHEV/MY25
U-Van/458 HEV/MY25
U-Van/358-2/MY25</v>
      </c>
      <c r="K228" s="2" t="str">
        <v>CL</v>
      </c>
      <c r="L228" s="2">
        <v>1</v>
      </c>
      <c r="M228" s="2"/>
      <c r="N228" s="2" t="str">
        <v>已转出</v>
      </c>
      <c r="O228" s="2"/>
      <c r="P228" s="2"/>
      <c r="Q228" s="2"/>
      <c r="R228" s="3">
        <v>45366</v>
      </c>
    </row>
    <row r="229">
      <c r="A229" s="1">
        <v>756373</v>
      </c>
      <c r="B229" s="2" t="str">
        <v>Bug</v>
      </c>
      <c r="C229" s="2" t="str">
        <v>[Cluster_Zone2][NDLB MY26]能耗曲线页面Y轴数值显示错误 On Energy Consumption page， scale value of the Y-axis is incorrect</v>
      </c>
      <c r="D229" s="2" t="str">
        <v>吕闯,lv chuang</v>
      </c>
      <c r="E229" s="2" t="str">
        <v>Resolved 3/4</v>
      </c>
      <c r="F229" s="2"/>
      <c r="G229" s="2" t="str">
        <v>P3</v>
      </c>
      <c r="H229" s="2" t="str">
        <v>2024-3-9 上午10:33</v>
      </c>
      <c r="I229" s="4">
        <v>45351.26458333333</v>
      </c>
      <c r="J229" s="2" t="str">
        <v>NDEV/NDLB/MY26
Crossover/C1YB-2/MY25</v>
      </c>
      <c r="K229" s="2" t="str">
        <v>GB</v>
      </c>
      <c r="L229" s="2">
        <v>15</v>
      </c>
      <c r="M229" s="2" t="str">
        <v>【3/13】针对bug已修复</v>
      </c>
      <c r="N229" s="2" t="str">
        <v>已转出</v>
      </c>
      <c r="O229" s="2"/>
      <c r="P229" s="2"/>
      <c r="Q229" s="2"/>
      <c r="R229" s="3">
        <v>45364</v>
      </c>
    </row>
    <row r="230">
      <c r="A230" s="1">
        <v>681391</v>
      </c>
      <c r="B230" s="2" t="str">
        <v>Bug</v>
      </c>
      <c r="C230" s="2" t="str">
        <v>[Cluster_ADAS][PATAC_Navigation][458 MY24][VCU][NOP]沪芦高速临港往公司方向NOP开启状态过了收费站刷新新路段后IPC屏的Zone3第二行小路段里程显示0，刷新路段无法恢复</v>
      </c>
      <c r="D230" s="2" t="str">
        <v>丁帆,Ding Fan</v>
      </c>
      <c r="E230" s="2" t="str">
        <v>3/4 Reviewed</v>
      </c>
      <c r="F230" s="2" t="str">
        <v>hotfixr5, mustfixr5, 458_nop, ctf, 六系地图问题</v>
      </c>
      <c r="G230" s="2" t="str">
        <v>P2</v>
      </c>
      <c r="H230" s="2" t="str">
        <v>2024-3-15 上午8:24</v>
      </c>
      <c r="I230" s="4">
        <v>45295.29305555556</v>
      </c>
      <c r="J230" s="2" t="str">
        <v>U-Van/458/MY24
U-Van/458/MY23</v>
      </c>
      <c r="K230" s="2" t="str">
        <v>CL</v>
      </c>
      <c r="L230" s="2">
        <v>71</v>
      </c>
      <c r="M230" s="2"/>
      <c r="N230" s="2" t="str">
        <v>已转出</v>
      </c>
      <c r="O230" s="2"/>
      <c r="P230" s="2"/>
      <c r="Q230" s="2"/>
      <c r="R230" s="3">
        <v>45366</v>
      </c>
    </row>
    <row r="231">
      <c r="A231" s="1">
        <v>813377</v>
      </c>
      <c r="B231" s="2" t="str">
        <v>Bug</v>
      </c>
      <c r="C231" s="2" t="str">
        <v>[Cluster_Peek-In][E2-2/E2LB-2/MY24] 14:03，深休眠后，开关前门，IPC车模会高亮一下后熄灭；然后关闭车门，车模会低亮闪一下，然后熄灭</v>
      </c>
      <c r="D231" s="2" t="str">
        <v>吕闯,lv chuang</v>
      </c>
      <c r="E231" s="2" t="str">
        <v>New</v>
      </c>
      <c r="F231" s="2"/>
      <c r="G231" s="2" t="str">
        <v>P3</v>
      </c>
      <c r="H231" s="2" t="str">
        <v>2024-3-13 下午3:10</v>
      </c>
      <c r="I231" s="4">
        <v>45363.14236111111</v>
      </c>
      <c r="J231" s="2" t="str">
        <v>E2-2/E2LB-2/MY24</v>
      </c>
      <c r="K231" s="2" t="str">
        <v>GB</v>
      </c>
      <c r="L231" s="2">
        <v>2</v>
      </c>
      <c r="M231" s="2"/>
      <c r="N231" s="2" t="str">
        <v>已转出</v>
      </c>
      <c r="O231" s="2"/>
      <c r="P231" s="2"/>
      <c r="Q231" s="2"/>
      <c r="R231" s="3">
        <v>45365</v>
      </c>
    </row>
    <row r="232">
      <c r="A232" s="1">
        <v>813292</v>
      </c>
      <c r="B232" s="2" t="str">
        <v>Bug</v>
      </c>
      <c r="C232" s="2" t="str">
        <v>[Seat Control][E2-2/E2LB-2/MY24] 9.57 按下set键后，文言内容仅“按下记忆按钮1或下车按钮以保存记忆”，没有关于2的文言，实际2可以设置</v>
      </c>
      <c r="D232" s="2" t="str">
        <v>徐卓,xu zhuo</v>
      </c>
      <c r="E232" s="2" t="str">
        <v>New</v>
      </c>
      <c r="F232" s="2"/>
      <c r="G232" s="2" t="str">
        <v>P4</v>
      </c>
      <c r="H232" s="2" t="str">
        <v>2024-3-13 下午8:06</v>
      </c>
      <c r="I232" s="4">
        <v>45363.106944444444</v>
      </c>
      <c r="J232" s="2" t="str">
        <v>E2-2/E2LB-2/MY24</v>
      </c>
      <c r="K232" s="2" t="str">
        <v>GB</v>
      </c>
      <c r="L232" s="2">
        <v>2</v>
      </c>
      <c r="M232" s="2"/>
      <c r="N232" s="2" t="str">
        <v>已转出</v>
      </c>
      <c r="O232" s="2"/>
      <c r="P232" s="2"/>
      <c r="Q232" s="2"/>
      <c r="R232" s="3">
        <v>45364</v>
      </c>
    </row>
    <row r="233">
      <c r="A233" s="1">
        <v>725437</v>
      </c>
      <c r="B233" s="2" t="str">
        <v>Bug</v>
      </c>
      <c r="C233" s="2" t="str">
        <v>[FROM_DevVal][358-2 PHEV MY25][VeSCoM 2.0][VCU][View]地图视图切换至辅助视图，视图短暂重叠显示Map view switches to assist view, views are briefly overlaid</v>
      </c>
      <c r="D233" s="2" t="str">
        <v>丁帆,Ding Fan</v>
      </c>
      <c r="E233" s="2" t="str">
        <v>New</v>
      </c>
      <c r="F233" s="2" t="str">
        <v>devval, from_comm</v>
      </c>
      <c r="G233" s="2" t="str">
        <v>P3</v>
      </c>
      <c r="H233" s="2" t="str">
        <v>2024-2-6 上午10:53</v>
      </c>
      <c r="I233" s="4">
        <v>45327.135416666664</v>
      </c>
      <c r="J233" s="2" t="str">
        <v>U-Van/358-2 PHEV/MY25</v>
      </c>
      <c r="K233" s="2" t="str">
        <v>CL</v>
      </c>
      <c r="L233" s="2">
        <v>38</v>
      </c>
      <c r="M233" s="2" t="str">
        <v>【3/13】725473和647222是同一个问题，暂时还没找到啥好方案</v>
      </c>
      <c r="N233" s="2" t="str">
        <v>已转出</v>
      </c>
      <c r="O233" s="2"/>
      <c r="P233" s="2"/>
      <c r="Q233" s="2"/>
      <c r="R233" s="3">
        <v>45364</v>
      </c>
    </row>
    <row r="234">
      <c r="A234" s="1">
        <v>694464</v>
      </c>
      <c r="B234" s="2" t="str">
        <v>Bug</v>
      </c>
      <c r="C234" s="2" t="str">
        <v>[Cluster_Telltale][358-2PHEV]燃油低指示灯与加油口图标重叠显示【Fuel level low telltale overlaps with fuel port】</v>
      </c>
      <c r="D234" s="2" t="str">
        <v>王翔辰,wang xiangchen</v>
      </c>
      <c r="E234" s="2" t="str">
        <v>Resolved 3/4</v>
      </c>
      <c r="F234" s="2" t="str">
        <v>mustfix</v>
      </c>
      <c r="G234" s="2" t="str">
        <v>P2</v>
      </c>
      <c r="H234" s="2" t="str">
        <v>2024-3-3 下午9:27</v>
      </c>
      <c r="I234" s="4">
        <v>45314.15347222222</v>
      </c>
      <c r="J234" s="2" t="str">
        <v>U-Van/358-2 PHEV/MY25</v>
      </c>
      <c r="K234" s="2" t="str">
        <v>CL</v>
      </c>
      <c r="L234" s="2">
        <v>51</v>
      </c>
      <c r="M234" s="2"/>
      <c r="N234" s="2" t="str">
        <v>已转出</v>
      </c>
      <c r="O234" s="2"/>
      <c r="P234" s="2"/>
      <c r="Q234" s="2"/>
      <c r="R234" s="3">
        <v>45364</v>
      </c>
    </row>
    <row r="235">
      <c r="A235" s="1">
        <v>703154</v>
      </c>
      <c r="B235" s="2" t="str">
        <v>Bug</v>
      </c>
      <c r="C235" s="2" t="str">
        <v>[Cluster_ADAS][E2YB/UB][MY24][R5]限速标识数值与边框重叠(Speed limit sign values overlap the border)</v>
      </c>
      <c r="D235" s="2" t="str">
        <v>张彪,zhang biao</v>
      </c>
      <c r="E235" s="2" t="str">
        <v>3/4 Reviewed</v>
      </c>
      <c r="F235" s="2"/>
      <c r="G235" s="2" t="str">
        <v>P3</v>
      </c>
      <c r="H235" s="2" t="str">
        <v>2024-3-12 上午9:23</v>
      </c>
      <c r="I235" s="4">
        <v>45322.11041666667</v>
      </c>
      <c r="J235" s="2" t="str">
        <v>Epsilon/E2YB/MY24
Epsilon/E2UB/MY24</v>
      </c>
      <c r="K235" s="2" t="str">
        <v>GB</v>
      </c>
      <c r="L235" s="2">
        <v>42</v>
      </c>
      <c r="M235" s="2" t="str">
        <v>【3/14】待版本号出来后转出</v>
      </c>
      <c r="N235" s="2" t="str">
        <v>已转出</v>
      </c>
      <c r="O235" s="2"/>
      <c r="P235" s="2"/>
      <c r="Q235" s="2"/>
      <c r="R235" s="3">
        <v>45364</v>
      </c>
    </row>
    <row r="236">
      <c r="A236" s="1">
        <v>813898</v>
      </c>
      <c r="B236" s="2" t="str">
        <v>Bug</v>
      </c>
      <c r="C236" s="2" t="str">
        <v>[Cluster_Alert][Clea_R5][358-2 HEV][MY25]3D Model display incompletely</v>
      </c>
      <c r="D236" s="2" t="str">
        <v>徐卓,xu zhuo</v>
      </c>
      <c r="E236" s="2" t="str">
        <v>New</v>
      </c>
      <c r="F236" s="2"/>
      <c r="G236" s="2" t="str">
        <v>P3</v>
      </c>
      <c r="H236" s="2" t="str">
        <v>2024-3-13 上午11:03</v>
      </c>
      <c r="I236" s="4">
        <v>45364.44236111111</v>
      </c>
      <c r="J236" s="2" t="str">
        <v>U-Van/358-2/MY25</v>
      </c>
      <c r="K236" s="2" t="str">
        <v>CL</v>
      </c>
      <c r="L236" s="2">
        <v>0</v>
      </c>
      <c r="M236" s="2"/>
      <c r="N236" s="2" t="str">
        <v>已转出</v>
      </c>
      <c r="O236" s="2"/>
      <c r="P236" s="2"/>
      <c r="Q236" s="2"/>
      <c r="R236" s="3">
        <v>45364</v>
      </c>
    </row>
    <row r="237">
      <c r="A237" s="1">
        <v>813858</v>
      </c>
      <c r="B237" s="2" t="str">
        <v>Bug</v>
      </c>
      <c r="C237" s="2" t="str">
        <v>[Cluster_Warning][B233][B223][E22][MY25][R5_Mainline] alert:2092 Trigger failure(触发失败)</v>
      </c>
      <c r="D237" s="2" t="str">
        <v>徐卓,xu zhuo</v>
      </c>
      <c r="E237" s="2" t="str">
        <v>New</v>
      </c>
      <c r="F237" s="2"/>
      <c r="G237" s="2" t="str">
        <v>P2</v>
      </c>
      <c r="H237" s="2" t="str">
        <v>2024-3-13 上午10:37</v>
      </c>
      <c r="I237" s="4">
        <v>45364.424305555556</v>
      </c>
      <c r="J237" s="2" t="str">
        <v>Epsilon/E2LB-2/MY25
BEV 3/B223/MY25
BEV 3/B233/MY25</v>
      </c>
      <c r="K237" s="2" t="str">
        <v>GB</v>
      </c>
      <c r="L237" s="2">
        <v>0</v>
      </c>
      <c r="M237" s="2"/>
      <c r="N237" s="2" t="str">
        <v>已转出</v>
      </c>
      <c r="O237" s="2"/>
      <c r="P237" s="2"/>
      <c r="Q237" s="2"/>
      <c r="R237" s="3">
        <v>45364</v>
      </c>
    </row>
    <row r="238">
      <c r="A238" s="1">
        <v>790956</v>
      </c>
      <c r="B238" s="2" t="str">
        <v>Bug</v>
      </c>
      <c r="C238" s="2" t="str">
        <v>[Cluster_Gauge][B233][MY24][R5_Hotfix2] 无Alert、 TT或Peek-in，屏幕背光仍显示(No Alert, TT, or Peek-in, screen backlight still shows)</v>
      </c>
      <c r="D238" s="2" t="str">
        <v>王振江,Wang Zhenjiang</v>
      </c>
      <c r="E238" s="2" t="str">
        <v>New</v>
      </c>
      <c r="F238" s="2" t="str">
        <v>gb_vip_r5</v>
      </c>
      <c r="G238" s="2" t="str">
        <v>P2</v>
      </c>
      <c r="H238" s="2" t="str">
        <v>2024-3-12 下午8:32</v>
      </c>
      <c r="I238" s="4" t="str">
        <v>2024-3-8 上午11:02</v>
      </c>
      <c r="J238" s="2" t="str">
        <v>BEV 3/B223/MY24
BEV 3/B233/MY24
E2-2/E2LB-2/MY24</v>
      </c>
      <c r="K238" s="2" t="str">
        <v>GB</v>
      </c>
      <c r="L238" s="2"/>
      <c r="M238" s="2"/>
      <c r="N238" s="2" t="str">
        <v>已转出</v>
      </c>
      <c r="O238" s="2"/>
      <c r="P238" s="2"/>
      <c r="Q238" s="2"/>
      <c r="R238" s="3"/>
    </row>
    <row r="239">
      <c r="A239" s="1">
        <v>753409</v>
      </c>
      <c r="B239" s="2" t="str">
        <v>Bug</v>
      </c>
      <c r="C239" s="2" t="str">
        <v>[FROM_DevVal][E2LB-2 MY25][VeSCoM 3.5][0222][VCU Mid][Cluster]浅色模式下，Warning文言和图示显示不清晰/Warning text and illustrations do not display clearly in light color mode</v>
      </c>
      <c r="D239" s="2" t="str">
        <v>徐卓,xu zhuo</v>
      </c>
      <c r="E239" s="2" t="str">
        <v>3/4 Reviewed</v>
      </c>
      <c r="F239" s="2" t="str">
        <v>devval, from_comm</v>
      </c>
      <c r="G239" s="2" t="str">
        <v>P2</v>
      </c>
      <c r="H239" s="2" t="str">
        <v>2024-3-12 下午1:45</v>
      </c>
      <c r="I239" s="4" t="str">
        <v>2024-2-28 下午12:45</v>
      </c>
      <c r="J239" s="2" t="str">
        <v>Epsilon/E2LB-2/MY25</v>
      </c>
      <c r="K239" s="2" t="str">
        <v>GB</v>
      </c>
      <c r="L239" s="2"/>
      <c r="M239" s="2"/>
      <c r="N239" s="2" t="str">
        <v>已转出</v>
      </c>
      <c r="O239" s="2"/>
      <c r="P239" s="2"/>
      <c r="Q239" s="2"/>
      <c r="R239" s="3"/>
    </row>
    <row r="240">
      <c r="A240" s="1">
        <v>712319</v>
      </c>
      <c r="B240" s="2" t="str">
        <v>Bug</v>
      </c>
      <c r="C240" s="2" t="str">
        <v>[HUD][R5 hotfix2]HUD 多个 warning 无法触发 HUD multiple warnings cannot be triggered</v>
      </c>
      <c r="D240" s="2" t="str">
        <v>丁帆,Ding Fan</v>
      </c>
      <c r="E240" s="2" t="str">
        <v>3/4 Reviewed</v>
      </c>
      <c r="F240" s="2"/>
      <c r="G240" s="2" t="str">
        <v>P2</v>
      </c>
      <c r="H240" s="2" t="str">
        <v>2024-3-11 下午1:25</v>
      </c>
      <c r="I240" s="4" t="str">
        <v>2024-2-2 上午10:37</v>
      </c>
      <c r="J240" s="2" t="str">
        <v>BEV 3/B233/MY25</v>
      </c>
      <c r="K240" s="2" t="str">
        <v>GB</v>
      </c>
      <c r="L240" s="2"/>
      <c r="M240" s="2"/>
      <c r="N240" s="2" t="str">
        <v>已转出</v>
      </c>
      <c r="O240" s="2"/>
      <c r="P240" s="2"/>
      <c r="Q240" s="2"/>
      <c r="R240" s="3"/>
    </row>
    <row r="241">
      <c r="A241" s="1">
        <v>702011</v>
      </c>
      <c r="B241" s="2" t="str">
        <v>Bug</v>
      </c>
      <c r="C241" s="2" t="str">
        <v>[FROM_DevVal][358-2 PHEV MY25][VeSCoM 2.0][VCU][Cluster]电量颜色不显示Charge color is not displayed</v>
      </c>
      <c r="D241" s="2" t="str">
        <v>张彪,zhang biao</v>
      </c>
      <c r="E241" s="2" t="str">
        <v>3/4 Reviewed</v>
      </c>
      <c r="F241" s="2" t="str">
        <v>devval, from_comm</v>
      </c>
      <c r="G241" s="2" t="str">
        <v>P2</v>
      </c>
      <c r="H241" s="2" t="str">
        <v>2024-3-10 下午8:34</v>
      </c>
      <c r="I241" s="4" t="str">
        <v>2024-1-29 下午6:25</v>
      </c>
      <c r="J241" s="2" t="str">
        <v>U-Van/358-2 PHEV/MY25</v>
      </c>
      <c r="K241" s="2" t="str">
        <v>CL</v>
      </c>
      <c r="L241" s="2"/>
      <c r="M241" s="2"/>
      <c r="N241" s="2" t="str">
        <v>已转出</v>
      </c>
      <c r="O241" s="2"/>
      <c r="P241" s="2"/>
      <c r="Q241" s="2"/>
      <c r="R241" s="3"/>
    </row>
    <row r="242">
      <c r="A242" s="1">
        <v>694055</v>
      </c>
      <c r="B242" s="2" t="str">
        <v>Bug</v>
      </c>
      <c r="C242" s="2" t="str">
        <v>[FROM_DevVal][B233/E22/B223 MY24][R5 Hotfix2 OTA][VCU][Navi]预计到达时间Zone3不显示+2ETA Zone3 does not show +2</v>
      </c>
      <c r="D242" s="2" t="str">
        <v>丁帆,Ding Fan</v>
      </c>
      <c r="E242" s="2" t="str">
        <v>Resolved 3/4</v>
      </c>
      <c r="F242" s="2" t="str">
        <v>devval, from_comm, hotfix2r5</v>
      </c>
      <c r="G242" s="2" t="str">
        <v>P3</v>
      </c>
      <c r="H242" s="2" t="str">
        <v>2024-2-26 上午2:50</v>
      </c>
      <c r="I242" s="4" t="str">
        <v>2024-1-22 下午6:42</v>
      </c>
      <c r="J242" s="2" t="str">
        <v>BEV 3/B223/MY24
BEV 3/B233/MY24
E2-2/E2LB-2/MY24</v>
      </c>
      <c r="K242" s="2" t="str">
        <v>GB</v>
      </c>
      <c r="L242" s="2"/>
      <c r="M242" s="2"/>
      <c r="N242" s="2" t="str">
        <v>已转出</v>
      </c>
      <c r="O242" s="2"/>
      <c r="P242" s="2"/>
      <c r="Q242" s="2"/>
      <c r="R242" s="3"/>
    </row>
    <row r="243">
      <c r="A243" s="1">
        <v>692074</v>
      </c>
      <c r="B243" s="2" t="str">
        <v>Bug</v>
      </c>
      <c r="C243" s="2" t="str">
        <v>[Cluster_Navi][PATAC_Navigation][MY25]仪表和地图侧导航到达时间显示不同步 Gauge and map-side navigation TBT arrival time displays are out of sync</v>
      </c>
      <c r="D243" s="2" t="str">
        <v>丁帆,Ding Fan</v>
      </c>
      <c r="E243" s="2" t="str">
        <v>3/4 Reviewed</v>
      </c>
      <c r="F243" s="2" t="str">
        <v>六系地图问题, mustfixr5</v>
      </c>
      <c r="G243" s="2" t="str">
        <v>P2</v>
      </c>
      <c r="H243" s="2" t="str">
        <v>2024-3-12 上午6:01</v>
      </c>
      <c r="I243" s="4" t="str">
        <v>2024-1-18 下午2:09</v>
      </c>
      <c r="J243" s="2" t="str">
        <v>U-Van/358-2 PHEV/MY25
U-Van/358-2/MY25
U-Van/458 HEV/MY25</v>
      </c>
      <c r="K243" s="2" t="str">
        <v>CL</v>
      </c>
      <c r="L243" s="2"/>
      <c r="M243" s="2"/>
      <c r="N243" s="2" t="str">
        <v>已转出</v>
      </c>
      <c r="O243" s="2"/>
      <c r="P243" s="2"/>
      <c r="Q243" s="2"/>
      <c r="R243" s="3"/>
    </row>
    <row r="244">
      <c r="A244" s="1">
        <v>685967</v>
      </c>
      <c r="B244" s="2" t="str">
        <v>Bug</v>
      </c>
      <c r="C244" s="2" t="str">
        <v>[C1YB][Cluster_Navi]无法切换视图至MAP view Unable to switch view to MAP view</v>
      </c>
      <c r="D244" s="2" t="str">
        <v>吕闯,lv chuang</v>
      </c>
      <c r="E244" s="2" t="str">
        <v>3/4 Reviewed</v>
      </c>
      <c r="F244" s="2"/>
      <c r="G244" s="2" t="str">
        <v>P2</v>
      </c>
      <c r="H244" s="2" t="str">
        <v>2024-3-12 上午9:22</v>
      </c>
      <c r="I244" s="4" t="str">
        <v>2024-1-11 下午3:39</v>
      </c>
      <c r="J244" s="2" t="str">
        <v>Crossover/C1YB-2/MY25</v>
      </c>
      <c r="K244" s="2" t="str">
        <v>GB</v>
      </c>
      <c r="L244" s="2"/>
      <c r="M244" s="2"/>
      <c r="N244" s="2" t="str">
        <v>已转出</v>
      </c>
      <c r="O244" s="2"/>
      <c r="P244" s="2"/>
      <c r="Q244" s="2"/>
      <c r="R244" s="3"/>
    </row>
    <row r="245">
      <c r="A245" s="1">
        <v>684209</v>
      </c>
      <c r="B245" s="2" t="str">
        <v>Bug</v>
      </c>
      <c r="C245" s="2" t="str">
        <v>[CarPlay][B233][MY24] IPC Zone3区TBT Carplay地图显示22: 0到达，实际是22:00</v>
      </c>
      <c r="D245" s="2" t="str">
        <v>丁帆,Ding Fan</v>
      </c>
      <c r="E245" s="2" t="str">
        <v>3/4 Reviewed</v>
      </c>
      <c r="F245" s="2" t="str">
        <v>[gbb_r3_mustfix], r5修复tag</v>
      </c>
      <c r="G245" s="2" t="str">
        <v>P2</v>
      </c>
      <c r="H245" s="2" t="str">
        <v>2024-3-7 下午1:50</v>
      </c>
      <c r="I245" s="4" t="str">
        <v>2024-1-9 下午4:51</v>
      </c>
      <c r="J245" s="2" t="str">
        <v>BEV 3/B233/MY24</v>
      </c>
      <c r="K245" s="2" t="str">
        <v>GB</v>
      </c>
      <c r="L245" s="2"/>
      <c r="M245" s="2"/>
      <c r="N245" s="2" t="str">
        <v>已转出</v>
      </c>
      <c r="O245" s="2"/>
      <c r="P245" s="2"/>
      <c r="Q245" s="2"/>
      <c r="R245" s="3"/>
    </row>
    <row r="246">
      <c r="A246" s="1">
        <v>573739</v>
      </c>
      <c r="B246" s="2" t="str">
        <v>Bug</v>
      </c>
      <c r="C246" s="2" t="str">
        <v>[FROM_DevVal][U458 MY23][CIP3 R5-31][Navigation]IPC与IVI侧导航道路指向箭头显示不一致（IVI侧箭头显示直行带有分叉路，IPC侧箭头显示只有直行）</v>
      </c>
      <c r="D246" s="2" t="str">
        <v>丁帆,Ding Fan</v>
      </c>
      <c r="E246" s="2" t="str">
        <v>New</v>
      </c>
      <c r="F246" s="2" t="str">
        <v>devval, from_comm, mustfixr5, hotfixr5, 六系地图问题</v>
      </c>
      <c r="G246" s="2" t="str">
        <v>P2</v>
      </c>
      <c r="H246" s="2" t="str">
        <v>2024-3-12 下午3:43</v>
      </c>
      <c r="I246" s="4" t="str">
        <v>2023-11-13 下午10:58</v>
      </c>
      <c r="J246" s="2" t="str">
        <v>U-Van/458/MY24
U-Van/458/MY23</v>
      </c>
      <c r="K246" s="2" t="str">
        <v>CL</v>
      </c>
      <c r="L246" s="2"/>
      <c r="M246" s="2"/>
      <c r="N246" s="2" t="str">
        <v>已转出</v>
      </c>
      <c r="O246" s="2"/>
      <c r="P246" s="2"/>
      <c r="Q246" s="2"/>
      <c r="R246" s="3"/>
    </row>
    <row r="247">
      <c r="A247" s="1">
        <v>813853</v>
      </c>
      <c r="B247" s="2" t="str">
        <v>Bug</v>
      </c>
      <c r="C247" s="2" t="str">
        <v>[Cluster_Warning][B233][B223][E22][MY25][R5_Mainline] alert:2091 Trigger failure(触发失败)</v>
      </c>
      <c r="D247" s="2" t="str">
        <v>徐卓,xu zhuo</v>
      </c>
      <c r="E247" s="2" t="str">
        <v>New</v>
      </c>
      <c r="F247" s="2"/>
      <c r="G247" s="2" t="str">
        <v>P2</v>
      </c>
      <c r="H247" s="2" t="str">
        <v>2024-3-13 上午10:55</v>
      </c>
      <c r="I247" s="4">
        <v>45364.42291666667</v>
      </c>
      <c r="J247" s="2" t="str">
        <v>Epsilon/E2LB-2/MY25
BEV 3/B223/MY25
BEV 3/B233/MY25</v>
      </c>
      <c r="K247" s="2" t="str">
        <v>GB</v>
      </c>
      <c r="L247" s="2">
        <v>0</v>
      </c>
      <c r="M247" s="2"/>
      <c r="N247" s="2" t="str">
        <v>已转出</v>
      </c>
      <c r="O247" s="2"/>
      <c r="P247" s="2"/>
      <c r="Q247" s="2"/>
      <c r="R247" s="3">
        <v>45364</v>
      </c>
    </row>
    <row r="248">
      <c r="A248" s="1">
        <v>813750</v>
      </c>
      <c r="B248" s="2" t="str">
        <v>Bug</v>
      </c>
      <c r="C248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48" s="2" t="str">
        <v>王振江,Wang Zhenjiang</v>
      </c>
      <c r="E248" s="2" t="str">
        <v>New</v>
      </c>
      <c r="F248" s="2" t="str">
        <v>devval, from_comm</v>
      </c>
      <c r="G248" s="2" t="str">
        <v>P3</v>
      </c>
      <c r="H248" s="2" t="str">
        <v>2024-3-13 上午10:08</v>
      </c>
      <c r="I248" s="4">
        <v>45364.368055555555</v>
      </c>
      <c r="J248" s="2" t="str">
        <v>U-Van/358-2 PHEV/MY25
U-Van/358-2/MY25</v>
      </c>
      <c r="K248" s="2" t="str">
        <v>CL</v>
      </c>
      <c r="L248" s="2">
        <v>0</v>
      </c>
      <c r="M248" s="2"/>
      <c r="N248" s="2" t="str">
        <v>已转出</v>
      </c>
      <c r="O248" s="2"/>
      <c r="P248" s="2"/>
      <c r="Q248" s="2"/>
      <c r="R248" s="3">
        <v>45364</v>
      </c>
    </row>
    <row r="249">
      <c r="A249" s="1">
        <v>813474</v>
      </c>
      <c r="B249" s="2" t="str">
        <v>Bug</v>
      </c>
      <c r="C249" s="2" t="str">
        <v>[Cluster_Warning][B233][B223][E22][MY25][R5_Mainline] alert:808 display wrong message(内容错误)</v>
      </c>
      <c r="D249" s="2" t="str">
        <v>徐卓,xu zhuo</v>
      </c>
      <c r="E249" s="2" t="str">
        <v>New</v>
      </c>
      <c r="F249" s="2"/>
      <c r="G249" s="2" t="str">
        <v>P2</v>
      </c>
      <c r="H249" s="2" t="str">
        <v>2024-3-12 下午4:42</v>
      </c>
      <c r="I249" s="4">
        <v>45363.1875</v>
      </c>
      <c r="J249" s="2" t="str">
        <v>Epsilon/E2LB-2/MY25
BEV 3/B223/MY25
BEV 3/B233/MY25</v>
      </c>
      <c r="K249" s="2" t="str">
        <v>GB</v>
      </c>
      <c r="L249" s="2">
        <v>1</v>
      </c>
      <c r="M249" s="2"/>
      <c r="N249" s="2" t="str">
        <v>已转出</v>
      </c>
      <c r="O249" s="2"/>
      <c r="P249" s="2"/>
      <c r="Q249" s="2"/>
      <c r="R249" s="3">
        <v>45364</v>
      </c>
    </row>
    <row r="250">
      <c r="A250" s="1">
        <v>790658</v>
      </c>
      <c r="B250" s="2" t="str">
        <v>Bug</v>
      </c>
      <c r="C250" s="2" t="str">
        <v>[FROM_DevVal][VCS NDLB MY26][VesCoM3.0][VCU-Mid][Cluster_Alert]禁止通行Alert确认对号显示为错号/The No Access Alert confirmation check number is displayed as an error number</v>
      </c>
      <c r="D250" s="2" t="str">
        <v>徐卓,xu zhuo</v>
      </c>
      <c r="E250" s="2" t="str">
        <v>3/4 Reviewed</v>
      </c>
      <c r="F250" s="2" t="str">
        <v>devval, from_comm</v>
      </c>
      <c r="G250" s="2" t="str">
        <v>P3</v>
      </c>
      <c r="H250" s="2" t="str">
        <v>2024-3-13 下午2:17</v>
      </c>
      <c r="I250" s="4">
        <v>45358.25</v>
      </c>
      <c r="J250" s="2" t="str">
        <v>NDEV/NDLB/MY26</v>
      </c>
      <c r="K250" s="2" t="str">
        <v>GB</v>
      </c>
      <c r="L250" s="2">
        <v>6</v>
      </c>
      <c r="M250" s="2"/>
      <c r="N250" s="2" t="str">
        <v>已转出</v>
      </c>
      <c r="O250" s="2"/>
      <c r="P250" s="2"/>
      <c r="Q250" s="2"/>
      <c r="R250" s="3">
        <v>45364</v>
      </c>
    </row>
    <row r="251">
      <c r="A251" s="1">
        <v>790301</v>
      </c>
      <c r="B251" s="2" t="str">
        <v>Bug</v>
      </c>
      <c r="C251" s="2" t="str">
        <v>[CLEA_R5][Cluster_Warning][358-2][MY25]W9300触发后，图片与文言部分重叠/W9300 triggered, the picture overlaps with the text section.</v>
      </c>
      <c r="D251" s="2" t="str">
        <v>徐卓,xu zhuo</v>
      </c>
      <c r="E251" s="2" t="str">
        <v>Resolved 3/4</v>
      </c>
      <c r="F251" s="2" t="str">
        <v>mustfixr5</v>
      </c>
      <c r="G251" s="2" t="str">
        <v>P2</v>
      </c>
      <c r="H251" s="2" t="str">
        <v>2024-3-13 上午9:38</v>
      </c>
      <c r="I251" s="4">
        <v>45358.084027777775</v>
      </c>
      <c r="J251" s="2" t="str">
        <v>U-Van/358-2 PHEV/MY25
U-Van/458 HEV/MY25
U-Van/358-2/MY25</v>
      </c>
      <c r="K251" s="2" t="str">
        <v>CL</v>
      </c>
      <c r="L251" s="2">
        <v>6</v>
      </c>
      <c r="M251" s="2"/>
      <c r="N251" s="2" t="str">
        <v>已转出</v>
      </c>
      <c r="O251" s="2"/>
      <c r="P251" s="2"/>
      <c r="Q251" s="2"/>
      <c r="R251" s="3">
        <v>45364</v>
      </c>
    </row>
    <row r="252">
      <c r="A252" s="1">
        <v>790291</v>
      </c>
      <c r="B252" s="2" t="str">
        <v>Bug</v>
      </c>
      <c r="C252" s="2" t="str">
        <v>[ADAS Settings][B233][MY24][R5_Hotfix2] TSM标定为0，限速识别不可用（TSM calibrated to 0, speed limit recognition not available)</v>
      </c>
      <c r="D252" s="2" t="str">
        <v>王振江,Wang Zhenjiang</v>
      </c>
      <c r="E252" s="2" t="str">
        <v>New</v>
      </c>
      <c r="F252" s="2"/>
      <c r="G252" s="2" t="str">
        <v>P2</v>
      </c>
      <c r="H252" s="2" t="str">
        <v>2024-3-7 下午4:59</v>
      </c>
      <c r="I252" s="4">
        <v>45358.08125</v>
      </c>
      <c r="J252" s="2" t="str">
        <v>BEV 3/B233/MY24</v>
      </c>
      <c r="K252" s="2" t="str">
        <v>GB</v>
      </c>
      <c r="L252" s="2">
        <v>6</v>
      </c>
      <c r="M252" s="2"/>
      <c r="N252" s="2" t="str">
        <v>已转出</v>
      </c>
      <c r="O252" s="2"/>
      <c r="P252" s="2"/>
      <c r="Q252" s="2"/>
      <c r="R252" s="3">
        <v>45364</v>
      </c>
    </row>
    <row r="253">
      <c r="A253" s="1">
        <v>790181</v>
      </c>
      <c r="B253" s="2" t="str">
        <v>Bug</v>
      </c>
      <c r="C253" s="2" t="str">
        <v>[Cluster_Warning][E22]导航时Zone3不显示直行指示标志（During navigation, Zone3 does not display straight ahead indicator signs）</v>
      </c>
      <c r="D253" s="2" t="str">
        <v>丁帆,Ding Fan</v>
      </c>
      <c r="E253" s="2" t="str">
        <v>New</v>
      </c>
      <c r="F253" s="2"/>
      <c r="G253" s="2" t="str">
        <v>P2</v>
      </c>
      <c r="H253" s="2" t="str">
        <v>2024-3-11 上午10:35</v>
      </c>
      <c r="I253" s="4">
        <v>45358.44305555556</v>
      </c>
      <c r="J253" s="2" t="str">
        <v>Epsilon/E2LB-2/MY25</v>
      </c>
      <c r="K253" s="2" t="str">
        <v>GB</v>
      </c>
      <c r="L253" s="2">
        <v>6</v>
      </c>
      <c r="M253" s="2"/>
      <c r="N253" s="2" t="str">
        <v>已转出</v>
      </c>
      <c r="O253" s="2"/>
      <c r="P253" s="2"/>
      <c r="Q253" s="2"/>
      <c r="R253" s="3">
        <v>45364</v>
      </c>
    </row>
    <row r="254">
      <c r="A254" s="1">
        <v>789737</v>
      </c>
      <c r="B254" s="2" t="str">
        <v>Bug</v>
      </c>
      <c r="C254" s="2" t="str">
        <v>[Vehicle_Info]【WAUA1.2】【E2YB/UB】【多媒体】【生产】【实车】【必现】【Rollout】重启后，使用方控切到云听，仪表长时间显示‘正在加载媒体...’</v>
      </c>
      <c r="D254" s="2" t="str">
        <v>王振江,Wang Zhenjiang</v>
      </c>
      <c r="E254" s="2" t="str">
        <v>New</v>
      </c>
      <c r="F254" s="2"/>
      <c r="G254" s="2" t="str">
        <v>P4</v>
      </c>
      <c r="H254" s="2" t="str">
        <v>2024-3-8 下午1:10</v>
      </c>
      <c r="I254" s="4">
        <v>45357.149305555555</v>
      </c>
      <c r="J254" s="2" t="str">
        <v>Epsilon/E2UB/MY24
Epsilon/E2YB/MY24</v>
      </c>
      <c r="K254" s="2" t="str">
        <v>GB</v>
      </c>
      <c r="L254" s="2">
        <v>7</v>
      </c>
      <c r="M254" s="2"/>
      <c r="N254" s="2" t="str">
        <v>已转出</v>
      </c>
      <c r="O254" s="2"/>
      <c r="P254" s="2"/>
      <c r="Q254" s="2"/>
      <c r="R254" s="3">
        <v>45364</v>
      </c>
    </row>
    <row r="255">
      <c r="A255" s="1">
        <v>697373</v>
      </c>
      <c r="B255" s="2" t="str">
        <v>Bug</v>
      </c>
      <c r="C255" s="2" t="str">
        <v>[FROM_DevVal][358-2 PHEV MY25][VeSCoM 2.0][VCU][Homescreen]仪表侧油箱图标重叠显示/ The fuel tank icon on IPC is overlapped</v>
      </c>
      <c r="D255" s="2" t="str">
        <v>王振江,Wang Zhenjiang</v>
      </c>
      <c r="E255" s="2" t="str">
        <v>Resolved 3/4</v>
      </c>
      <c r="F255" s="2" t="str">
        <v>devval, from_comm</v>
      </c>
      <c r="G255" s="2" t="str">
        <v>P4</v>
      </c>
      <c r="H255" s="2" t="str">
        <v>2024-3-8 上午6:07</v>
      </c>
      <c r="I255" s="4">
        <v>45316.275</v>
      </c>
      <c r="J255" s="2" t="str">
        <v>U-Van/358-2 PHEV/MY25</v>
      </c>
      <c r="K255" s="2" t="str">
        <v>CL</v>
      </c>
      <c r="L255" s="2">
        <v>48</v>
      </c>
      <c r="M255" s="2"/>
      <c r="N255" s="2" t="str">
        <v>已转出</v>
      </c>
      <c r="O255" s="2"/>
      <c r="P255" s="2"/>
      <c r="Q255" s="2"/>
      <c r="R255" s="3">
        <v>45364</v>
      </c>
    </row>
    <row r="256">
      <c r="A256" s="1">
        <v>759742</v>
      </c>
      <c r="B256" s="2" t="str">
        <v>Bug</v>
      </c>
      <c r="C256" s="2" t="str">
        <v>[CLEA_R5][Cluster_Warning][MY25]W43触发后先显示车模前部，再转到后部/Unclear display of text color in light mode</v>
      </c>
      <c r="D256" s="2" t="str">
        <v>徐卓,xu zhuo</v>
      </c>
      <c r="E256" s="2" t="str">
        <v>Resolved 0/4</v>
      </c>
      <c r="F256" s="2"/>
      <c r="G256" s="2" t="str">
        <v>P2</v>
      </c>
      <c r="H256" s="2" t="str">
        <v>2024-3-16 上午10:51</v>
      </c>
      <c r="I256" s="4">
        <v>45352.12569444445</v>
      </c>
      <c r="J256" s="2" t="str">
        <v>U-Van/358-2 PHEV/MY25
U-Van/458 HEV/MY25
U-Van/358-2/MY25</v>
      </c>
      <c r="K256" s="2" t="str">
        <v>CL</v>
      </c>
      <c r="L256" s="2">
        <v>17</v>
      </c>
      <c r="M256" s="2" t="str">
        <v>【3/14】陆峰反馈3/14帮忙重现bug</v>
      </c>
      <c r="N256" s="2" t="str">
        <v>已转出</v>
      </c>
      <c r="O256" s="2"/>
      <c r="P256" s="2"/>
      <c r="Q256" s="2"/>
      <c r="R256" s="3">
        <v>45364</v>
      </c>
    </row>
    <row r="257">
      <c r="A257" s="1">
        <v>694698</v>
      </c>
      <c r="B257" s="2" t="str">
        <v>Bug</v>
      </c>
      <c r="C257" s="2" t="str">
        <v>[FROM_DevVal][B233/E22/B223 MY24][R5 Hotfix2 OTA][VCU][Peek in]Peek in界面文言与车模重叠The Peek in interface text overlaps with the car model</v>
      </c>
      <c r="D257" s="2" t="str">
        <v>王振江,Wang Zhenjiang</v>
      </c>
      <c r="E257" s="2" t="str">
        <v>Resolved 3/4</v>
      </c>
      <c r="F257" s="2" t="str">
        <v>devval, from_comm, app2_new_requirement</v>
      </c>
      <c r="G257" s="2" t="str">
        <v>P3</v>
      </c>
      <c r="H257" s="2" t="str">
        <v>2024-3-15 下午11:48</v>
      </c>
      <c r="I257" s="4">
        <v>45314.34861111111</v>
      </c>
      <c r="J257" s="2" t="str">
        <v>E2-2/E2LB-2/MY24
BEV 3/B223/MY24
BEV 3/B233/MY24</v>
      </c>
      <c r="K257" s="2" t="str">
        <v>GB</v>
      </c>
      <c r="L257" s="2">
        <v>55</v>
      </c>
      <c r="M257" s="2"/>
      <c r="N257" s="2" t="str">
        <v>已转出</v>
      </c>
      <c r="O257" s="2"/>
      <c r="P257" s="2"/>
      <c r="Q257" s="2"/>
      <c r="R257" s="3">
        <v>45364</v>
      </c>
    </row>
    <row r="258">
      <c r="A258" s="1">
        <v>817375</v>
      </c>
      <c r="B258" s="2" t="str">
        <v>Bug</v>
      </c>
      <c r="C258" s="2" t="str">
        <v>[CLEA_R5][Cluster_Warning][358-2][MY25]W139触发后,燃油百分比要增加到14.6%才能消除,应该到10.98%就能消除/When W139 is triggered, the fuel percentage has to increase to 14.6% to be eliminated.</v>
      </c>
      <c r="D258" s="2" t="str">
        <v>丁帆,Ding Fan</v>
      </c>
      <c r="E258" s="2" t="str">
        <v>New</v>
      </c>
      <c r="F258" s="2"/>
      <c r="G258" s="2" t="str">
        <v>P2</v>
      </c>
      <c r="H258" s="2" t="str">
        <v>2024-3-14 下午3:51</v>
      </c>
      <c r="I258" s="4">
        <v>45365.138194444444</v>
      </c>
      <c r="J258" s="2" t="str">
        <v>U-Van/358-2 PHEV/MY25
U-Van/458 HEV/MY25
U-Van/358-2/MY25</v>
      </c>
      <c r="K258" s="2" t="str">
        <v>CL</v>
      </c>
      <c r="L258" s="2">
        <v>1</v>
      </c>
      <c r="M258" s="2"/>
      <c r="N258" s="2" t="str">
        <v>已转出</v>
      </c>
      <c r="O258" s="2"/>
      <c r="P258" s="2"/>
      <c r="Q258" s="2"/>
      <c r="R258" s="3">
        <v>45366</v>
      </c>
    </row>
    <row r="259">
      <c r="A259" s="1">
        <v>817222</v>
      </c>
      <c r="B259" s="2" t="str">
        <v>Bug</v>
      </c>
      <c r="C259" s="2" t="str">
        <v>[Vehicle_Info][B233][MY24][R5_Hotfix2] 胎压卡片不显示异常色和提示文言/Tire pressure card does not show abnormal colors and prompts text language</v>
      </c>
      <c r="D259" s="2" t="str">
        <v>吕闯,lv chuang</v>
      </c>
      <c r="E259" s="2" t="str">
        <v>New</v>
      </c>
      <c r="F259" s="2"/>
      <c r="G259" s="2" t="str">
        <v>P2</v>
      </c>
      <c r="H259" s="2" t="str">
        <v>2024-3-15 上午9:55</v>
      </c>
      <c r="I259" s="4">
        <v>45365.07013888889</v>
      </c>
      <c r="J259" s="2" t="str">
        <v>BEV 3/B233/MY24
BEV 3/B223/MY24
E2-2/E2LB-2/MY24</v>
      </c>
      <c r="K259" s="2" t="str">
        <v>GB</v>
      </c>
      <c r="L259" s="2">
        <v>1</v>
      </c>
      <c r="M259" s="2"/>
      <c r="N259" s="2" t="str">
        <v>已转出</v>
      </c>
      <c r="O259" s="2"/>
      <c r="P259" s="2"/>
      <c r="Q259" s="2"/>
      <c r="R259" s="3">
        <v>45366</v>
      </c>
    </row>
    <row r="260">
      <c r="A260" s="1">
        <v>817033</v>
      </c>
      <c r="B260" s="2" t="str">
        <v>Bug</v>
      </c>
      <c r="C260" s="2" t="str">
        <v>[Vehicle_Info][B233][MY24][R5_Hotfix2] 当无数据时，IPC侧里程相关卡片--显示异常/IPC Side Mileage Related Card - Display Exception when no data is available</v>
      </c>
      <c r="D260" s="2" t="str">
        <v>吕闯,lv chuang</v>
      </c>
      <c r="E260" s="2" t="str">
        <v>New</v>
      </c>
      <c r="F260" s="2"/>
      <c r="G260" s="2" t="str">
        <v>P3</v>
      </c>
      <c r="H260" s="2" t="str">
        <v>2024-3-14 上午11:01</v>
      </c>
      <c r="I260" s="4">
        <v>45365.44652777778</v>
      </c>
      <c r="J260" s="2" t="str">
        <v>E2-2/E2LB-2/MY24
BEV 3/B233/MY24
BEV 3/B223/MY24</v>
      </c>
      <c r="K260" s="2" t="str">
        <v>GB</v>
      </c>
      <c r="L260" s="2">
        <v>1</v>
      </c>
      <c r="M260" s="2"/>
      <c r="N260" s="2" t="str">
        <v>已转出</v>
      </c>
      <c r="O260" s="2"/>
      <c r="P260" s="2"/>
      <c r="Q260" s="2"/>
      <c r="R260" s="3">
        <v>45366</v>
      </c>
    </row>
    <row r="261">
      <c r="A261" s="1">
        <v>816896</v>
      </c>
      <c r="B261" s="2" t="str">
        <v>Bug</v>
      </c>
      <c r="C261" s="2" t="str">
        <v>[System][B233][MY24][R5_Hotfix2] IPC仪表模式右侧显示长按此件可编辑仪表右侧区域 实际点击无反应13：21</v>
      </c>
      <c r="D261" s="2" t="str">
        <v>吕闯,lv chuang</v>
      </c>
      <c r="E261" s="2" t="str">
        <v>New</v>
      </c>
      <c r="F261" s="2" t="str">
        <v>gbb_r5hotfix2_ctf, gbb_r5_mustfix</v>
      </c>
      <c r="G261" s="2" t="str">
        <v>P2</v>
      </c>
      <c r="H261" s="2" t="str">
        <v>2024-3-14 上午9:46</v>
      </c>
      <c r="I261" s="4">
        <v>45365.361805555556</v>
      </c>
      <c r="J261" s="2" t="str">
        <v>BEV 3/B233/MY24</v>
      </c>
      <c r="K261" s="2" t="str">
        <v>GB</v>
      </c>
      <c r="L261" s="2">
        <v>0</v>
      </c>
      <c r="M261" s="2" t="str">
        <v>【3/14】需求如此，测试问题</v>
      </c>
      <c r="N261" s="2" t="str">
        <v>已转出</v>
      </c>
      <c r="O261" s="2"/>
      <c r="P261" s="2"/>
      <c r="Q261" s="2"/>
      <c r="R261" s="3">
        <v>45365</v>
      </c>
    </row>
    <row r="262">
      <c r="A262" s="1">
        <v>814074</v>
      </c>
      <c r="B262" s="2" t="str">
        <v>Bug</v>
      </c>
      <c r="C262" s="2" t="str">
        <v>[Cluster_Warning][B233][B223][E22][MY25][R5_Mainline] alert:218 Trigger failure(触发失败)</v>
      </c>
      <c r="D262" s="2" t="str">
        <v>徐卓,xu zhuo</v>
      </c>
      <c r="E262" s="2" t="str">
        <v>New</v>
      </c>
      <c r="F262" s="2"/>
      <c r="G262" s="2" t="str">
        <v>P2</v>
      </c>
      <c r="H262" s="2" t="str">
        <v>2024-3-13 下午1:46</v>
      </c>
      <c r="I262" s="2">
        <v>45364.07222</v>
      </c>
      <c r="J262" s="2" t="str">
        <v>Epsilon/E2LB-2/MY25
BEV 3/B223/MY25
BEV 3/B233/MY25</v>
      </c>
      <c r="K262" s="2" t="str">
        <v>GB</v>
      </c>
      <c r="L262" s="2">
        <v>0</v>
      </c>
      <c r="M262" s="2"/>
      <c r="N262" s="2" t="str">
        <v>已转出</v>
      </c>
      <c r="O262" s="2"/>
      <c r="P262" s="2"/>
      <c r="Q262" s="2"/>
      <c r="R262" s="3">
        <v>45364</v>
      </c>
    </row>
  </sheetData>
  <hyperlinks>
    <hyperlink ref="M4" display="Bug 827436" r:id="rId1"/>
  </hyperlinks>
  <picture r:id="rId2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109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39"/>
    <col collapsed="false" customWidth="true" hidden="false" max="18" min="18" style="0" width="14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版本时间</v>
      </c>
      <c r="Q1" s="18" t="str">
        <v>测试结果</v>
      </c>
      <c r="R1" s="18" t="str">
        <v>签入日期</v>
      </c>
      <c r="S1" s="6"/>
      <c r="T1" s="6"/>
      <c r="U1" s="6"/>
      <c r="V1" s="6"/>
    </row>
    <row r="2">
      <c r="A2" s="11">
        <v>828873</v>
      </c>
      <c r="B2" s="7" t="str">
        <v>Bug</v>
      </c>
      <c r="C2" s="7" t="str">
        <v>[FROM_DevVal][358-2 HEV/PHEV MY25][CLEA_R5][VeSCoM 2.3][VCU][Alert]#66、#72等warning中车模显示不完整Incomplete display of car models in warnings #66, #72, etc.</v>
      </c>
      <c r="D2" s="7" t="str">
        <v>徐卓,xu zhuo</v>
      </c>
      <c r="E2" s="7" t="str">
        <v>3/4 Reviewed</v>
      </c>
      <c r="F2" s="7" t="str">
        <v>devval, from_comm</v>
      </c>
      <c r="G2" s="7" t="str">
        <v>P2</v>
      </c>
      <c r="H2" s="7" t="str">
        <v>2024-3-27 下午8:55</v>
      </c>
      <c r="I2" s="10">
        <v>45378.239583333336</v>
      </c>
      <c r="J2" s="7" t="str">
        <v>U-Van/358-2/MY25
U-Van/358-2 PHEV/MY25</v>
      </c>
      <c r="K2" s="7" t="str">
        <v>CL</v>
      </c>
      <c r="L2" s="7">
        <v>1</v>
      </c>
      <c r="M2" s="7" t="str">
        <v>【3/28】开发确认是否是车模显示不对的问题</v>
      </c>
      <c r="N2" s="7"/>
      <c r="O2" s="7"/>
      <c r="P2" s="8"/>
      <c r="Q2" s="8"/>
      <c r="R2" s="8">
        <v>45379</v>
      </c>
      <c r="S2" s="6"/>
      <c r="T2" s="6"/>
      <c r="U2" s="6"/>
      <c r="V2" s="6"/>
    </row>
    <row r="3">
      <c r="A3" s="11">
        <v>828768</v>
      </c>
      <c r="B3" s="7" t="str">
        <v>Bug</v>
      </c>
      <c r="C3" s="7" t="str">
        <v>[Vehicle_Info][358PHEV][458HEV][MY25][CLEA_R5]发送任一胎压高的warning，Zone3胎压卡片均无响应/Send either tire pressure high WARNING, Zone3 tire pressure cards are not responding!</v>
      </c>
      <c r="D3" s="7" t="str">
        <v>吕闯,lv chuang</v>
      </c>
      <c r="E3" s="7" t="str">
        <v>New</v>
      </c>
      <c r="F3" s="7"/>
      <c r="G3" s="7" t="str">
        <v>P2</v>
      </c>
      <c r="H3" s="7" t="str">
        <v>2024-3-27 下午5:52</v>
      </c>
      <c r="I3" s="10">
        <v>45378.20208333333</v>
      </c>
      <c r="J3" s="7" t="str">
        <v>U-Van/358-2 PHEV/MY25
U-Van/458 HEV/MY25</v>
      </c>
      <c r="K3" s="7" t="str">
        <v>CL</v>
      </c>
      <c r="L3" s="7">
        <v>1</v>
      </c>
      <c r="M3" s="7"/>
      <c r="N3" s="7" t="str">
        <v>已转出</v>
      </c>
      <c r="O3" s="7"/>
      <c r="P3" s="8"/>
      <c r="Q3" s="8"/>
      <c r="R3" s="8">
        <v>45379</v>
      </c>
      <c r="S3" s="6"/>
      <c r="T3" s="6"/>
      <c r="U3" s="6"/>
      <c r="V3" s="6"/>
    </row>
    <row r="4">
      <c r="A4" s="11">
        <v>828746</v>
      </c>
      <c r="B4" s="7" t="str">
        <v>Bug</v>
      </c>
      <c r="C4" s="7" t="str">
        <v>[Cluster_Gauge][458 HEV][CLEA_R5][48V]发送挡位信号，挡位不变【Send gear signal, gear unchanged】</v>
      </c>
      <c r="D4" s="7" t="str">
        <v>张彪,zhang biao</v>
      </c>
      <c r="E4" s="7" t="str">
        <v>New</v>
      </c>
      <c r="F4" s="13" t="str">
        <v>mustfixr5</v>
      </c>
      <c r="G4" s="7" t="str">
        <v>P1</v>
      </c>
      <c r="H4" s="7" t="str">
        <v>2024-3-28 上午9:10</v>
      </c>
      <c r="I4" s="10">
        <v>45378.19583333333</v>
      </c>
      <c r="J4" s="7" t="str">
        <v>U-Van/458 HEV/MY25</v>
      </c>
      <c r="K4" s="7" t="str">
        <v>CL</v>
      </c>
      <c r="L4" s="7">
        <v>1</v>
      </c>
      <c r="M4" s="7" t="str">
        <v>MY25没有邮车，符合需求</v>
      </c>
      <c r="N4" s="7" t="str">
        <v>已转出</v>
      </c>
      <c r="O4" s="7"/>
      <c r="P4" s="8"/>
      <c r="Q4" s="8"/>
      <c r="R4" s="8">
        <v>45379</v>
      </c>
      <c r="S4" s="6"/>
      <c r="T4" s="6"/>
      <c r="U4" s="6"/>
      <c r="V4" s="6"/>
    </row>
    <row r="5">
      <c r="A5" s="11">
        <v>828729</v>
      </c>
      <c r="B5" s="7" t="str">
        <v>Bug</v>
      </c>
      <c r="C5" s="7" t="str">
        <v>[Vehicle_Info][358PHEV][458HEV][MY25][CLEA_R5]发送任一胎压低的warning，Zone3胎压卡片全部胎压爆红</v>
      </c>
      <c r="D5" s="7" t="str">
        <v>吕闯,lv chuang</v>
      </c>
      <c r="E5" s="7" t="str">
        <v>New</v>
      </c>
      <c r="F5" s="13" t="str">
        <v>mustfixr5</v>
      </c>
      <c r="G5" s="7" t="str">
        <v>P2</v>
      </c>
      <c r="H5" s="7" t="str">
        <v>2024-3-28 上午9:31</v>
      </c>
      <c r="I5" s="10">
        <v>45378.19097222222</v>
      </c>
      <c r="J5" s="7" t="str">
        <v>U-Van/358-2 PHEV/MY25
U-Van/458 HEV/MY25</v>
      </c>
      <c r="K5" s="7" t="str">
        <v>CL</v>
      </c>
      <c r="L5" s="7">
        <v>1</v>
      </c>
      <c r="M5" s="7"/>
      <c r="N5" s="7" t="str">
        <v>已转出</v>
      </c>
      <c r="O5" s="7"/>
      <c r="P5" s="8"/>
      <c r="Q5" s="8"/>
      <c r="R5" s="8">
        <v>45379</v>
      </c>
      <c r="S5" s="6"/>
      <c r="T5" s="6"/>
      <c r="U5" s="6"/>
      <c r="V5" s="6"/>
    </row>
    <row r="6">
      <c r="A6" s="11">
        <v>828620</v>
      </c>
      <c r="B6" s="7" t="str">
        <v>Bug</v>
      </c>
      <c r="C6" s="7" t="str">
        <v>[Cluster_Navi][PATAC_Navigation][CLEA_R5][MY25]浅色模式下，IPC侧zone3区导航卡片显示为深色模式 IPC side zone 3 navigation cards are displayed in dark mode when in light color mode</v>
      </c>
      <c r="D6" s="7" t="str">
        <v>丁帆,Ding Fan</v>
      </c>
      <c r="E6" s="7" t="str">
        <v>New</v>
      </c>
      <c r="F6" s="7" t="str">
        <v>六系地图问题</v>
      </c>
      <c r="G6" s="7" t="str">
        <v>P4</v>
      </c>
      <c r="H6" s="7" t="str">
        <v>2024-3-27 下午3:34</v>
      </c>
      <c r="I6" s="10">
        <v>45378.129166666666</v>
      </c>
      <c r="J6" s="7" t="str">
        <v>U-Van/358-2 PHEV/MY25
U-Van/358-2/MY25
U-Van/458 HEV/MY25</v>
      </c>
      <c r="K6" s="7" t="str">
        <v>CL</v>
      </c>
      <c r="L6" s="7">
        <v>1</v>
      </c>
      <c r="M6" s="7"/>
      <c r="N6" s="7"/>
      <c r="O6" s="12"/>
      <c r="P6" s="8"/>
      <c r="Q6" s="8"/>
      <c r="R6" s="8">
        <v>45379</v>
      </c>
      <c r="S6" s="6"/>
      <c r="T6" s="6"/>
      <c r="U6" s="6"/>
      <c r="V6" s="6"/>
    </row>
    <row r="7">
      <c r="A7" s="11">
        <v>828450</v>
      </c>
      <c r="B7" s="7" t="str">
        <v>Bug</v>
      </c>
      <c r="C7" s="7" t="str">
        <v>[CLEA_R5][Cluster_Warning][358-2PHEV][MY25]标定为1,W9105无法触发/W9105 cannot be triggered</v>
      </c>
      <c r="D7" s="7" t="str">
        <v>张彪,zhang biao</v>
      </c>
      <c r="E7" s="7" t="str">
        <v>New</v>
      </c>
      <c r="F7" s="7"/>
      <c r="G7" s="7" t="str">
        <v>P2</v>
      </c>
      <c r="H7" s="7" t="str">
        <v>2024-3-27 下午4:26</v>
      </c>
      <c r="I7" s="10">
        <v>45378.467361111114</v>
      </c>
      <c r="J7" s="7" t="str">
        <v>U-Van/358-2 PHEV/MY25
U-Van/458 HEV/MY25
U-Van/358-2/MY25</v>
      </c>
      <c r="K7" s="7" t="str">
        <v>CL</v>
      </c>
      <c r="L7" s="7">
        <v>0</v>
      </c>
      <c r="M7" s="7"/>
      <c r="N7" s="7"/>
      <c r="O7" s="12"/>
      <c r="P7" s="8"/>
      <c r="Q7" s="8"/>
      <c r="R7" s="8">
        <v>45379</v>
      </c>
      <c r="S7" s="6"/>
      <c r="T7" s="6"/>
      <c r="U7" s="6"/>
      <c r="V7" s="6"/>
    </row>
    <row r="8">
      <c r="A8" s="11">
        <v>828262</v>
      </c>
      <c r="B8" s="7" t="str">
        <v>Bug</v>
      </c>
      <c r="C8" s="7" t="str">
        <v>[FROM_DevVal][E2LB-2 MY25][VeSCoM3.5][VCU][TSM] TSM无功能/TSM no function</v>
      </c>
      <c r="D8" s="7" t="str">
        <v>王振江,Wang Zhenjiang</v>
      </c>
      <c r="E8" s="7" t="str">
        <v>New</v>
      </c>
      <c r="F8" s="7" t="str">
        <v>devval, from_comm</v>
      </c>
      <c r="G8" s="7" t="str">
        <v>P2</v>
      </c>
      <c r="H8" s="7" t="str">
        <v>2024-3-27 下午6:38</v>
      </c>
      <c r="I8" s="10">
        <v>45378.0625</v>
      </c>
      <c r="J8" s="7" t="str">
        <v>Epsilon/E2LB-2/MY25</v>
      </c>
      <c r="K8" s="7" t="str">
        <v>GB</v>
      </c>
      <c r="L8" s="7">
        <v>1</v>
      </c>
      <c r="M8" s="7"/>
      <c r="N8" s="7" t="str">
        <v>已转出</v>
      </c>
      <c r="O8" s="7"/>
      <c r="P8" s="8"/>
      <c r="Q8" s="8"/>
      <c r="R8" s="8">
        <v>45379</v>
      </c>
      <c r="S8" s="6"/>
      <c r="T8" s="6"/>
      <c r="U8" s="6"/>
      <c r="V8" s="6"/>
    </row>
    <row r="9">
      <c r="A9" s="11">
        <v>827913</v>
      </c>
      <c r="B9" s="7" t="str">
        <v>Bug</v>
      </c>
      <c r="C9" s="7" t="str" xml:space="preserve">
        <v>[Cluster_Zone2][GB_R5]zone3区域无内容显示 no contents display in zone3 area </v>
      </c>
      <c r="D9" s="7" t="str">
        <v>吕闯,lv chuang</v>
      </c>
      <c r="E9" s="7" t="str">
        <v>New</v>
      </c>
      <c r="F9" s="7"/>
      <c r="G9" s="7" t="str">
        <v>P2</v>
      </c>
      <c r="H9" s="7" t="str">
        <v>2024-3-26 下午3:31</v>
      </c>
      <c r="I9" s="10">
        <v>45377.129166666666</v>
      </c>
      <c r="J9" s="7" t="str">
        <v>Epsilon/E2LB-2/MY25</v>
      </c>
      <c r="K9" s="7" t="str">
        <v>GB</v>
      </c>
      <c r="L9" s="7">
        <v>2</v>
      </c>
      <c r="M9" s="7"/>
      <c r="N9" s="7"/>
      <c r="O9" s="12"/>
      <c r="P9" s="8"/>
      <c r="Q9" s="8"/>
      <c r="R9" s="8">
        <v>45378</v>
      </c>
      <c r="S9" s="6"/>
      <c r="T9" s="6"/>
      <c r="U9" s="6"/>
      <c r="V9" s="6"/>
    </row>
    <row r="10">
      <c r="A10" s="11">
        <v>827828</v>
      </c>
      <c r="B10" s="7" t="str">
        <v>Bug</v>
      </c>
      <c r="C10" s="7" t="str">
        <v>[Multimedia][B233/B223][MY24][R5_hotfix2] 播放qq音乐，zone3显示和歌曲封面不一致Playing qq music, zone3 display doesn't match song cover</v>
      </c>
      <c r="D10" s="7" t="str">
        <v>王振江,Wang Zhenjiang</v>
      </c>
      <c r="E10" s="7" t="str">
        <v>New</v>
      </c>
      <c r="F10" s="7"/>
      <c r="G10" s="7" t="str">
        <v>P2</v>
      </c>
      <c r="H10" s="7" t="str">
        <v>2024-3-26 下午2:17</v>
      </c>
      <c r="I10" s="10">
        <v>45377.075</v>
      </c>
      <c r="J10" s="7" t="str">
        <v>BEV 3/B233/MY24
BEV 3/B223/MY24</v>
      </c>
      <c r="K10" s="7" t="str">
        <v>GB</v>
      </c>
      <c r="L10" s="7">
        <v>2</v>
      </c>
      <c r="M10" s="7"/>
      <c r="N10" s="7" t="str">
        <v>已转出</v>
      </c>
      <c r="O10" s="12"/>
      <c r="P10" s="8"/>
      <c r="Q10" s="8"/>
      <c r="R10" s="8">
        <v>45378</v>
      </c>
      <c r="S10" s="6"/>
      <c r="T10" s="6"/>
      <c r="U10" s="6"/>
      <c r="V10" s="6"/>
    </row>
    <row r="11">
      <c r="A11" s="11">
        <v>827659</v>
      </c>
      <c r="B11" s="7" t="str">
        <v>Bug</v>
      </c>
      <c r="C11" s="7" t="str">
        <v>[Cluster General][Cluster_Gauge][Mainline][NDLB]切换语言时Cluster hmi crash</v>
      </c>
      <c r="D11" s="7" t="str">
        <v>王振江,Wang Zhenjiang</v>
      </c>
      <c r="E11" s="7" t="str">
        <v>Resolved 3/4</v>
      </c>
      <c r="F11" s="7"/>
      <c r="G11" s="7" t="str">
        <v>P1</v>
      </c>
      <c r="H11" s="7" t="str">
        <v>2024-3-27 下午3:38</v>
      </c>
      <c r="I11" s="10">
        <v>45377.43958333333</v>
      </c>
      <c r="J11" s="7" t="str">
        <v>NDEV/NDLB/MY26</v>
      </c>
      <c r="K11" s="7" t="str">
        <v>GB</v>
      </c>
      <c r="L11" s="7">
        <v>1</v>
      </c>
      <c r="M11" s="7"/>
      <c r="N11" s="7" t="str">
        <v>待集成</v>
      </c>
      <c r="O11" s="9">
        <v>45378</v>
      </c>
      <c r="P11" s="8"/>
      <c r="Q11" s="8"/>
      <c r="R11" s="8">
        <v>45378</v>
      </c>
      <c r="S11" s="6"/>
      <c r="T11" s="6"/>
      <c r="U11" s="6"/>
      <c r="V11" s="6"/>
    </row>
    <row r="12">
      <c r="A12" s="11">
        <v>827645</v>
      </c>
      <c r="B12" s="7" t="str">
        <v>Bug</v>
      </c>
      <c r="C12" s="7" t="str">
        <v>[Performance][B233][B223][E22][MY25][R5_Mainline] VCU 压测过程中cluster卡死/Cluster stuck during VCU pressure testing</v>
      </c>
      <c r="D12" s="7" t="str">
        <v>王慧,Wang Hui</v>
      </c>
      <c r="E12" s="7" t="str">
        <v>Resolved 3/4</v>
      </c>
      <c r="F12" s="7"/>
      <c r="G12" s="7" t="str">
        <v>P1</v>
      </c>
      <c r="H12" s="7" t="str">
        <v>2024-3-27 下午9:10</v>
      </c>
      <c r="I12" s="10">
        <v>45377.427083333336</v>
      </c>
      <c r="J12" s="7" t="str">
        <v>BEV 3/B223/MY25
BEV 3/B233/MY25
Epsilon/E2LB-2/MY25</v>
      </c>
      <c r="K12" s="7" t="str">
        <v>GB</v>
      </c>
      <c r="L12" s="7">
        <v>1</v>
      </c>
      <c r="M12" s="7"/>
      <c r="N12" s="7" t="str">
        <v>待集成</v>
      </c>
      <c r="O12" s="9">
        <v>45378</v>
      </c>
      <c r="P12" s="8"/>
      <c r="Q12" s="8"/>
      <c r="R12" s="8">
        <v>45378</v>
      </c>
      <c r="S12" s="6"/>
      <c r="T12" s="6"/>
      <c r="U12" s="6"/>
      <c r="V12" s="6"/>
    </row>
    <row r="13">
      <c r="A13" s="11">
        <v>827409</v>
      </c>
      <c r="B13" s="7" t="str">
        <v>Bug</v>
      </c>
      <c r="C13" s="7" t="str">
        <v>[Cluster General][358-2 PHEV][CLEA_R5]Zone1区域不显示Light Control【Zone1 area does not display Light Control】</v>
      </c>
      <c r="D13" s="7" t="str">
        <v>余红文,Yu Hongwen</v>
      </c>
      <c r="E13" s="7" t="str">
        <v>3/4 Reviewed</v>
      </c>
      <c r="F13" s="13" t="str">
        <v>mustfixr5</v>
      </c>
      <c r="G13" s="7" t="str">
        <v>P1</v>
      </c>
      <c r="H13" s="7" t="str">
        <v>2024-3-27 下午9:53</v>
      </c>
      <c r="I13" s="10">
        <v>45376.25625</v>
      </c>
      <c r="J13" s="7" t="str">
        <v>U-Van/458 HEV/MY25
U-Van/358-2 PHEV/MY25
U-Van/358-2/MY25</v>
      </c>
      <c r="K13" s="7" t="str">
        <v>CL</v>
      </c>
      <c r="L13" s="7">
        <v>3</v>
      </c>
      <c r="M13" s="7"/>
      <c r="N13" s="7"/>
      <c r="O13" s="7"/>
      <c r="P13" s="8"/>
      <c r="Q13" s="8"/>
      <c r="R13" s="8">
        <v>45378</v>
      </c>
      <c r="S13" s="6"/>
      <c r="T13" s="6"/>
      <c r="U13" s="6"/>
      <c r="V13" s="6"/>
    </row>
    <row r="14">
      <c r="A14" s="11">
        <v>827394</v>
      </c>
      <c r="B14" s="7" t="str">
        <v>Bug</v>
      </c>
      <c r="C14" s="7" t="str">
        <v>[BT_Phone][358-2PHEV][MY25-R5][414版本][CLEA_R5] 蓝牙电话接听后，ZONE3通话时长错误 / ZONE3 call duration error after bluetooth call answering</v>
      </c>
      <c r="D14" s="7" t="str">
        <v>王振江,Wang Zhenjiang</v>
      </c>
      <c r="E14" s="7" t="str">
        <v>Resolved 3/4</v>
      </c>
      <c r="F14" s="7"/>
      <c r="G14" s="7" t="str">
        <v>P2</v>
      </c>
      <c r="H14" s="7" t="str">
        <v>2024-3-25 下午8:40</v>
      </c>
      <c r="I14" s="10">
        <v>45376.24444444444</v>
      </c>
      <c r="J14" s="7" t="str">
        <v>U-Van/358-2 PHEV/MY25</v>
      </c>
      <c r="K14" s="7" t="str">
        <v>CL</v>
      </c>
      <c r="L14" s="7">
        <v>3</v>
      </c>
      <c r="M14" s="7" t="str">
        <v>与Bug826183重复，以重复Bug先行关闭。</v>
      </c>
      <c r="N14" s="7" t="str">
        <v>重复bug</v>
      </c>
      <c r="O14" s="12"/>
      <c r="P14" s="8"/>
      <c r="Q14" s="8"/>
      <c r="R14" s="8">
        <v>45377</v>
      </c>
      <c r="S14" s="6"/>
      <c r="T14" s="6"/>
      <c r="U14" s="6"/>
      <c r="V14" s="6"/>
    </row>
    <row r="15">
      <c r="A15" s="11">
        <v>827369</v>
      </c>
      <c r="B15" s="7" t="str">
        <v>Bug</v>
      </c>
      <c r="C15" s="7" t="str">
        <v>[PowerMode][B233][MY24][R5_Hotfix2]冷启动，地图视图与off车模重叠（Cold boot, map view overlaid with off car models）</v>
      </c>
      <c r="D15" s="7" t="str">
        <v>吕闯,lv chuang</v>
      </c>
      <c r="E15" s="7" t="str">
        <v>New</v>
      </c>
      <c r="F15" s="7"/>
      <c r="G15" s="7" t="str">
        <v>P2</v>
      </c>
      <c r="H15" s="7" t="str">
        <v>2024-3-26 上午9:35</v>
      </c>
      <c r="I15" s="10">
        <v>45376.211805555555</v>
      </c>
      <c r="J15" s="7" t="str">
        <v>BEV 3/B223/MY24
BEV 3/B233/MY24
E2-2/E2LB-2/MY24</v>
      </c>
      <c r="K15" s="7" t="str">
        <v>GB</v>
      </c>
      <c r="L15" s="7">
        <v>3</v>
      </c>
      <c r="M15" s="7" t="str">
        <v>【3/27】最新环境复现</v>
      </c>
      <c r="N15" s="7" t="str">
        <v>待复现</v>
      </c>
      <c r="O15" s="7"/>
      <c r="P15" s="8"/>
      <c r="Q15" s="8"/>
      <c r="R15" s="8">
        <v>45377</v>
      </c>
      <c r="S15" s="6"/>
      <c r="T15" s="6"/>
      <c r="U15" s="6"/>
      <c r="V15" s="6"/>
    </row>
    <row r="16">
      <c r="A16" s="11">
        <v>827348</v>
      </c>
      <c r="B16" s="7" t="str">
        <v>Bug</v>
      </c>
      <c r="C16" s="7" t="str">
        <v>[Setting][B233][B223][E22][MY25][R5_Mainline]切换显示模式时浅色模式显示错误。（Light color mode display error when switching display modes.）</v>
      </c>
      <c r="D16" s="7" t="str">
        <v>莫秀豪,Mo Xiuhao</v>
      </c>
      <c r="E16" s="7" t="str">
        <v>Resolved 0/4</v>
      </c>
      <c r="F16" s="7"/>
      <c r="G16" s="7" t="str">
        <v>P2</v>
      </c>
      <c r="H16" s="7" t="str">
        <v>2024-3-28 上午9:26</v>
      </c>
      <c r="I16" s="10">
        <v>45376.200694444444</v>
      </c>
      <c r="J16" s="7" t="str">
        <v>BEV 3/B223/MY25
BEV 3/B233/MY25
Epsilon/E2LB-2/MY25</v>
      </c>
      <c r="K16" s="7" t="str">
        <v>GB</v>
      </c>
      <c r="L16" s="7">
        <v>3</v>
      </c>
      <c r="M16" s="7"/>
      <c r="N16" s="7"/>
      <c r="O16" s="12"/>
      <c r="P16" s="8"/>
      <c r="Q16" s="8"/>
      <c r="R16" s="8">
        <v>45378</v>
      </c>
      <c r="S16" s="6"/>
      <c r="T16" s="6"/>
      <c r="U16" s="6"/>
      <c r="V16" s="6"/>
    </row>
    <row r="17">
      <c r="A17" s="11">
        <v>827331</v>
      </c>
      <c r="B17" s="7" t="str">
        <v>Bug</v>
      </c>
      <c r="C17" s="7" t="str">
        <v>[clea_r5][358-2 PHEV][MY25][Smoke Test][Cluster_ADAS] No car model was displayed on the cluster side (仪表没有车模显示)</v>
      </c>
      <c r="D17" s="7" t="str">
        <v>徐卓,xu zhuo</v>
      </c>
      <c r="E17" s="7" t="str">
        <v>Resolved 3/4</v>
      </c>
      <c r="F17" s="7" t="str">
        <v>mustfixr5</v>
      </c>
      <c r="G17" s="7" t="str">
        <v>P2</v>
      </c>
      <c r="H17" s="7" t="str">
        <v>2024-3-27 下午3:27</v>
      </c>
      <c r="I17" s="10">
        <v>45376.191666666666</v>
      </c>
      <c r="J17" s="7" t="str">
        <v>U-Van/358-2 PHEV/MY25</v>
      </c>
      <c r="K17" s="7" t="str">
        <v>CL</v>
      </c>
      <c r="L17" s="7">
        <v>3</v>
      </c>
      <c r="M17" s="7" t="str">
        <v>【3/27】车模和resource不匹配导致的，motion重新替换resource文件</v>
      </c>
      <c r="N17" s="7" t="str">
        <v>已转出</v>
      </c>
      <c r="O17" s="9"/>
      <c r="P17" s="8"/>
      <c r="Q17" s="8"/>
      <c r="R17" s="8">
        <v>45376</v>
      </c>
      <c r="S17" s="6"/>
      <c r="T17" s="6"/>
      <c r="U17" s="6"/>
      <c r="V17" s="6"/>
    </row>
    <row r="18">
      <c r="A18" s="11">
        <v>827313</v>
      </c>
      <c r="B18" s="7" t="str">
        <v>Bug</v>
      </c>
      <c r="C18" s="7" t="str">
        <v>[Cluster General][358-2 PHEV][SIL] D档车辆IPC指南针显示南，挂R档IPC显示会显示向北，行驶过程中IPC又跳南</v>
      </c>
      <c r="D18" s="7" t="str">
        <v>张彪,zhang biao</v>
      </c>
      <c r="E18" s="7" t="str">
        <v>New</v>
      </c>
      <c r="F18" s="7"/>
      <c r="G18" s="7" t="str">
        <v>P2</v>
      </c>
      <c r="H18" s="7" t="str">
        <v>2024-3-27 下午7:34</v>
      </c>
      <c r="I18" s="10">
        <v>45376.18402777778</v>
      </c>
      <c r="J18" s="7" t="str">
        <v>U-Van/358-2 PHEV/MY25</v>
      </c>
      <c r="K18" s="7" t="str">
        <v>CL</v>
      </c>
      <c r="L18" s="7">
        <v>3</v>
      </c>
      <c r="M18" s="7"/>
      <c r="N18" s="7" t="str">
        <v>已转回</v>
      </c>
      <c r="O18" s="9"/>
      <c r="P18" s="8"/>
      <c r="Q18" s="8"/>
      <c r="R18" s="8">
        <v>45377</v>
      </c>
      <c r="S18" s="6"/>
      <c r="T18" s="6"/>
      <c r="U18" s="6"/>
      <c r="V18" s="6"/>
    </row>
    <row r="19">
      <c r="A19" s="11">
        <v>827255</v>
      </c>
      <c r="B19" s="7" t="str">
        <v>Bug</v>
      </c>
      <c r="C19" s="7" t="str">
        <v>[CLEA_R5][Cluster_Warning][458HEV][MY25]W43\45\47\48\49\53-56触发后,3D车模的灯未突出显示/W43\45\47\48\49\53-56 After triggering, the lights of the 3D car model are not highlighted.</v>
      </c>
      <c r="D19" s="7" t="str">
        <v>徐卓,xu zhuo</v>
      </c>
      <c r="E19" s="7" t="str">
        <v>New</v>
      </c>
      <c r="F19" s="7"/>
      <c r="G19" s="7" t="str">
        <v>P2</v>
      </c>
      <c r="H19" s="7" t="str">
        <v>2024-3-26 下午3:28</v>
      </c>
      <c r="I19" s="10">
        <v>45376.15555555555</v>
      </c>
      <c r="J19" s="7" t="str">
        <v>U-Van/458 HEV/MY25
U-Van/358-2 PHEV/MY25
U-Van/358-2/MY25</v>
      </c>
      <c r="K19" s="7" t="str">
        <v>CL</v>
      </c>
      <c r="L19" s="7">
        <v>3</v>
      </c>
      <c r="M19" s="7"/>
      <c r="N19" s="7"/>
      <c r="O19" s="9"/>
      <c r="P19" s="8"/>
      <c r="Q19" s="8"/>
      <c r="R19" s="8">
        <v>45377</v>
      </c>
      <c r="S19" s="6"/>
      <c r="T19" s="6"/>
      <c r="U19" s="6"/>
      <c r="V19" s="6"/>
    </row>
    <row r="20">
      <c r="A20" s="11">
        <v>827134</v>
      </c>
      <c r="B20" s="7" t="str">
        <v>Bug</v>
      </c>
      <c r="C20" s="7" t="str">
        <v>[Cluster_Gauge][Mainline][NDLB]Cluster hmi crash</v>
      </c>
      <c r="D20" s="7" t="str">
        <v>王振江,Wang Zhenjiang</v>
      </c>
      <c r="E20" s="7" t="str">
        <v>Resolved 3/4</v>
      </c>
      <c r="F20" s="7"/>
      <c r="G20" s="7" t="str">
        <v>P1</v>
      </c>
      <c r="H20" s="7" t="str">
        <v>2024-3-27 下午3:40</v>
      </c>
      <c r="I20" s="10">
        <v>45376.12152777778</v>
      </c>
      <c r="J20" s="7" t="str">
        <v>NDEV/NDLB/MY26</v>
      </c>
      <c r="K20" s="7" t="str">
        <v>GB</v>
      </c>
      <c r="L20" s="7">
        <v>3</v>
      </c>
      <c r="M20" s="7"/>
      <c r="N20" s="7" t="str">
        <v>待集成</v>
      </c>
      <c r="O20" s="9">
        <v>45378</v>
      </c>
      <c r="P20" s="8"/>
      <c r="Q20" s="8"/>
      <c r="R20" s="8">
        <v>45377</v>
      </c>
      <c r="S20" s="6"/>
      <c r="T20" s="6"/>
      <c r="U20" s="6"/>
      <c r="V20" s="6"/>
    </row>
    <row r="21">
      <c r="A21" s="11">
        <v>827115</v>
      </c>
      <c r="B21" s="7" t="str">
        <v>Bug</v>
      </c>
      <c r="C21" s="7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21" s="7" t="str">
        <v>徐卓,xu zhuo</v>
      </c>
      <c r="E21" s="7" t="str">
        <v>3/4 Reviewed</v>
      </c>
      <c r="F21" s="13" t="str">
        <v>mustfixr5</v>
      </c>
      <c r="G21" s="7" t="str">
        <v>P2</v>
      </c>
      <c r="H21" s="7" t="str">
        <v>2024-3-28 上午5:10</v>
      </c>
      <c r="I21" s="10">
        <v>45376.106944444444</v>
      </c>
      <c r="J21" s="7" t="str">
        <v>U-Van/358-2 PHEV/MY25
U-Van/458 HEV/MY25
U-Van/358-2/MY25</v>
      </c>
      <c r="K21" s="7" t="str">
        <v>CL</v>
      </c>
      <c r="L21" s="7">
        <v>3</v>
      </c>
      <c r="M21" s="7"/>
      <c r="N21" s="7" t="str">
        <v>待集成</v>
      </c>
      <c r="O21" s="9">
        <v>45378</v>
      </c>
      <c r="P21" s="8"/>
      <c r="Q21" s="8"/>
      <c r="R21" s="8">
        <v>45377</v>
      </c>
      <c r="S21" s="6"/>
      <c r="T21" s="6"/>
      <c r="U21" s="6"/>
      <c r="V21" s="6"/>
    </row>
    <row r="22">
      <c r="A22" s="11">
        <v>827012</v>
      </c>
      <c r="B22" s="7" t="str">
        <v>Bug</v>
      </c>
      <c r="C22" s="7" t="str">
        <v>[Vehicle_Info][Vehicle Info][458HEV][MY25][UX合并]通知信号发送无效。The notification signal sending is invalid.</v>
      </c>
      <c r="D22" s="7" t="str">
        <v>张彪,zhang biao</v>
      </c>
      <c r="E22" s="7" t="str">
        <v>New</v>
      </c>
      <c r="F22" s="7"/>
      <c r="G22" s="7" t="str">
        <v>P2</v>
      </c>
      <c r="H22" s="7" t="str">
        <v>2024-3-25 下午6:26</v>
      </c>
      <c r="I22" s="10">
        <v>45376.50277777778</v>
      </c>
      <c r="J22" s="7" t="str">
        <v>U-Van/458 HEV/MY25</v>
      </c>
      <c r="K22" s="7" t="str">
        <v>CL</v>
      </c>
      <c r="L22" s="7">
        <v>2</v>
      </c>
      <c r="M22" s="7"/>
      <c r="N22" s="7"/>
      <c r="O22" s="9"/>
      <c r="P22" s="8"/>
      <c r="Q22" s="8"/>
      <c r="R22" s="8">
        <v>45377</v>
      </c>
      <c r="S22" s="6"/>
      <c r="T22" s="6"/>
      <c r="U22" s="6"/>
      <c r="V22" s="6"/>
    </row>
    <row r="23">
      <c r="A23" s="11">
        <v>826669</v>
      </c>
      <c r="B23" s="7" t="str">
        <v>Bug</v>
      </c>
      <c r="C23" s="7" t="str">
        <v>[FROM_DevVal][E2UB MY24][VeSCoM 16.5][Mid_SDV][Cluster][0318]Alert ID2158-2161及2164 UI图显示错误/Alert ID2158-2161 and 2164 UI images are displayed incorrectly</v>
      </c>
      <c r="D23" s="7" t="str">
        <v>徐卓,xu zhuo</v>
      </c>
      <c r="E23" s="7" t="str">
        <v>Resolved 3/4</v>
      </c>
      <c r="F23" s="7" t="str">
        <v>devval, from_comm</v>
      </c>
      <c r="G23" s="7" t="str">
        <v>P3</v>
      </c>
      <c r="H23" s="7" t="str">
        <v>2024-3-26 下午7:12</v>
      </c>
      <c r="I23" s="10">
        <v>45373.336805555555</v>
      </c>
      <c r="J23" s="7" t="str">
        <v>Epsilon/E2UB/MY24</v>
      </c>
      <c r="K23" s="7" t="str">
        <v>GB</v>
      </c>
      <c r="L23" s="7">
        <v>6</v>
      </c>
      <c r="M23" s="7"/>
      <c r="N23" s="7" t="str">
        <v>待集成</v>
      </c>
      <c r="O23" s="9">
        <v>45377</v>
      </c>
      <c r="P23" s="8"/>
      <c r="Q23" s="8"/>
      <c r="R23" s="8">
        <v>45376</v>
      </c>
      <c r="S23" s="6"/>
      <c r="T23" s="6"/>
      <c r="U23" s="6"/>
      <c r="V23" s="6"/>
    </row>
    <row r="24">
      <c r="A24" s="11">
        <v>826595</v>
      </c>
      <c r="B24" s="7" t="str">
        <v>Bug</v>
      </c>
      <c r="C24" s="7" t="str">
        <v>[CLEA_R5][Cluster_Warning][MY25] W9282无法触发/W9282 cannot be triggered</v>
      </c>
      <c r="D24" s="7" t="str">
        <v>张彪,zhang biao</v>
      </c>
      <c r="E24" s="7" t="str">
        <v>Resolved 3/4</v>
      </c>
      <c r="F24" s="13" t="str">
        <v>mustfixr5</v>
      </c>
      <c r="G24" s="7" t="str">
        <v>P2</v>
      </c>
      <c r="H24" s="7" t="str">
        <v>2024-3-27 上午5:35</v>
      </c>
      <c r="I24" s="10">
        <v>45373.21388888889</v>
      </c>
      <c r="J24" s="7" t="str">
        <v>U-Van/358-2 PHEV/MY25
U-Van/458 HEV/MY25
U-Van/358-2/MY25</v>
      </c>
      <c r="K24" s="7" t="str">
        <v>CL</v>
      </c>
      <c r="L24" s="7">
        <v>6</v>
      </c>
      <c r="M24" s="7" t="str">
        <v>【3/25】已修改，入库编辑中</v>
      </c>
      <c r="N24" s="7" t="str">
        <v>待集成</v>
      </c>
      <c r="O24" s="9"/>
      <c r="P24" s="8"/>
      <c r="Q24" s="8"/>
      <c r="R24" s="8">
        <v>45376</v>
      </c>
      <c r="S24" s="6"/>
      <c r="T24" s="6"/>
      <c r="U24" s="6"/>
      <c r="V24" s="6"/>
    </row>
    <row r="25">
      <c r="A25" s="11">
        <v>826455</v>
      </c>
      <c r="B25" s="7" t="str">
        <v>Bug</v>
      </c>
      <c r="C25" s="7" t="str">
        <v>[CLEA_R5][Cluster_Warning][358-2PHEV]Warning9179图片浅色模式下不清晰/Warning9179 picture not clear in light color mode</v>
      </c>
      <c r="D25" s="7" t="str">
        <v>徐卓,xu zhuo</v>
      </c>
      <c r="E25" s="7" t="str">
        <v>New</v>
      </c>
      <c r="F25" s="7"/>
      <c r="G25" s="7" t="str">
        <v>P3</v>
      </c>
      <c r="H25" s="7" t="str">
        <v>2024-3-25 下午5:49</v>
      </c>
      <c r="I25" s="10">
        <v>45373.17222222222</v>
      </c>
      <c r="J25" s="7" t="str">
        <v>U-Van/358-2 PHEV/MY25
U-Van/458 HEV/MY25
U-Van/358-2/MY25</v>
      </c>
      <c r="K25" s="7" t="str">
        <v>CL</v>
      </c>
      <c r="L25" s="7">
        <v>6</v>
      </c>
      <c r="M25" s="7"/>
      <c r="N25" s="7"/>
      <c r="O25" s="9"/>
      <c r="P25" s="8"/>
      <c r="Q25" s="8"/>
      <c r="R25" s="8">
        <v>45377</v>
      </c>
      <c r="S25" s="6"/>
      <c r="T25" s="6"/>
      <c r="U25" s="6"/>
      <c r="V25" s="6"/>
    </row>
    <row r="26">
      <c r="A26" s="11">
        <v>826435</v>
      </c>
      <c r="B26" s="7" t="str">
        <v>Bug</v>
      </c>
      <c r="C26" s="7" t="str">
        <v>[CLEA_R5][Cluster_Warning][358-2PHEV]Warning685,686图片深浅色模式下不同/Warning685,686 pictures are different in dark and light color mode</v>
      </c>
      <c r="D26" s="7" t="str">
        <v>徐卓,xu zhuo</v>
      </c>
      <c r="E26" s="7" t="str">
        <v>Resolved 3/4</v>
      </c>
      <c r="F26" s="7"/>
      <c r="G26" s="7" t="str">
        <v>P2</v>
      </c>
      <c r="H26" s="7" t="str">
        <v>2024-3-27 下午2:41</v>
      </c>
      <c r="I26" s="10">
        <v>45373.16388888889</v>
      </c>
      <c r="J26" s="7" t="str">
        <v>U-Van/358-2 PHEV/MY25
U-Van/458 HEV/MY25
U-Van/358-2/MY25</v>
      </c>
      <c r="K26" s="7" t="str">
        <v>CL</v>
      </c>
      <c r="L26" s="7">
        <v>6</v>
      </c>
      <c r="M26" s="7"/>
      <c r="N26" s="7" t="str">
        <v>待集成</v>
      </c>
      <c r="O26" s="9">
        <v>45373</v>
      </c>
      <c r="P26" s="8"/>
      <c r="Q26" s="8"/>
      <c r="R26" s="8">
        <v>45376</v>
      </c>
      <c r="S26" s="6"/>
      <c r="T26" s="6"/>
      <c r="U26" s="6"/>
      <c r="V26" s="6"/>
    </row>
    <row r="27">
      <c r="A27" s="11">
        <v>826423</v>
      </c>
      <c r="B27" s="7" t="str">
        <v>Bug</v>
      </c>
      <c r="C27" s="7" t="str">
        <v>[Cluster_Audio][GB_R5]切换视图后闪现安吉星oncall画面 After switching view, the OnStar oncall screen appears</v>
      </c>
      <c r="D27" s="7" t="str">
        <v>吕闯,lv chuang</v>
      </c>
      <c r="E27" s="7" t="str">
        <v>New</v>
      </c>
      <c r="F27" s="7"/>
      <c r="G27" s="7" t="str">
        <v>P4</v>
      </c>
      <c r="H27" s="7" t="str">
        <v>2024-3-25 下午4:13</v>
      </c>
      <c r="I27" s="10">
        <v>45373.149305555555</v>
      </c>
      <c r="J27" s="7" t="str">
        <v>Epsilon/E2LB-2/MY25</v>
      </c>
      <c r="K27" s="7" t="str">
        <v>GB</v>
      </c>
      <c r="L27" s="7">
        <v>6</v>
      </c>
      <c r="M27" s="7"/>
      <c r="N27" s="7"/>
      <c r="O27" s="9"/>
      <c r="P27" s="8"/>
      <c r="Q27" s="8"/>
      <c r="R27" s="8">
        <v>45376</v>
      </c>
      <c r="S27" s="6"/>
      <c r="T27" s="6"/>
      <c r="U27" s="6"/>
      <c r="V27" s="6"/>
    </row>
    <row r="28">
      <c r="A28" s="11">
        <v>826183</v>
      </c>
      <c r="B28" s="7" t="str">
        <v>Bug</v>
      </c>
      <c r="C28" s="7" t="str">
        <v>[Cluster_Phone][GB_R5]IPC on call通话时长与IVI 不一致 IPC on call duration is different from IVI</v>
      </c>
      <c r="D28" s="7" t="str">
        <v>王振江,Wang Zhenjiang</v>
      </c>
      <c r="E28" s="7" t="str">
        <v>Resolved 1/4</v>
      </c>
      <c r="F28" s="7"/>
      <c r="G28" s="7" t="str">
        <v>P2</v>
      </c>
      <c r="H28" s="7" t="str">
        <v>2024-3-22 下午7:19</v>
      </c>
      <c r="I28" s="10">
        <v>45373.44652777778</v>
      </c>
      <c r="J28" s="7" t="str">
        <v>Epsilon/E2LB-2/MY25</v>
      </c>
      <c r="K28" s="7" t="str">
        <v>GB</v>
      </c>
      <c r="L28" s="7">
        <v>5</v>
      </c>
      <c r="M28" s="7" t="str">
        <v>827394/822723一样</v>
      </c>
      <c r="N28" s="7"/>
      <c r="O28" s="9"/>
      <c r="P28" s="8"/>
      <c r="Q28" s="8"/>
      <c r="R28" s="8">
        <v>45376</v>
      </c>
      <c r="S28" s="6"/>
      <c r="T28" s="6"/>
      <c r="U28" s="6"/>
      <c r="V28" s="6"/>
    </row>
    <row r="29">
      <c r="A29" s="11">
        <v>823938</v>
      </c>
      <c r="B29" s="7" t="str">
        <v>Bug</v>
      </c>
      <c r="C29" s="7" t="str">
        <v>[Cluster_Audio][GB_R5]仪表不显示mute键，与中控不一致 The cluster does not display mute key, which is inconsistent with the IVI</v>
      </c>
      <c r="D29" s="7" t="str">
        <v>王振江,Wang Zhenjiang</v>
      </c>
      <c r="E29" s="7" t="str">
        <v>Resolved 3/4</v>
      </c>
      <c r="F29" s="7" t="str">
        <v>fw_patacsystemui</v>
      </c>
      <c r="G29" s="7" t="str">
        <v>P2</v>
      </c>
      <c r="H29" s="7" t="str">
        <v>2024-3-27 下午10:21</v>
      </c>
      <c r="I29" s="10">
        <v>45372.13680555556</v>
      </c>
      <c r="J29" s="7" t="str">
        <v>Epsilon/E2LB-2/MY25</v>
      </c>
      <c r="K29" s="7" t="str">
        <v>GB</v>
      </c>
      <c r="L29" s="7">
        <v>7</v>
      </c>
      <c r="M29" s="7" t="str">
        <v>【3/22】待缪苗明确音量和静音的逻辑关系
</v>
      </c>
      <c r="N29" s="7" t="str">
        <v>已转回</v>
      </c>
      <c r="O29" s="9"/>
      <c r="P29" s="8"/>
      <c r="Q29" s="8"/>
      <c r="R29" s="8">
        <v>45373</v>
      </c>
      <c r="S29" s="6"/>
      <c r="T29" s="6"/>
      <c r="U29" s="6"/>
      <c r="V29" s="6"/>
    </row>
    <row r="30">
      <c r="A30" s="11">
        <v>823890</v>
      </c>
      <c r="B30" s="7" t="str">
        <v>Bug</v>
      </c>
      <c r="C30" s="7" t="str">
        <v>[Cluster_Audio][GB_R5]安卓删除所有数据后，仪表loading 画面图片显示错误 After Android deleted all the data, the loading picture of the instrument showed an error</v>
      </c>
      <c r="D30" s="7" t="str">
        <v>王振江,Wang Zhenjiang</v>
      </c>
      <c r="E30" s="7" t="str">
        <v>Resolved 3/4</v>
      </c>
      <c r="F30" s="7"/>
      <c r="G30" s="7" t="str">
        <v>P3</v>
      </c>
      <c r="H30" s="7" t="str">
        <v>2024-3-26 下午12:04</v>
      </c>
      <c r="I30" s="10">
        <v>45372.11388888889</v>
      </c>
      <c r="J30" s="7" t="str">
        <v>Epsilon/E2LB-2/MY25</v>
      </c>
      <c r="K30" s="7" t="str">
        <v>GB</v>
      </c>
      <c r="L30" s="7">
        <v>7</v>
      </c>
      <c r="M30" s="7"/>
      <c r="N30" s="7" t="str">
        <v>待集成</v>
      </c>
      <c r="O30" s="9">
        <v>45373</v>
      </c>
      <c r="P30" s="8"/>
      <c r="Q30" s="8"/>
      <c r="R30" s="8">
        <v>45373</v>
      </c>
      <c r="S30" s="6"/>
      <c r="T30" s="6"/>
      <c r="U30" s="6"/>
      <c r="V30" s="6"/>
    </row>
    <row r="31">
      <c r="A31" s="11">
        <v>822723</v>
      </c>
      <c r="B31" s="7" t="str">
        <v>Bug</v>
      </c>
      <c r="C31" s="7" t="str">
        <v>[Cluster_Phone][Cluster_Warning][NDLB MY26]接听电话后，计时不是从0开始计时</v>
      </c>
      <c r="D31" s="7" t="str">
        <v>王振江,Wang Zhenjiang</v>
      </c>
      <c r="E31" s="7" t="str">
        <v>Resolved 3/4</v>
      </c>
      <c r="F31" s="7"/>
      <c r="G31" s="7" t="str">
        <v>P3</v>
      </c>
      <c r="H31" s="7" t="str">
        <v>2024-3-25 下午8:11</v>
      </c>
      <c r="I31" s="10">
        <v>45370.313888888886</v>
      </c>
      <c r="J31" s="7" t="str">
        <v>NDEV/NDLB/MY26</v>
      </c>
      <c r="K31" s="7" t="str">
        <v>GB</v>
      </c>
      <c r="L31" s="7">
        <v>9</v>
      </c>
      <c r="M31" s="7" t="str">
        <v>与Bug826183重复，以重复Bug先行关闭。
使用Bug 826183予以跟踪后续修改。</v>
      </c>
      <c r="N31" s="7" t="str">
        <v>重复bug</v>
      </c>
      <c r="O31" s="9"/>
      <c r="P31" s="8"/>
      <c r="Q31" s="8"/>
      <c r="R31" s="8">
        <v>45371</v>
      </c>
      <c r="S31" s="6"/>
      <c r="T31" s="6"/>
      <c r="U31" s="6"/>
      <c r="V31" s="6"/>
    </row>
    <row r="32">
      <c r="A32" s="11">
        <v>822561</v>
      </c>
      <c r="B32" s="7" t="str">
        <v>Bug</v>
      </c>
      <c r="C32" s="7" t="str">
        <v>[PowerMode][B233][MY24][R5_Hotfix2]STR启动，辅助驾驶视图出现异常图层（STR activated, anomalous layers appear in the assisted driving view）</v>
      </c>
      <c r="D32" s="7" t="str">
        <v>徐卓,xu zhuo</v>
      </c>
      <c r="E32" s="7" t="str">
        <v>New</v>
      </c>
      <c r="F32" s="7"/>
      <c r="G32" s="7" t="str">
        <v>P2</v>
      </c>
      <c r="H32" s="7" t="str">
        <v>2024-3-22 上午10:58</v>
      </c>
      <c r="I32" s="10">
        <v>45370.200694444444</v>
      </c>
      <c r="J32" s="7" t="str">
        <v>BEV 3/B223/MY24
BEV 3/B233/MY24
E2-2/E2LB-2/MY24</v>
      </c>
      <c r="K32" s="7" t="str">
        <v>GB</v>
      </c>
      <c r="L32" s="7">
        <v>9</v>
      </c>
      <c r="M32" s="7"/>
      <c r="N32" s="7"/>
      <c r="O32" s="9"/>
      <c r="P32" s="8"/>
      <c r="Q32" s="8"/>
      <c r="R32" s="8">
        <v>45376</v>
      </c>
      <c r="S32" s="6"/>
      <c r="T32" s="6"/>
      <c r="U32" s="6"/>
      <c r="V32" s="6"/>
    </row>
    <row r="33">
      <c r="A33" s="11">
        <v>821786</v>
      </c>
      <c r="B33" s="7" t="str">
        <v>Bug</v>
      </c>
      <c r="C33" s="7" t="str">
        <v>[Cluster_Zone2][358-2 PHEV][SIL] IPC歌曲和作者栏文字滚动的时候轻微闪动</v>
      </c>
      <c r="D33" s="7" t="str">
        <v>王振江,Wang Zhenjiang</v>
      </c>
      <c r="E33" s="7" t="str">
        <v>New</v>
      </c>
      <c r="F33" s="7"/>
      <c r="G33" s="7" t="str">
        <v>P2</v>
      </c>
      <c r="H33" s="7" t="str">
        <v>2024-3-20 上午8:51</v>
      </c>
      <c r="I33" s="10">
        <v>45369.43541666667</v>
      </c>
      <c r="J33" s="7" t="str">
        <v>U-Van/358-2 PHEV/MY25</v>
      </c>
      <c r="K33" s="7" t="str">
        <v>CL</v>
      </c>
      <c r="L33" s="7">
        <v>9</v>
      </c>
      <c r="M33" s="7"/>
      <c r="N33" s="7"/>
      <c r="O33" s="9"/>
      <c r="P33" s="8"/>
      <c r="Q33" s="8"/>
      <c r="R33" s="8">
        <v>45370</v>
      </c>
      <c r="S33" s="6"/>
      <c r="T33" s="6"/>
      <c r="U33" s="6"/>
      <c r="V33" s="6"/>
    </row>
    <row r="34">
      <c r="A34" s="11">
        <v>821667</v>
      </c>
      <c r="B34" s="7" t="str">
        <v>Bug</v>
      </c>
      <c r="C34" s="7" t="str">
        <v>[PATAC_DBA][E2UB/YB][MY24][R5]DBA发送报文后无触发No trigger after DBA sends message</v>
      </c>
      <c r="D34" s="7" t="str">
        <v>徐卓,xu zhuo</v>
      </c>
      <c r="E34" s="7" t="str">
        <v>Resolved 0/4</v>
      </c>
      <c r="F34" s="7" t="str">
        <v>fw_fsa</v>
      </c>
      <c r="G34" s="7" t="str">
        <v>P3</v>
      </c>
      <c r="H34" s="7" t="str">
        <v>2024-3-25 下午8:38</v>
      </c>
      <c r="I34" s="10">
        <v>45369.25555555556</v>
      </c>
      <c r="J34" s="7" t="str">
        <v>Epsilon/E2YB/MY24
Epsilon/E2UB/MY24</v>
      </c>
      <c r="K34" s="7" t="str">
        <v>GB</v>
      </c>
      <c r="L34" s="7">
        <v>10</v>
      </c>
      <c r="M34" s="7"/>
      <c r="N34" s="7"/>
      <c r="O34" s="9"/>
      <c r="P34" s="8"/>
      <c r="Q34" s="8"/>
      <c r="R34" s="8">
        <v>45373</v>
      </c>
      <c r="S34" s="6"/>
      <c r="T34" s="6"/>
      <c r="U34" s="6"/>
      <c r="V34" s="6"/>
    </row>
    <row r="35">
      <c r="A35" s="11">
        <v>819812</v>
      </c>
      <c r="B35" s="7" t="str">
        <v>Bug</v>
      </c>
      <c r="C35" s="7" t="str">
        <v>[FROM_DevVal][E2LB-2 MY25][VeSCoM 3.5][0222][VCU Mid][Media]zone3播放媒体标题滑动过快/zone3 Play media titles slide too fast</v>
      </c>
      <c r="D35" s="7" t="str">
        <v>王振江,Wang Zhenjiang</v>
      </c>
      <c r="E35" s="7" t="str">
        <v>Resolved 3/4</v>
      </c>
      <c r="F35" s="7" t="str">
        <v>devval, from_comm</v>
      </c>
      <c r="G35" s="7" t="str">
        <v>P3</v>
      </c>
      <c r="H35" s="7" t="str">
        <v>2024-3-28 上午9:16</v>
      </c>
      <c r="I35" s="10">
        <v>45366.43680555555</v>
      </c>
      <c r="J35" s="7" t="str">
        <v>Epsilon/E2LB-2/MY25</v>
      </c>
      <c r="K35" s="7" t="str">
        <v>GB</v>
      </c>
      <c r="L35" s="7">
        <v>12</v>
      </c>
      <c r="M35" s="7"/>
      <c r="N35" s="7" t="str">
        <v>待集成</v>
      </c>
      <c r="O35" s="9">
        <v>45377</v>
      </c>
      <c r="P35" s="8"/>
      <c r="Q35" s="8"/>
      <c r="R35" s="8">
        <v>45369</v>
      </c>
      <c r="S35" s="6"/>
      <c r="T35" s="6"/>
      <c r="U35" s="6"/>
      <c r="V35" s="6"/>
    </row>
    <row r="36">
      <c r="A36" s="11">
        <v>819567</v>
      </c>
      <c r="B36" s="7" t="str">
        <v>Bug</v>
      </c>
      <c r="C36" s="7" t="str">
        <v>[CLEA_R5][Cluster_Warning][358-2][MY25]W9260,9261触发后，图片显示不符,ADAS view下，缺少表明左右来车的小车模/Picture display does not match after W9260,9261 triggering</v>
      </c>
      <c r="D36" s="7" t="str">
        <v>张彪,zhang biao</v>
      </c>
      <c r="E36" s="7" t="str">
        <v>New</v>
      </c>
      <c r="F36" s="13" t="str">
        <v>mustfixr5</v>
      </c>
      <c r="G36" s="7" t="str">
        <v>P2</v>
      </c>
      <c r="H36" s="7" t="str">
        <v>2024-3-27 下午1:43</v>
      </c>
      <c r="I36" s="10">
        <v>45366.21666666667</v>
      </c>
      <c r="J36" s="7" t="str">
        <v>U-Van/458 HEV/MY25
U-Van/358-2 PHEV/MY25
U-Van/358-2/MY25</v>
      </c>
      <c r="K36" s="7" t="str">
        <v>CL</v>
      </c>
      <c r="L36" s="7">
        <v>13</v>
      </c>
      <c r="M36" s="7"/>
      <c r="N36" s="7" t="str">
        <v>已转回</v>
      </c>
      <c r="O36" s="7"/>
      <c r="P36" s="8"/>
      <c r="Q36" s="8"/>
      <c r="R36" s="8">
        <v>45367</v>
      </c>
      <c r="S36" s="6"/>
      <c r="T36" s="6"/>
      <c r="U36" s="6"/>
      <c r="V36" s="6"/>
    </row>
    <row r="37">
      <c r="A37" s="11">
        <v>819389</v>
      </c>
      <c r="B37" s="7" t="str">
        <v>Bug</v>
      </c>
      <c r="C37" s="7" t="str">
        <v>[Audio_Basic][CLEA-R5] Switch sound source with SWC, IPC icon flashes twice 使用SWC切换音源，IPC侧图标闪动两次</v>
      </c>
      <c r="D37" s="7" t="str">
        <v>王振江,Wang Zhenjiang</v>
      </c>
      <c r="E37" s="7" t="str">
        <v>Resolved 3/4</v>
      </c>
      <c r="F37" s="7"/>
      <c r="G37" s="7" t="str">
        <v>P4</v>
      </c>
      <c r="H37" s="7" t="str">
        <v>2024-3-21 下午7:14</v>
      </c>
      <c r="I37" s="10">
        <v>45366.15694444445</v>
      </c>
      <c r="J37" s="7" t="str">
        <v>U-Van/358-2 PHEV/MY25</v>
      </c>
      <c r="K37" s="7" t="str">
        <v>CL</v>
      </c>
      <c r="L37" s="7">
        <v>13</v>
      </c>
      <c r="M37" s="7" t="str">
        <v>
【3/22】重复bug，在Bug790029修复</v>
      </c>
      <c r="N37" s="7" t="str">
        <v>待集成</v>
      </c>
      <c r="O37" s="9"/>
      <c r="P37" s="8">
        <v>45376</v>
      </c>
      <c r="Q37" s="8"/>
      <c r="R37" s="8">
        <v>45367</v>
      </c>
      <c r="S37" s="6"/>
      <c r="T37" s="6"/>
      <c r="U37" s="6"/>
      <c r="V37" s="6"/>
    </row>
    <row r="38">
      <c r="A38" s="11">
        <v>819367</v>
      </c>
      <c r="B38" s="7" t="str">
        <v>Bug</v>
      </c>
      <c r="C38" s="7" t="str">
        <v>[Cluster_Gauge][B233][MY24][R5_Hotfix2]在powermode=OFF的时候，屏幕亮屏逻辑错误（Screen light logic error when powermode=OFF）</v>
      </c>
      <c r="D38" s="7" t="str">
        <v>莫秀豪,Mo Xiuhao</v>
      </c>
      <c r="E38" s="7" t="str">
        <v>Resolved 3/4</v>
      </c>
      <c r="F38" s="7"/>
      <c r="G38" s="7" t="str">
        <v>P2</v>
      </c>
      <c r="H38" s="7" t="str">
        <v>2024-3-26 下午8:32</v>
      </c>
      <c r="I38" s="10">
        <v>45366.149305555555</v>
      </c>
      <c r="J38" s="7" t="str">
        <v>BEV 3/B223/MY24
BEV 3/B233/MY24
E2-2/E2LB-2/MY24</v>
      </c>
      <c r="K38" s="7" t="str">
        <v>GB</v>
      </c>
      <c r="L38" s="7">
        <v>13</v>
      </c>
      <c r="M38" s="7" t="str">
        <v>需求问题，已在 Task 828022 中解决</v>
      </c>
      <c r="N38" s="7" t="str">
        <v>待集成</v>
      </c>
      <c r="O38" s="9"/>
      <c r="P38" s="8"/>
      <c r="Q38" s="8"/>
      <c r="R38" s="8">
        <v>45372</v>
      </c>
      <c r="S38" s="6"/>
      <c r="T38" s="6"/>
      <c r="U38" s="6"/>
      <c r="V38" s="6"/>
    </row>
    <row r="39">
      <c r="A39" s="11">
        <v>818699</v>
      </c>
      <c r="B39" s="7" t="str">
        <v>Bug</v>
      </c>
      <c r="C39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39" s="7" t="str">
        <v>王振江,Wang Zhenjiang</v>
      </c>
      <c r="E39" s="7" t="str">
        <v>Resolved 3/4</v>
      </c>
      <c r="F39" s="7" t="str">
        <v>devval, from_comm</v>
      </c>
      <c r="G39" s="7" t="str">
        <v>P3</v>
      </c>
      <c r="H39" s="7" t="str">
        <v>2024-3-19 上午4:07</v>
      </c>
      <c r="I39" s="10">
        <v>45365.45625</v>
      </c>
      <c r="J39" s="7" t="str">
        <v>U-Van/358-2/MY25
U-Van/358-2 PHEV/MY25</v>
      </c>
      <c r="K39" s="7" t="str">
        <v>CL</v>
      </c>
      <c r="L39" s="7">
        <v>13</v>
      </c>
      <c r="M39" s="7"/>
      <c r="N39" s="7" t="str">
        <v>待集成</v>
      </c>
      <c r="O39" s="7"/>
      <c r="P39" s="8">
        <v>45376</v>
      </c>
      <c r="Q39" s="8"/>
      <c r="R39" s="8">
        <v>45366</v>
      </c>
      <c r="S39" s="6"/>
      <c r="T39" s="6"/>
      <c r="U39" s="6"/>
      <c r="V39" s="6"/>
    </row>
    <row r="40">
      <c r="A40" s="11">
        <v>817449</v>
      </c>
      <c r="B40" s="7" t="str">
        <v>Bug</v>
      </c>
      <c r="C40" s="7" t="str" xml:space="preserve">
        <v>[clea_r5][358-2 PHEV][MY25][Smoke Test][Cluster_Zone1] Nothing were displayed in Zone 1 (Zone1 无内容显示)
 </v>
      </c>
      <c r="D40" s="7" t="str">
        <v>余红文,Yu Hongwen</v>
      </c>
      <c r="E40" s="7" t="str">
        <v>Resolved 3/4</v>
      </c>
      <c r="F40" s="13" t="str">
        <v>mustfixr5</v>
      </c>
      <c r="G40" s="7" t="str">
        <v>P2</v>
      </c>
      <c r="H40" s="7" t="str">
        <v>2024-3-27 下午9:47</v>
      </c>
      <c r="I40" s="10">
        <v>45365.17569444444</v>
      </c>
      <c r="J40" s="7" t="str">
        <v>U-Van/358-2 PHEV/MY25</v>
      </c>
      <c r="K40" s="7" t="str">
        <v>CL</v>
      </c>
      <c r="L40" s="7">
        <v>14</v>
      </c>
      <c r="M40" s="7" t="str">
        <v>【3/22】今天修改</v>
      </c>
      <c r="N40" s="7" t="str">
        <v>已转回</v>
      </c>
      <c r="O40" s="9"/>
      <c r="P40" s="8"/>
      <c r="Q40" s="8"/>
      <c r="R40" s="8">
        <v>45366</v>
      </c>
      <c r="S40" s="6"/>
      <c r="T40" s="6"/>
      <c r="U40" s="6"/>
      <c r="V40" s="6"/>
    </row>
    <row r="41">
      <c r="A41" s="11">
        <v>814398</v>
      </c>
      <c r="B41" s="7" t="str">
        <v>Bug</v>
      </c>
      <c r="C41" s="7" t="str">
        <v>[Cluster_Alert]After power-on，Alerts text shows missing上电后，Alert缺少文言显示</v>
      </c>
      <c r="D41" s="7" t="str">
        <v>徐卓,xu zhuo</v>
      </c>
      <c r="E41" s="7" t="str">
        <v>New</v>
      </c>
      <c r="F41" s="7"/>
      <c r="G41" s="7" t="str">
        <v>P3</v>
      </c>
      <c r="H41" s="7" t="str">
        <v>2024-3-27 上午10:52</v>
      </c>
      <c r="I41" s="10">
        <v>45364.24166666667</v>
      </c>
      <c r="J41" s="7" t="str">
        <v>Epsilon/E2YB/MY24
Epsilon/E2UB/MY24</v>
      </c>
      <c r="K41" s="7" t="str">
        <v>GB</v>
      </c>
      <c r="L41" s="7">
        <v>15</v>
      </c>
      <c r="M41" s="7"/>
      <c r="N41" s="7" t="str">
        <v>已转回</v>
      </c>
      <c r="O41" s="7"/>
      <c r="P41" s="8"/>
      <c r="Q41" s="8"/>
      <c r="R41" s="8">
        <v>45365</v>
      </c>
      <c r="S41" s="6"/>
      <c r="T41" s="6"/>
      <c r="U41" s="6"/>
      <c r="V41" s="6"/>
    </row>
    <row r="42">
      <c r="A42" s="11">
        <v>814236</v>
      </c>
      <c r="B42" s="7" t="str">
        <v>Bug</v>
      </c>
      <c r="C42" s="7" t="str" xml:space="preserve">
        <v>[clea_r5][358-2 PHEV][MY25][Smoke Test][Cluster_Peek-In] The PeekIn screen does not have a full screen (PeekIn 画面没有全屏)
 </v>
      </c>
      <c r="D42" s="7" t="str">
        <v>孙恒,Sun Heng</v>
      </c>
      <c r="E42" s="7" t="str">
        <v>Resolved 3/4</v>
      </c>
      <c r="F42" s="7"/>
      <c r="G42" s="7" t="str">
        <v>P2</v>
      </c>
      <c r="H42" s="7" t="str">
        <v>2024-3-27 下午1:02</v>
      </c>
      <c r="I42" s="10">
        <v>45364.15555555555</v>
      </c>
      <c r="J42" s="7" t="str">
        <v>U-Van/358-2 PHEV/MY25</v>
      </c>
      <c r="K42" s="7" t="str">
        <v>CL</v>
      </c>
      <c r="L42" s="7">
        <v>15</v>
      </c>
      <c r="M42" s="7"/>
      <c r="N42" s="7"/>
      <c r="O42" s="7"/>
      <c r="P42" s="8"/>
      <c r="Q42" s="8"/>
      <c r="R42" s="8">
        <v>45376</v>
      </c>
      <c r="S42" s="6"/>
      <c r="T42" s="6"/>
      <c r="U42" s="6"/>
      <c r="V42" s="6"/>
    </row>
    <row r="43">
      <c r="A43" s="11">
        <v>814140</v>
      </c>
      <c r="B43" s="7" t="str">
        <v>Bug</v>
      </c>
      <c r="C43" s="7" t="str">
        <v>[Diagnostic][C1YB-S] [VCU] 座椅模块解锁后，启动车辆，VCU发的CntrStckDispFlrIndOn由False置为True，后排座椅锁定，无法移动调节。</v>
      </c>
      <c r="D43" s="7" t="str">
        <v>余红文,Yu Hongwen</v>
      </c>
      <c r="E43" s="7" t="str">
        <v>New</v>
      </c>
      <c r="F43" s="7"/>
      <c r="G43" s="7" t="str">
        <v>P4</v>
      </c>
      <c r="H43" s="7" t="str">
        <v>2024-3-26 下午4:14</v>
      </c>
      <c r="I43" s="10">
        <v>45364.104166666664</v>
      </c>
      <c r="J43" s="7" t="str">
        <v>Crossover/C1YB-2/MY25</v>
      </c>
      <c r="K43" s="7" t="str">
        <v>GB</v>
      </c>
      <c r="L43" s="7">
        <v>15</v>
      </c>
      <c r="M43" s="7"/>
      <c r="N43" s="7"/>
      <c r="O43" s="9"/>
      <c r="P43" s="8"/>
      <c r="Q43" s="8"/>
      <c r="R43" s="8">
        <v>45378</v>
      </c>
      <c r="S43" s="6"/>
      <c r="T43" s="6"/>
      <c r="U43" s="6"/>
      <c r="V43" s="6"/>
    </row>
    <row r="44">
      <c r="A44" s="11">
        <v>813970</v>
      </c>
      <c r="B44" s="7" t="str">
        <v>Bug</v>
      </c>
      <c r="C44" s="7" t="str">
        <v>[Theme][NDLB][MY26]VCU浅色模式下图标与字样不清晰</v>
      </c>
      <c r="D44" s="7" t="str">
        <v>余红文,Yu Hongwen</v>
      </c>
      <c r="E44" s="7" t="str">
        <v>Resolved 0/4</v>
      </c>
      <c r="F44" s="7"/>
      <c r="G44" s="7" t="str">
        <v>P1</v>
      </c>
      <c r="H44" s="7" t="str">
        <v>2024-3-21 下午3:11</v>
      </c>
      <c r="I44" s="10">
        <v>45364.48819444444</v>
      </c>
      <c r="J44" s="7" t="str">
        <v>NDEV/NDLB/MY26</v>
      </c>
      <c r="K44" s="7" t="str">
        <v>GB</v>
      </c>
      <c r="L44" s="7">
        <v>14</v>
      </c>
      <c r="M44" s="7"/>
      <c r="N44" s="7"/>
      <c r="O44" s="9"/>
      <c r="P44" s="8"/>
      <c r="Q44" s="8"/>
      <c r="R44" s="8">
        <v>45373</v>
      </c>
      <c r="S44" s="6"/>
      <c r="T44" s="6"/>
      <c r="U44" s="6"/>
      <c r="V44" s="6"/>
    </row>
    <row r="45">
      <c r="A45" s="11">
        <v>813269</v>
      </c>
      <c r="B45" s="7" t="str">
        <v>Bug</v>
      </c>
      <c r="C45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45" s="7" t="str">
        <v>莫秀豪,Mo Xiuhao</v>
      </c>
      <c r="E45" s="7" t="str">
        <v>Resolved 3/4</v>
      </c>
      <c r="F45" s="13" t="str">
        <v>mustfixr5</v>
      </c>
      <c r="G45" s="7" t="str">
        <v>P2</v>
      </c>
      <c r="H45" s="7" t="str">
        <v>2024-3-26 下午5:56</v>
      </c>
      <c r="I45" s="10">
        <v>45363.09652777778</v>
      </c>
      <c r="J45" s="7" t="str">
        <v>U-Van/458 HEV/MY25
U-Van/358-2 PHEV/MY25</v>
      </c>
      <c r="K45" s="7" t="str">
        <v>CL</v>
      </c>
      <c r="L45" s="7">
        <v>16</v>
      </c>
      <c r="M45" s="7" t="str">
        <v>【3/25】计划明天完成修改</v>
      </c>
      <c r="N45" s="7" t="str">
        <v>待集成</v>
      </c>
      <c r="O45" s="9">
        <v>45377</v>
      </c>
      <c r="P45" s="8"/>
      <c r="Q45" s="8"/>
      <c r="R45" s="8">
        <v>45376</v>
      </c>
      <c r="S45" s="6"/>
      <c r="T45" s="6"/>
      <c r="U45" s="6"/>
      <c r="V45" s="6"/>
    </row>
    <row r="46">
      <c r="A46" s="11">
        <v>812863</v>
      </c>
      <c r="B46" s="7" t="str">
        <v>Bug</v>
      </c>
      <c r="C46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46" s="7" t="str">
        <v>王振江,Wang Zhenjiang</v>
      </c>
      <c r="E46" s="7" t="str">
        <v>Resolved 0/4</v>
      </c>
      <c r="F46" s="7"/>
      <c r="G46" s="7" t="str">
        <v>P3</v>
      </c>
      <c r="H46" s="7" t="str">
        <v>2024-3-22 下午4:18</v>
      </c>
      <c r="I46" s="10">
        <v>45362.21944444445</v>
      </c>
      <c r="J46" s="7" t="str">
        <v>U-Van/458 HEV/MY25</v>
      </c>
      <c r="K46" s="7" t="str">
        <v>CL</v>
      </c>
      <c r="L46" s="7">
        <v>17</v>
      </c>
      <c r="M46" s="7" t="str">
        <v>【3/19】需求待确认，</v>
      </c>
      <c r="N46" s="7" t="str">
        <v>需求</v>
      </c>
      <c r="O46" s="7"/>
      <c r="P46" s="8"/>
      <c r="Q46" s="8"/>
      <c r="R46" s="8">
        <v>45369</v>
      </c>
      <c r="S46" s="6"/>
      <c r="T46" s="6"/>
      <c r="U46" s="6"/>
      <c r="V46" s="6"/>
    </row>
    <row r="47">
      <c r="A47" s="11">
        <v>790029</v>
      </c>
      <c r="B47" s="7" t="str">
        <v>Bug</v>
      </c>
      <c r="C47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47" s="7" t="str">
        <v>王振江,Wang Zhenjiang</v>
      </c>
      <c r="E47" s="7" t="str">
        <v>New</v>
      </c>
      <c r="F47" s="7" t="str">
        <v>devval, from_comm</v>
      </c>
      <c r="G47" s="7" t="str">
        <v>P4</v>
      </c>
      <c r="H47" s="7" t="str">
        <v>2024-3-27 下午11:00</v>
      </c>
      <c r="I47" s="10">
        <v>45357.30416666667</v>
      </c>
      <c r="J47" s="7" t="str">
        <v>U-Van/358-2 PHEV/MY25</v>
      </c>
      <c r="K47" s="7" t="str">
        <v>CL</v>
      </c>
      <c r="L47" s="7">
        <v>22</v>
      </c>
      <c r="M47" s="7" t="str">
        <v>【3/20】没有更好的方法，
【3/26】reopen</v>
      </c>
      <c r="N47" s="7"/>
      <c r="O47" s="9"/>
      <c r="P47" s="8"/>
      <c r="Q47" s="8"/>
      <c r="R47" s="8">
        <v>45364</v>
      </c>
      <c r="S47" s="6"/>
      <c r="T47" s="6"/>
      <c r="U47" s="6"/>
      <c r="V47" s="6"/>
    </row>
    <row r="48">
      <c r="A48" s="11">
        <v>788530</v>
      </c>
      <c r="B48" s="7" t="str">
        <v>Bug</v>
      </c>
      <c r="C48" s="7" t="str">
        <v>[FROM_DevVal][358-2 PHEV MY25][VeSCoM 2.2][VCU][Cluster][Peekin]High Voltage Battery Out of Energy Indication Request = $2 (Charge Now)Peekin续航里程值不显示低/LOWPeekin range value does not show low/LOW</v>
      </c>
      <c r="D48" s="7" t="str">
        <v>孙恒,Sun Heng</v>
      </c>
      <c r="E48" s="7" t="str">
        <v>Resolved 0/4</v>
      </c>
      <c r="F48" s="7" t="str">
        <v>devval, from_comm</v>
      </c>
      <c r="G48" s="7" t="str">
        <v>P3</v>
      </c>
      <c r="H48" s="7" t="str">
        <v>2024-3-26 下午6:11</v>
      </c>
      <c r="I48" s="10">
        <v>45356.48888888889</v>
      </c>
      <c r="J48" s="7" t="str">
        <v>U-Van/358-2 PHEV/MY25</v>
      </c>
      <c r="K48" s="7" t="str">
        <v>CL</v>
      </c>
      <c r="L48" s="7">
        <v>22</v>
      </c>
      <c r="M48" s="7"/>
      <c r="N48" s="7"/>
      <c r="O48" s="9"/>
      <c r="P48" s="8"/>
      <c r="Q48" s="8"/>
      <c r="R48" s="8">
        <v>45378</v>
      </c>
      <c r="S48" s="6"/>
      <c r="T48" s="6"/>
      <c r="U48" s="6"/>
      <c r="V48" s="6"/>
    </row>
    <row r="49">
      <c r="A49" s="11">
        <v>788023</v>
      </c>
      <c r="B49" s="7" t="str">
        <v>Bug</v>
      </c>
      <c r="C49" s="7" t="str">
        <v>[CLEA_R5][Cluster_Navi][MY25]当首次发起导航，仪表侧TBT卡片到达时间显示为Text The IPC-side TBT card arrival time is displayed as Text when navigation is first initiated</v>
      </c>
      <c r="D49" s="7" t="str">
        <v>吕闯,lv chuang</v>
      </c>
      <c r="E49" s="7" t="str">
        <v>Resolved 0/4</v>
      </c>
      <c r="F49" s="7" t="str">
        <v>六系地图问题</v>
      </c>
      <c r="G49" s="7" t="str">
        <v>P4</v>
      </c>
      <c r="H49" s="7" t="str">
        <v>2024-3-22 上午11:00</v>
      </c>
      <c r="I49" s="10">
        <v>45355.20625</v>
      </c>
      <c r="J49" s="7" t="str">
        <v>U-Van/358-2 PHEV/MY25
U-Van/358-2/MY25
U-Van/458 HEV/MY25</v>
      </c>
      <c r="K49" s="7" t="str">
        <v>CL</v>
      </c>
      <c r="L49" s="7">
        <v>24</v>
      </c>
      <c r="M49" s="7"/>
      <c r="N49" s="7" t="str">
        <v>待修改</v>
      </c>
      <c r="O49" s="9"/>
      <c r="P49" s="8"/>
      <c r="Q49" s="8"/>
      <c r="R49" s="8">
        <v>45364</v>
      </c>
      <c r="S49" s="6"/>
      <c r="T49" s="6"/>
      <c r="U49" s="6"/>
      <c r="V49" s="6"/>
    </row>
    <row r="50">
      <c r="A50" s="11">
        <v>787666</v>
      </c>
      <c r="B50" s="7" t="str">
        <v>Bug</v>
      </c>
      <c r="C50" s="7" t="str">
        <v>[Theme][NDLB][Mid]切换默认主题失败 Switching default theme failed</v>
      </c>
      <c r="D50" s="7" t="str">
        <v>王振江,Wang Zhenjiang</v>
      </c>
      <c r="E50" s="7" t="str">
        <v>Resolved 3/4</v>
      </c>
      <c r="F50" s="7"/>
      <c r="G50" s="7" t="str">
        <v>P2</v>
      </c>
      <c r="H50" s="7" t="str">
        <v>2024-3-8 下午4:47</v>
      </c>
      <c r="I50" s="10">
        <v>45355.4625</v>
      </c>
      <c r="J50" s="7" t="str">
        <v>NDEV/NDLB/MY26</v>
      </c>
      <c r="K50" s="7" t="str">
        <v>GB</v>
      </c>
      <c r="L50" s="7">
        <v>23</v>
      </c>
      <c r="M50" s="7" t="str">
        <v>【3/19】今天继续修改
【3/20】今天提交入库
【3/22】重复bug，在Bug680439修复</v>
      </c>
      <c r="N50" s="7" t="str">
        <v>待集成</v>
      </c>
      <c r="O50" s="9"/>
      <c r="P50" s="8">
        <v>45376</v>
      </c>
      <c r="Q50" s="8" t="str">
        <v>【0328】无法验证，当前主线没有该功能卡片</v>
      </c>
      <c r="R50" s="8">
        <v>45364</v>
      </c>
      <c r="S50" s="6"/>
      <c r="T50" s="6"/>
      <c r="U50" s="6"/>
      <c r="V50" s="6"/>
    </row>
    <row r="51">
      <c r="A51" s="11">
        <v>759658</v>
      </c>
      <c r="B51" s="7" t="str">
        <v>Bug</v>
      </c>
      <c r="C51" s="7" t="str">
        <v>[FROM_DevVal][VCS NDLB MY26][VesCoM3.0][VCU-Mid][Navigation]Zone3显示导航到达时间后面没有到字/Zone3 shows that there is no word after the navigation arrival time</v>
      </c>
      <c r="D51" s="7" t="str">
        <v>吕闯,lv chuang</v>
      </c>
      <c r="E51" s="7" t="str">
        <v>Resolved 0/4</v>
      </c>
      <c r="F51" s="7" t="str">
        <v>devval, from_comm, 五系地图问题</v>
      </c>
      <c r="G51" s="7" t="str">
        <v>P3</v>
      </c>
      <c r="H51" s="7" t="str">
        <v>2024-3-22 上午11:00</v>
      </c>
      <c r="I51" s="10">
        <v>45352.0875</v>
      </c>
      <c r="J51" s="7" t="str">
        <v>NDEV/NDLB/MY26</v>
      </c>
      <c r="K51" s="7" t="str">
        <v>GB</v>
      </c>
      <c r="L51" s="7">
        <v>27</v>
      </c>
      <c r="M51" s="7" t="str">
        <v>卡片左侧的三种情况分开</v>
      </c>
      <c r="N51" s="7" t="str">
        <v>已转出</v>
      </c>
      <c r="O51" s="9"/>
      <c r="P51" s="8"/>
      <c r="Q51" s="8"/>
      <c r="R51" s="8">
        <v>45364</v>
      </c>
      <c r="S51" s="6"/>
      <c r="T51" s="6"/>
      <c r="U51" s="6"/>
      <c r="V51" s="6"/>
    </row>
    <row r="52">
      <c r="A52" s="11">
        <v>759605</v>
      </c>
      <c r="B52" s="7" t="str">
        <v>Bug</v>
      </c>
      <c r="C52" s="7" t="str">
        <v>[CarPlay][B233][B223][E22][MY25][R5_Mainline][mid]播放carplay音乐仪表侧无任何显示Play carplay music no display on dash side</v>
      </c>
      <c r="D52" s="7" t="str">
        <v>吕闯,lv chuang</v>
      </c>
      <c r="E52" s="7" t="str">
        <v>New</v>
      </c>
      <c r="F52" s="7"/>
      <c r="G52" s="7" t="str">
        <v>P2</v>
      </c>
      <c r="H52" s="7" t="str">
        <v>2024-3-26 上午9:31</v>
      </c>
      <c r="I52" s="10">
        <v>45352.05138888889</v>
      </c>
      <c r="J52" s="7" t="str">
        <v>Epsilon/E2LB-2/MY25</v>
      </c>
      <c r="K52" s="7" t="str">
        <v>GB</v>
      </c>
      <c r="L52" s="7">
        <v>27</v>
      </c>
      <c r="M52" s="7"/>
      <c r="N52" s="7" t="str">
        <v>已转出</v>
      </c>
      <c r="O52" s="7"/>
      <c r="P52" s="8"/>
      <c r="Q52" s="8"/>
      <c r="R52" s="8">
        <v>45364</v>
      </c>
      <c r="S52" s="6"/>
      <c r="T52" s="6"/>
      <c r="U52" s="6"/>
      <c r="V52" s="6"/>
    </row>
    <row r="53">
      <c r="A53" s="11">
        <v>755452</v>
      </c>
      <c r="B53" s="7" t="str">
        <v>Bug</v>
      </c>
      <c r="C53" s="7" t="str">
        <v>[clea_r5][Cluster_Warning][358-2PHEV][MY25]Warning2092文言未居中显示/Warning2092 Language not displayed in center</v>
      </c>
      <c r="D53" s="7" t="str">
        <v>徐卓,xu zhuo</v>
      </c>
      <c r="E53" s="7" t="str">
        <v>Resolved 3/4</v>
      </c>
      <c r="F53" s="7"/>
      <c r="G53" s="7" t="str">
        <v>P2</v>
      </c>
      <c r="H53" s="7" t="str">
        <v>2024-3-27 下午2:41</v>
      </c>
      <c r="I53" s="10">
        <v>45351.16180555556</v>
      </c>
      <c r="J53" s="7" t="str">
        <v>U-Van/358-2 PHEV/MY25
U-Van/458 HEV/MY25
U-Van/358-2/MY25</v>
      </c>
      <c r="K53" s="7" t="str">
        <v>CL</v>
      </c>
      <c r="L53" s="7">
        <v>28</v>
      </c>
      <c r="M53" s="7"/>
      <c r="N53" s="7" t="str">
        <v>待集成</v>
      </c>
      <c r="O53" s="9">
        <v>45373</v>
      </c>
      <c r="P53" s="8"/>
      <c r="Q53" s="8"/>
      <c r="R53" s="8">
        <v>45376</v>
      </c>
      <c r="S53" s="6"/>
      <c r="T53" s="6"/>
      <c r="U53" s="6"/>
      <c r="V53" s="6"/>
    </row>
    <row r="54">
      <c r="A54" s="11">
        <v>753732</v>
      </c>
      <c r="B54" s="7" t="str">
        <v>Bug</v>
      </c>
      <c r="C54" s="7" t="str">
        <v>[FROM_DevVal][B2X3 MY24][R5 Hotfix2 OTA][VCU][Cluster]zone1文言显示错误/zone1 Chinese display error</v>
      </c>
      <c r="D54" s="7" t="str">
        <v>余红文,Yu Hongwen</v>
      </c>
      <c r="E54" s="7" t="str">
        <v>Resolved 3/4</v>
      </c>
      <c r="F54" s="13" t="str">
        <v>devval, from_comm, hotfix2r5</v>
      </c>
      <c r="G54" s="7" t="str">
        <v>P4</v>
      </c>
      <c r="H54" s="7" t="str">
        <v>2024-3-27 上午2:55</v>
      </c>
      <c r="I54" s="10">
        <v>45350.25</v>
      </c>
      <c r="J54" s="7" t="str">
        <v>BEV 3/B233/MY24
BEV 3/B223/MY24</v>
      </c>
      <c r="K54" s="7" t="str">
        <v>GB</v>
      </c>
      <c r="L54" s="7">
        <v>29</v>
      </c>
      <c r="M54" s="7"/>
      <c r="N54" s="7" t="str">
        <v>待集成</v>
      </c>
      <c r="O54" s="9"/>
      <c r="P54" s="8"/>
      <c r="Q54" s="8"/>
      <c r="R54" s="8">
        <v>45364</v>
      </c>
      <c r="S54" s="6"/>
      <c r="T54" s="6"/>
      <c r="U54" s="6"/>
      <c r="V54" s="6"/>
    </row>
    <row r="55">
      <c r="A55" s="11">
        <v>753613</v>
      </c>
      <c r="B55" s="7" t="str">
        <v>Bug</v>
      </c>
      <c r="C55" s="7" t="str">
        <v>[Cluster_ADAS][NDLB][MY26][High]zone3区与ADAS视图没有车模。Zone 3 with ADAS view without car model</v>
      </c>
      <c r="D55" s="7" t="str">
        <v>莫秀豪,Mo Xiuhao</v>
      </c>
      <c r="E55" s="7" t="str">
        <v>Resolved 3/4</v>
      </c>
      <c r="F55" s="7"/>
      <c r="G55" s="7" t="str">
        <v>P2</v>
      </c>
      <c r="H55" s="7" t="str">
        <v>2024-3-14 下午9:27</v>
      </c>
      <c r="I55" s="10">
        <v>45350.17986111111</v>
      </c>
      <c r="J55" s="7" t="str">
        <v>NDEV/NDLB/MY26</v>
      </c>
      <c r="K55" s="7" t="str">
        <v>GB</v>
      </c>
      <c r="L55" s="7">
        <v>29</v>
      </c>
      <c r="M55" s="7"/>
      <c r="N55" s="7" t="str">
        <v>待集成</v>
      </c>
      <c r="O55" s="9"/>
      <c r="P55" s="8">
        <v>45376</v>
      </c>
      <c r="Q55" s="8" t="str">
        <v>【0326】验证通过</v>
      </c>
      <c r="R55" s="8">
        <v>45372</v>
      </c>
      <c r="S55" s="6"/>
      <c r="T55" s="6"/>
      <c r="U55" s="6"/>
      <c r="V55" s="6"/>
    </row>
    <row r="56">
      <c r="A56" s="11">
        <v>752260</v>
      </c>
      <c r="B56" s="7" t="str">
        <v>Bug</v>
      </c>
      <c r="C56" s="7" t="str">
        <v>[Clea R5][358-2 HEV/358-2 PHEV/458 HEV][MY25][Smoke Test][Theme]主题设置失败（Theme setting failed）</v>
      </c>
      <c r="D56" s="7" t="str">
        <v>王振江,Wang Zhenjiang</v>
      </c>
      <c r="E56" s="7" t="str">
        <v>3/4 Reviewed</v>
      </c>
      <c r="F56" s="13" t="str">
        <v>mustfixr5</v>
      </c>
      <c r="G56" s="7" t="str">
        <v>P2</v>
      </c>
      <c r="H56" s="7" t="str">
        <v>2024-3-27 下午4:01</v>
      </c>
      <c r="I56" s="10">
        <v>45349.43958333333</v>
      </c>
      <c r="J56" s="7" t="str">
        <v>U-Van/358-2 PHEV/MY25
U-Van/458 HEV/MY25
U-Van/358-2/MY25</v>
      </c>
      <c r="K56" s="7" t="str">
        <v>CL</v>
      </c>
      <c r="L56" s="7">
        <v>29</v>
      </c>
      <c r="M56" s="7" t="str">
        <v>【3/13】680439问题一样
【3/20】今天R5提交入库
[3/21]CL主分支今天提交入库</v>
      </c>
      <c r="N56" s="7" t="str">
        <v>待集成</v>
      </c>
      <c r="O56" s="9"/>
      <c r="P56" s="8">
        <v>45376</v>
      </c>
      <c r="Q56" s="8" t="str">
        <v>【0328】无法验证，当前主线没有该功能卡片</v>
      </c>
      <c r="R56" s="8">
        <v>45364</v>
      </c>
      <c r="S56" s="6"/>
      <c r="T56" s="6"/>
      <c r="U56" s="6"/>
      <c r="V56" s="6"/>
    </row>
    <row r="57">
      <c r="A57" s="11">
        <v>751977</v>
      </c>
      <c r="B57" s="7" t="str">
        <v>Bug</v>
      </c>
      <c r="C57" s="7" t="str">
        <v>[Cluster_Zone1][NDLB][Mid]浅色模式下，大灯背景未变成浅色模式 In light mode, the headlight background has not changed to light mode</v>
      </c>
      <c r="D57" s="7" t="str">
        <v>余红文,Yu Hongwen</v>
      </c>
      <c r="E57" s="7" t="str">
        <v>3/4 Reviewed</v>
      </c>
      <c r="F57" s="7"/>
      <c r="G57" s="7" t="str">
        <v>P2</v>
      </c>
      <c r="H57" s="7" t="str">
        <v>2024-3-27 下午3:53</v>
      </c>
      <c r="I57" s="10">
        <v>45348.19652777778</v>
      </c>
      <c r="J57" s="7" t="str">
        <v>NDEV/NDLB/MY26
Crossover/C1YB-2/MY25</v>
      </c>
      <c r="K57" s="7" t="str">
        <v>GB</v>
      </c>
      <c r="L57" s="7">
        <v>31</v>
      </c>
      <c r="M57" s="7" t="str">
        <v>【3/21】752248问题一下</v>
      </c>
      <c r="N57" s="7" t="str">
        <v>已转回</v>
      </c>
      <c r="O57" s="9"/>
      <c r="P57" s="8"/>
      <c r="Q57" s="8"/>
      <c r="R57" s="8">
        <v>45364</v>
      </c>
      <c r="S57" s="6"/>
      <c r="T57" s="6"/>
      <c r="U57" s="6"/>
      <c r="V57" s="6"/>
    </row>
    <row r="58">
      <c r="A58" s="11">
        <v>732569</v>
      </c>
      <c r="B58" s="7" t="str">
        <v>Bug</v>
      </c>
      <c r="C58" s="7" t="str">
        <v>[Cluster_Peek-In][B233][MY24][R5_Hotfix2] 充电页面不显示zone1（Peek in page does not show zone1）</v>
      </c>
      <c r="D58" s="7" t="str">
        <v>余红文,Yu Hongwen</v>
      </c>
      <c r="E58" s="7" t="str">
        <v>3/4 Reviewed</v>
      </c>
      <c r="F58" s="7"/>
      <c r="G58" s="7" t="str">
        <v>P3</v>
      </c>
      <c r="H58" s="7" t="str">
        <v>2024-3-27 下午10:27</v>
      </c>
      <c r="I58" s="10">
        <v>45344.1625</v>
      </c>
      <c r="J58" s="7" t="str">
        <v>BEV 3/B223/MY24
BEV 3/B233/MY24
E2-2/E2LB-2/MY24</v>
      </c>
      <c r="K58" s="7" t="str">
        <v>GB</v>
      </c>
      <c r="L58" s="7">
        <v>35</v>
      </c>
      <c r="M58" s="7"/>
      <c r="N58" s="7"/>
      <c r="O58" s="12"/>
      <c r="P58" s="8"/>
      <c r="Q58" s="8"/>
      <c r="R58" s="8">
        <v>45364</v>
      </c>
      <c r="S58" s="6"/>
      <c r="T58" s="6"/>
      <c r="U58" s="6"/>
      <c r="V58" s="6"/>
    </row>
    <row r="59">
      <c r="A59" s="11">
        <v>728324</v>
      </c>
      <c r="B59" s="7" t="str">
        <v>Bug</v>
      </c>
      <c r="C59" s="7" t="str">
        <v>[Vehicle_Info][B233][MY24][R5_Hotfix2]Power efficiency graph - Inconsistent judgment logic between IPC side and IVI side（电能效率曲线图-IPC侧和IVI侧显示逻辑不一致）</v>
      </c>
      <c r="D59" s="7" t="str">
        <v>吕闯,lv chuang</v>
      </c>
      <c r="E59" s="7" t="str">
        <v>New</v>
      </c>
      <c r="F59" s="7"/>
      <c r="G59" s="7" t="str">
        <v>P2</v>
      </c>
      <c r="H59" s="7" t="str">
        <v>2024-3-25 下午9:27</v>
      </c>
      <c r="I59" s="10">
        <v>45343.15555555555</v>
      </c>
      <c r="J59" s="7" t="str">
        <v>BEV 3/B233/MY24
BEV 3/B223/MY24</v>
      </c>
      <c r="K59" s="7" t="str">
        <v>GB</v>
      </c>
      <c r="L59" s="7">
        <v>36</v>
      </c>
      <c r="M59" s="7" t="str">
        <v>卡片左侧的三种情况分开</v>
      </c>
      <c r="N59" s="7" t="str">
        <v>已转出</v>
      </c>
      <c r="O59" s="9"/>
      <c r="P59" s="8"/>
      <c r="Q59" s="8"/>
      <c r="R59" s="8">
        <v>45377</v>
      </c>
      <c r="S59" s="6"/>
      <c r="T59" s="6"/>
      <c r="U59" s="6"/>
      <c r="V59" s="6"/>
    </row>
    <row r="60">
      <c r="A60" s="11">
        <v>712754</v>
      </c>
      <c r="B60" s="7" t="str">
        <v>Bug</v>
      </c>
      <c r="C60" s="7" t="str">
        <v>[Cluster_Zone1][NDLB MY26]IPC 大灯选项选择显示异常 IPC headlight option selection display exception</v>
      </c>
      <c r="D60" s="7" t="str">
        <v>余红文,Yu Hongwen</v>
      </c>
      <c r="E60" s="7" t="str">
        <v>3/4 Reviewed</v>
      </c>
      <c r="F60" s="7"/>
      <c r="G60" s="7" t="str">
        <v>P2</v>
      </c>
      <c r="H60" s="7" t="str">
        <v>2024-3-27 上午9:51</v>
      </c>
      <c r="I60" s="10">
        <v>45324.251388888886</v>
      </c>
      <c r="J60" s="7" t="str">
        <v>NDEV/NDLB/MY26</v>
      </c>
      <c r="K60" s="7" t="str">
        <v>GB</v>
      </c>
      <c r="L60" s="7">
        <v>55</v>
      </c>
      <c r="M60" s="7"/>
      <c r="N60" s="7"/>
      <c r="O60" s="7"/>
      <c r="P60" s="8"/>
      <c r="Q60" s="8"/>
      <c r="R60" s="8">
        <v>45379</v>
      </c>
      <c r="S60" s="6"/>
      <c r="T60" s="6"/>
      <c r="U60" s="6"/>
      <c r="V60" s="6"/>
    </row>
    <row r="61">
      <c r="A61" s="11">
        <v>712199</v>
      </c>
      <c r="B61" s="7" t="str">
        <v>Bug</v>
      </c>
      <c r="C61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61" s="7" t="str">
        <v>王振江,Wang Zhenjiang</v>
      </c>
      <c r="E61" s="7" t="str">
        <v>Resolved 1/4</v>
      </c>
      <c r="F61" s="7" t="str">
        <v>devval, from_comm</v>
      </c>
      <c r="G61" s="7" t="str">
        <v>P3</v>
      </c>
      <c r="H61" s="7" t="str">
        <v>2024-3-27 下午8:06</v>
      </c>
      <c r="I61" s="10">
        <v>45324.52013888889</v>
      </c>
      <c r="J61" s="7" t="str">
        <v>Epsilon/E2UB/MY24
Epsilon/E2YB/MY24</v>
      </c>
      <c r="K61" s="7" t="str">
        <v>GB</v>
      </c>
      <c r="L61" s="7">
        <v>54</v>
      </c>
      <c r="M61" s="7" t="str">
        <v>【3/13】待开发确认是否已修复</v>
      </c>
      <c r="N61" s="7" t="str">
        <v>待集成</v>
      </c>
      <c r="O61" s="9"/>
      <c r="P61" s="8">
        <v>45376</v>
      </c>
      <c r="Q61" s="8" t="str">
        <v>【0328】未改好，振江：0328由于通话时间计算方式存在差异 需要增加新的FSA协议内容予以解决。
正在增加FSA协议讨论中</v>
      </c>
      <c r="R61" s="8">
        <v>45364</v>
      </c>
      <c r="S61" s="6"/>
      <c r="T61" s="6"/>
      <c r="U61" s="6"/>
      <c r="V61" s="6"/>
    </row>
    <row r="62">
      <c r="A62" s="11">
        <v>687086</v>
      </c>
      <c r="B62" s="7" t="str">
        <v>Bug</v>
      </c>
      <c r="C62" s="7" t="str">
        <v>[FROM_DevVal][458HEV MY25][VeSCoM 7.0][Settings]多处车模颜色显示不一致且颜色无法改变/ Discrepancies in the display of the color of the car model in several places, car model color cannot be changed</v>
      </c>
      <c r="D62" s="7" t="str">
        <v>徐卓,xu zhuo</v>
      </c>
      <c r="E62" s="7" t="str">
        <v>3/4 Reviewed</v>
      </c>
      <c r="F62" s="13" t="str">
        <v>devval, from_comm, mustfixr5</v>
      </c>
      <c r="G62" s="7" t="str">
        <v>P2</v>
      </c>
      <c r="H62" s="7" t="str">
        <v>2024-3-27 下午8:12</v>
      </c>
      <c r="I62" s="10">
        <v>45303.36111111111</v>
      </c>
      <c r="J62" s="7" t="str">
        <v>U-Van/458 HEV/MY25</v>
      </c>
      <c r="K62" s="7" t="str">
        <v>CL</v>
      </c>
      <c r="L62" s="7">
        <v>76</v>
      </c>
      <c r="M62" s="7" t="str">
        <v>【3/28】秋月确认天窗标定值1是如何显示？</v>
      </c>
      <c r="N62" s="7" t="str">
        <v>标定问题</v>
      </c>
      <c r="O62" s="12"/>
      <c r="P62" s="8"/>
      <c r="Q62" s="8"/>
      <c r="R62" s="8">
        <v>45376</v>
      </c>
      <c r="S62" s="6"/>
      <c r="T62" s="6"/>
      <c r="U62" s="6"/>
      <c r="V62" s="6"/>
    </row>
    <row r="63">
      <c r="A63" s="11">
        <v>680439</v>
      </c>
      <c r="B63" s="7" t="str">
        <v>Bug</v>
      </c>
      <c r="C63" s="7" t="str">
        <v>[Theme][MY25][C1YB-2]默认主题应用失败Default theme application failed</v>
      </c>
      <c r="D63" s="7" t="str">
        <v>王振江,Wang Zhenjiang</v>
      </c>
      <c r="E63" s="7" t="str">
        <v>Resolved 3/4</v>
      </c>
      <c r="F63" s="7"/>
      <c r="G63" s="7" t="str">
        <v>P2</v>
      </c>
      <c r="H63" s="7" t="str">
        <v>2024-3-27 上午5:35</v>
      </c>
      <c r="I63" s="10">
        <v>45295.143055555556</v>
      </c>
      <c r="J63" s="7" t="str">
        <v>Crossover/C1YB-2/MY25</v>
      </c>
      <c r="K63" s="7" t="str">
        <v>GB</v>
      </c>
      <c r="L63" s="7">
        <v>84</v>
      </c>
      <c r="M63" s="7" t="str">
        <v>【3/13】752260问题一样
【3/20】今天提交入库</v>
      </c>
      <c r="N63" s="7" t="str">
        <v>待集成</v>
      </c>
      <c r="O63" s="9"/>
      <c r="P63" s="8">
        <v>45376</v>
      </c>
      <c r="Q63" s="8" t="str">
        <v>【0328】无法验证，当前主线没有该功能卡片</v>
      </c>
      <c r="R63" s="8">
        <v>45364</v>
      </c>
      <c r="S63" s="6"/>
      <c r="T63" s="6"/>
      <c r="U63" s="6"/>
      <c r="V63" s="6"/>
    </row>
    <row r="64">
      <c r="A64" s="11">
        <v>679781</v>
      </c>
      <c r="B64" s="7" t="str">
        <v>Bug</v>
      </c>
      <c r="C64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64" s="7" t="str">
        <v>丁帆,Ding Fan</v>
      </c>
      <c r="E64" s="7" t="str">
        <v>Resolved 3/4</v>
      </c>
      <c r="F64" s="7" t="str">
        <v>integration_test, 桂东处理</v>
      </c>
      <c r="G64" s="7" t="str">
        <v>P2</v>
      </c>
      <c r="H64" s="7" t="str">
        <v>2024-3-13 下午4:06</v>
      </c>
      <c r="I64" s="10">
        <v>45295.37430555555</v>
      </c>
      <c r="J64" s="7" t="str">
        <v>Epsilon/E2UB/MY24
Epsilon/E2YB/MY24</v>
      </c>
      <c r="K64" s="7" t="str">
        <v>GB</v>
      </c>
      <c r="L64" s="7">
        <v>84</v>
      </c>
      <c r="M64" s="7" t="str">
        <v>【3/13】需要和FW同事讨论</v>
      </c>
      <c r="N64" s="7" t="str">
        <v>待确认</v>
      </c>
      <c r="O64" s="7"/>
      <c r="P64" s="8"/>
      <c r="Q64" s="8"/>
      <c r="R64" s="8">
        <v>45364</v>
      </c>
      <c r="S64" s="6"/>
      <c r="T64" s="6"/>
      <c r="U64" s="6"/>
      <c r="V64" s="6"/>
    </row>
    <row r="65">
      <c r="A65" s="11">
        <v>599205</v>
      </c>
      <c r="B65" s="7" t="str">
        <v>Bug</v>
      </c>
      <c r="C65" s="7" t="str">
        <v>[Cluster_Navi][458][MY24][R5]仪表非地图模式下，路口放大图显示有误（和UI效果图不符）IPC side junction zoomed-in view is displayed incorrectly (does not match the UI rendering)</v>
      </c>
      <c r="D65" s="7" t="str">
        <v>吕闯,lv chuang</v>
      </c>
      <c r="E65" s="7" t="str">
        <v>3/4 Reviewed</v>
      </c>
      <c r="F65" s="7" t="str">
        <v>六系地图问题</v>
      </c>
      <c r="G65" s="7" t="str">
        <v>S</v>
      </c>
      <c r="H65" s="7" t="str">
        <v>2024-3-26 上午10:28</v>
      </c>
      <c r="I65" s="10">
        <v>45261.25763888889</v>
      </c>
      <c r="J65" s="7" t="str">
        <v>U-Van/458/MY24</v>
      </c>
      <c r="K65" s="7" t="str">
        <v>CL</v>
      </c>
      <c r="L65" s="7">
        <v>118</v>
      </c>
      <c r="M65" s="7" t="str">
        <v>【3/13】金正轩给了一种解决方案，还没来得及验证
【3/25】转吕闯分析
【3/26】599205 我备注了一下，这个是找正轩确认的方案，所以需要百度提供大小，ui提供遮罩图
400*400 和480*400的？以方便我们这边做遮罩图，显示圆角</v>
      </c>
      <c r="N65" s="7" t="str">
        <v>UI</v>
      </c>
      <c r="O65" s="9"/>
      <c r="P65" s="8"/>
      <c r="Q65" s="8"/>
      <c r="R65" s="8">
        <v>45364</v>
      </c>
      <c r="S65" s="6"/>
      <c r="T65" s="6"/>
      <c r="U65" s="6"/>
      <c r="V65" s="6"/>
    </row>
    <row r="66">
      <c r="A66" s="1">
        <v>828078</v>
      </c>
      <c r="B66" s="2" t="str">
        <v>Bug</v>
      </c>
      <c r="C66" s="2" t="str">
        <v>[Cluster_Peek-In][B233][MY24][R5_Hotfix2] peek in 页面电量与车模距离过近（peek in page power is too close to the car models）</v>
      </c>
      <c r="D66" s="2" t="str">
        <v>孙恒,Sun Heng</v>
      </c>
      <c r="E66" s="2" t="str">
        <v>New</v>
      </c>
      <c r="F66" s="2"/>
      <c r="G66" s="2" t="str">
        <v>P3</v>
      </c>
      <c r="H66" s="2" t="str">
        <v>2024-3-26 下午8:29</v>
      </c>
      <c r="I66" s="4">
        <v>45377.220138888886</v>
      </c>
      <c r="J66" s="2" t="str">
        <v>BEV 3/B223/MY24
BEV 3/B233/MY24
E2-2/E2LB-2/MY24</v>
      </c>
      <c r="K66" s="2" t="str">
        <v>GB</v>
      </c>
      <c r="L66" s="2">
        <v>1</v>
      </c>
      <c r="M66" s="2"/>
      <c r="N66" s="2" t="str">
        <v>已转出</v>
      </c>
      <c r="O66" s="3"/>
      <c r="P66" s="5"/>
      <c r="Q66" s="5"/>
      <c r="R66" s="5">
        <v>45378</v>
      </c>
      <c r="S66" s="6"/>
      <c r="T66" s="6"/>
      <c r="U66" s="6"/>
      <c r="V66" s="6"/>
    </row>
    <row r="67">
      <c r="A67" s="1">
        <v>828013</v>
      </c>
      <c r="B67" s="2" t="str">
        <v>Bug</v>
      </c>
      <c r="C67" s="2" t="str">
        <v>[Vehicle_Control][458HEV][358PHEV][MY25][CLEA_R5]SWC的select按钮拨动方向和Zone3卡片滚动方向相反</v>
      </c>
      <c r="D67" s="2" t="str">
        <v>吕闯,lv chuang</v>
      </c>
      <c r="E67" s="2" t="str">
        <v>New</v>
      </c>
      <c r="F67" s="2"/>
      <c r="G67" s="2" t="str">
        <v>P2</v>
      </c>
      <c r="H67" s="2" t="str">
        <v>2024-3-26 下午8:37</v>
      </c>
      <c r="I67" s="4">
        <v>45377.19583333333</v>
      </c>
      <c r="J67" s="2" t="str">
        <v>U-Van/358-2 PHEV/MY25
U-Van/458 HEV/MY25</v>
      </c>
      <c r="K67" s="2" t="str">
        <v>CL</v>
      </c>
      <c r="L67" s="2">
        <v>1</v>
      </c>
      <c r="M67" s="2"/>
      <c r="N67" s="2" t="str">
        <v>已转出</v>
      </c>
      <c r="O67" s="2"/>
      <c r="P67" s="5"/>
      <c r="Q67" s="5"/>
      <c r="R67" s="5">
        <v>45378</v>
      </c>
      <c r="S67" s="6"/>
      <c r="T67" s="6"/>
      <c r="U67" s="6"/>
      <c r="V67" s="6"/>
    </row>
    <row r="68">
      <c r="A68" s="1">
        <v>827991</v>
      </c>
      <c r="B68" s="2" t="str">
        <v>Bug</v>
      </c>
      <c r="C68" s="2" t="str">
        <v>[USB_Update][B233][MY24][R5_Hotfix2] USB升级后IPC界面不显示车模</v>
      </c>
      <c r="D68" s="2" t="str">
        <v>王宇洋,Wang Yuyang</v>
      </c>
      <c r="E68" s="2" t="str">
        <v>3/4 Reviewed</v>
      </c>
      <c r="F68" s="2" t="str">
        <v>gbb_r5hotfix2_ctf</v>
      </c>
      <c r="G68" s="2" t="str">
        <v>P2</v>
      </c>
      <c r="H68" s="2" t="str">
        <v>2024-3-26 下午8:14</v>
      </c>
      <c r="I68" s="4">
        <v>45377.18125</v>
      </c>
      <c r="J68" s="2" t="str">
        <v>BEV 3/B233/MY24</v>
      </c>
      <c r="K68" s="2" t="str">
        <v>GB</v>
      </c>
      <c r="L68" s="2">
        <v>1</v>
      </c>
      <c r="M68" s="2" t="str">
        <v>【3/27】以 Bug 827436 追踪</v>
      </c>
      <c r="N68" s="2" t="str">
        <v>已转出</v>
      </c>
      <c r="O68" s="3"/>
      <c r="P68" s="5"/>
      <c r="Q68" s="5"/>
      <c r="R68" s="5">
        <v>45378</v>
      </c>
      <c r="S68" s="6"/>
      <c r="T68" s="6"/>
      <c r="U68" s="6"/>
      <c r="V68" s="6"/>
    </row>
    <row r="69">
      <c r="A69" s="1">
        <v>827971</v>
      </c>
      <c r="B69" s="2" t="str">
        <v>Bug</v>
      </c>
      <c r="C69" s="2" t="str">
        <v>[Cluster_Telltale][B233][MY24][R5_Hotfix2]限速标志不显示（Speed limit sign not displayed）</v>
      </c>
      <c r="D69" s="2" t="str">
        <v>王振江,Wang Zhenjiang</v>
      </c>
      <c r="E69" s="2" t="str">
        <v>New</v>
      </c>
      <c r="F69" s="2" t="str">
        <v>hotfix2r5</v>
      </c>
      <c r="G69" s="2" t="str">
        <v>P2</v>
      </c>
      <c r="H69" s="2" t="str">
        <v>2024-3-27 上午9:25</v>
      </c>
      <c r="I69" s="4">
        <v>45377.16736111111</v>
      </c>
      <c r="J69" s="2" t="str">
        <v>BEV 3/B223/MY24
BEV 3/B233/MY24
E2-2/E2LB-2/MY24</v>
      </c>
      <c r="K69" s="2" t="str">
        <v>GB</v>
      </c>
      <c r="L69" s="2">
        <v>1</v>
      </c>
      <c r="M69" s="2"/>
      <c r="N69" s="2" t="str">
        <v>已转出</v>
      </c>
      <c r="O69" s="3"/>
      <c r="P69" s="5"/>
      <c r="Q69" s="5"/>
      <c r="R69" s="5">
        <v>45378</v>
      </c>
      <c r="S69" s="6"/>
      <c r="T69" s="6"/>
      <c r="U69" s="6"/>
      <c r="V69" s="6"/>
    </row>
    <row r="70">
      <c r="A70" s="1">
        <v>827864</v>
      </c>
      <c r="B70" s="2" t="str">
        <v>Bug</v>
      </c>
      <c r="C70" s="2" t="str">
        <v>[CLEA_R5][Cluster_Warning][358-2PHEV][MY25]标定为1,W301无法触发/W301 cannot be triggered</v>
      </c>
      <c r="D70" s="2" t="str">
        <v>丁帆,Ding Fan</v>
      </c>
      <c r="E70" s="2" t="str">
        <v>New</v>
      </c>
      <c r="F70" s="2"/>
      <c r="G70" s="2" t="str">
        <v>P2</v>
      </c>
      <c r="H70" s="2" t="str">
        <v>2024-3-26 下午5:02</v>
      </c>
      <c r="I70" s="4">
        <v>45377.09652777778</v>
      </c>
      <c r="J70" s="2" t="str">
        <v>U-Van/358-2 PHEV/MY25
U-Van/458 HEV/MY25
U-Van/358-2/MY25</v>
      </c>
      <c r="K70" s="2" t="str">
        <v>CL</v>
      </c>
      <c r="L70" s="2">
        <v>1</v>
      </c>
      <c r="M70" s="2"/>
      <c r="N70" s="2" t="str">
        <v>已转出</v>
      </c>
      <c r="O70" s="3"/>
      <c r="P70" s="5"/>
      <c r="Q70" s="5"/>
      <c r="R70" s="5">
        <v>45378</v>
      </c>
      <c r="S70" s="6"/>
      <c r="T70" s="6"/>
      <c r="U70" s="6"/>
      <c r="V70" s="6"/>
    </row>
    <row r="71">
      <c r="A71" s="1">
        <v>827435</v>
      </c>
      <c r="B71" s="2" t="str">
        <v>Bug</v>
      </c>
      <c r="C71" s="2" t="str">
        <v>[Cluster_Telltale][358-2 PHEV][SIL] 车道保持功能显示异常（关闭车道保持IPC和HUD仍显示开启）</v>
      </c>
      <c r="D71" s="2" t="str">
        <v>王振江,Wang Zhenjiang</v>
      </c>
      <c r="E71" s="2" t="str">
        <v>New</v>
      </c>
      <c r="F71" s="2" t="str">
        <v>mustfixr5</v>
      </c>
      <c r="G71" s="2" t="str">
        <v>P2</v>
      </c>
      <c r="H71" s="2" t="str">
        <v>2024-3-26 下午4:19</v>
      </c>
      <c r="I71" s="4">
        <v>45376.285416666666</v>
      </c>
      <c r="J71" s="2" t="str">
        <v>U-Van/358-2 PHEV/MY25</v>
      </c>
      <c r="K71" s="2" t="str">
        <v>CL</v>
      </c>
      <c r="L71" s="2">
        <v>2</v>
      </c>
      <c r="M71" s="2"/>
      <c r="N71" s="2" t="str">
        <v>已转出</v>
      </c>
      <c r="O71" s="3"/>
      <c r="P71" s="5"/>
      <c r="Q71" s="5"/>
      <c r="R71" s="5">
        <v>45377</v>
      </c>
      <c r="S71" s="6"/>
      <c r="T71" s="6"/>
      <c r="U71" s="6"/>
      <c r="V71" s="6"/>
    </row>
    <row r="72">
      <c r="A72" s="1">
        <v>826819</v>
      </c>
      <c r="B72" s="2" t="str">
        <v>Bug</v>
      </c>
      <c r="C72" s="2" t="str">
        <v>[Cluster_Warning][PowerMode][B233][MY24][R5_Hotfix2]Alter935:文言错误（display wrong message）</v>
      </c>
      <c r="D72" s="2" t="str">
        <v>徐卓,xu zhuo</v>
      </c>
      <c r="E72" s="2" t="str">
        <v>3/4 Reviewed</v>
      </c>
      <c r="F72" s="2"/>
      <c r="G72" s="2" t="str">
        <v>P2</v>
      </c>
      <c r="H72" s="2" t="str">
        <v>2024-3-26 下午5:59</v>
      </c>
      <c r="I72" s="4">
        <v>45375.22361111111</v>
      </c>
      <c r="J72" s="2" t="str">
        <v>BEV 3/B223/MY24
BEV 3/B233/MY24
E2-2/E2LB-2/MY24</v>
      </c>
      <c r="K72" s="2" t="str">
        <v>GB</v>
      </c>
      <c r="L72" s="2">
        <v>3</v>
      </c>
      <c r="M72" s="2"/>
      <c r="N72" s="2" t="str">
        <v>已转出</v>
      </c>
      <c r="O72" s="3"/>
      <c r="P72" s="5"/>
      <c r="Q72" s="5"/>
      <c r="R72" s="5">
        <v>45376</v>
      </c>
      <c r="S72" s="6"/>
      <c r="T72" s="6"/>
      <c r="U72" s="6"/>
      <c r="V72" s="6"/>
    </row>
    <row r="73">
      <c r="A73" s="1">
        <v>826688</v>
      </c>
      <c r="B73" s="2" t="str">
        <v>Bug</v>
      </c>
      <c r="C73" s="2" t="str">
        <v>[FROM_DevVal][B2X3 MY24][R5 Hotfix2 OTA][OnStar]E-call接通后IPC侧“紧急服务”前有一个空格 / It has a blank space before Emergency call on IPC when E-call is connected.</v>
      </c>
      <c r="D73" s="2" t="str">
        <v>王振江,Wang Zhenjiang</v>
      </c>
      <c r="E73" s="2" t="str">
        <v>New</v>
      </c>
      <c r="F73" s="2" t="str">
        <v>devval, from_comm</v>
      </c>
      <c r="G73" s="2" t="str">
        <v>P3</v>
      </c>
      <c r="H73" s="2" t="str">
        <v>2024-3-26 下午4:59</v>
      </c>
      <c r="I73" s="4">
        <v>45373.43402777778</v>
      </c>
      <c r="J73" s="2" t="str">
        <v>BEV 3/B223/MY24
BEV 3/B233/MY24</v>
      </c>
      <c r="K73" s="2" t="str">
        <v>GB</v>
      </c>
      <c r="L73" s="2">
        <v>4</v>
      </c>
      <c r="M73" s="2"/>
      <c r="N73" s="2" t="str">
        <v>已转出</v>
      </c>
      <c r="O73" s="3"/>
      <c r="P73" s="5"/>
      <c r="Q73" s="5"/>
      <c r="R73" s="5">
        <v>45376</v>
      </c>
      <c r="S73" s="6"/>
      <c r="T73" s="6"/>
      <c r="U73" s="6"/>
      <c r="V73" s="6"/>
    </row>
    <row r="74">
      <c r="A74" s="1">
        <v>826686</v>
      </c>
      <c r="B74" s="2" t="str">
        <v>Bug</v>
      </c>
      <c r="C74" s="2" t="str">
        <v>[FROM_DevVal][B2X3 MY24][R5 Hotfix2 OTA][OnStar]呼入呼出E-call未接通时IPC侧“紧急服务”后有一个空格 / It has a blank space after Emergency call on IPC when E-call is connecting</v>
      </c>
      <c r="D74" s="2" t="str">
        <v>王振江,Wang Zhenjiang</v>
      </c>
      <c r="E74" s="2" t="str">
        <v>New</v>
      </c>
      <c r="F74" s="2" t="str">
        <v>devval, from_comm</v>
      </c>
      <c r="G74" s="2" t="str">
        <v>P3</v>
      </c>
      <c r="H74" s="2" t="str">
        <v>2024-3-26 下午4:59</v>
      </c>
      <c r="I74" s="4">
        <v>45373.42291666667</v>
      </c>
      <c r="J74" s="2" t="str">
        <v>BEV 3/B223/MY24
BEV 3/B233/MY24</v>
      </c>
      <c r="K74" s="2" t="str">
        <v>GB</v>
      </c>
      <c r="L74" s="2">
        <v>4</v>
      </c>
      <c r="M74" s="2"/>
      <c r="N74" s="2" t="str">
        <v>已转出</v>
      </c>
      <c r="O74" s="3"/>
      <c r="P74" s="5"/>
      <c r="Q74" s="5"/>
      <c r="R74" s="5">
        <v>45376</v>
      </c>
      <c r="S74" s="6"/>
      <c r="T74" s="6"/>
      <c r="U74" s="6"/>
      <c r="V74" s="6"/>
    </row>
    <row r="75">
      <c r="A75" s="1">
        <v>826328</v>
      </c>
      <c r="B75" s="2" t="str">
        <v>Bug</v>
      </c>
      <c r="C75" s="2" t="str">
        <v>[Vehicle_Control][B233][B223][E22][MY25][R5_Mainline]浅色模式下大灯底色显示错误。（The headlight base color is displayed incorrectly in light color mode.）</v>
      </c>
      <c r="D75" s="2" t="str">
        <v>余红文,Yu Hongwen</v>
      </c>
      <c r="E75" s="2" t="str">
        <v>New</v>
      </c>
      <c r="F75" s="2"/>
      <c r="G75" s="2" t="str">
        <v>P2</v>
      </c>
      <c r="H75" s="2" t="str">
        <v>2024-3-25 下午4:13</v>
      </c>
      <c r="I75" s="4">
        <v>45373.095138888886</v>
      </c>
      <c r="J75" s="2" t="str">
        <v>BEV 3/B223/MY25
BEV 3/B233/MY25
E2-2/E2LB-2/MY24</v>
      </c>
      <c r="K75" s="2" t="str">
        <v>GB</v>
      </c>
      <c r="L75" s="2">
        <v>5</v>
      </c>
      <c r="M75" s="2"/>
      <c r="N75" s="2" t="str">
        <v>已转出</v>
      </c>
      <c r="O75" s="3"/>
      <c r="P75" s="5"/>
      <c r="Q75" s="5"/>
      <c r="R75" s="5">
        <v>45376</v>
      </c>
      <c r="S75" s="6"/>
      <c r="T75" s="6"/>
      <c r="U75" s="6"/>
      <c r="V75" s="6"/>
    </row>
    <row r="76">
      <c r="A76" s="1">
        <v>823843</v>
      </c>
      <c r="B76" s="2" t="str">
        <v>Bug</v>
      </c>
      <c r="C76" s="2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76" s="2" t="str">
        <v>莫秀豪,Mo Xiuhao</v>
      </c>
      <c r="E76" s="2" t="str">
        <v>New</v>
      </c>
      <c r="F76" s="2"/>
      <c r="G76" s="2" t="str">
        <v>P2</v>
      </c>
      <c r="H76" s="2" t="str">
        <v>2024-3-21 下午2:37</v>
      </c>
      <c r="I76" s="4">
        <v>45372.09166666667</v>
      </c>
      <c r="J76" s="2" t="str">
        <v>U-Van/458 HEV/MY25
U-Van/358-2/MY25</v>
      </c>
      <c r="K76" s="2" t="str">
        <v>CL</v>
      </c>
      <c r="L76" s="2">
        <v>6</v>
      </c>
      <c r="M76" s="2"/>
      <c r="N76" s="2" t="str">
        <v>已转出</v>
      </c>
      <c r="O76" s="3"/>
      <c r="P76" s="5"/>
      <c r="Q76" s="5"/>
      <c r="R76" s="5">
        <v>45373</v>
      </c>
      <c r="S76" s="6"/>
      <c r="T76" s="6"/>
      <c r="U76" s="6"/>
      <c r="V76" s="6"/>
    </row>
    <row r="77">
      <c r="A77" s="1">
        <v>823216</v>
      </c>
      <c r="B77" s="2" t="str">
        <v>Bug</v>
      </c>
      <c r="C77" s="2" t="str">
        <v>[System][NDLB][MY26][High]跑性能时，仪表侧有一瞬不显示内容.When running performance, there is a moment when the meter side does not display content</v>
      </c>
      <c r="D77" s="2" t="str">
        <v>王慧,Wang Hui</v>
      </c>
      <c r="E77" s="2" t="str">
        <v>Resolved 3/4</v>
      </c>
      <c r="F77" s="2"/>
      <c r="G77" s="2" t="str">
        <v>P1</v>
      </c>
      <c r="H77" s="2" t="str">
        <v>2024-3-26 下午3:06</v>
      </c>
      <c r="I77" s="4">
        <v>45371.12430555555</v>
      </c>
      <c r="J77" s="2" t="str">
        <v>NDEV/NDLB/MY26</v>
      </c>
      <c r="K77" s="2" t="str">
        <v>GB</v>
      </c>
      <c r="L77" s="2">
        <v>7</v>
      </c>
      <c r="M77" s="2"/>
      <c r="N77" s="2" t="str">
        <v>已转出</v>
      </c>
      <c r="O77" s="2"/>
      <c r="P77" s="5"/>
      <c r="Q77" s="5"/>
      <c r="R77" s="5">
        <v>45372</v>
      </c>
      <c r="S77" s="6"/>
      <c r="T77" s="6"/>
      <c r="U77" s="6"/>
      <c r="V77" s="6"/>
    </row>
    <row r="78">
      <c r="A78" s="1">
        <v>821776</v>
      </c>
      <c r="B78" s="2" t="str">
        <v>Bug</v>
      </c>
      <c r="C78" s="2" t="str">
        <v>[Cluster_Zone2][358-2 PHEV][SIL] carplay音乐切换歌曲时，IPC图标闪烁，且存在延迟</v>
      </c>
      <c r="D78" s="2" t="str">
        <v>王振江,Wang Zhenjiang</v>
      </c>
      <c r="E78" s="2" t="str">
        <v>Resolved 3/4</v>
      </c>
      <c r="F78" s="2"/>
      <c r="G78" s="2" t="str">
        <v>P2</v>
      </c>
      <c r="H78" s="2" t="str">
        <v>2024-3-22 下午7:46</v>
      </c>
      <c r="I78" s="4">
        <v>45369.4125</v>
      </c>
      <c r="J78" s="2" t="str">
        <v>U-Van/358-2 PHEV/MY25</v>
      </c>
      <c r="K78" s="2" t="str">
        <v>CL</v>
      </c>
      <c r="L78" s="2">
        <v>8</v>
      </c>
      <c r="M78" s="2">
        <v>821692</v>
      </c>
      <c r="N78" s="2" t="str">
        <v>已转出</v>
      </c>
      <c r="O78" s="3"/>
      <c r="P78" s="5"/>
      <c r="Q78" s="5"/>
      <c r="R78" s="5">
        <v>45370</v>
      </c>
      <c r="S78" s="6"/>
      <c r="T78" s="6"/>
      <c r="U78" s="6"/>
      <c r="V78" s="6"/>
    </row>
    <row r="79">
      <c r="A79" s="1">
        <v>821522</v>
      </c>
      <c r="B79" s="2" t="str">
        <v>Bug</v>
      </c>
      <c r="C79" s="2" t="str">
        <v>[System][E22]时间由半夜改为白天后，仪表侧壁纸闪动（After changing the time from midnight to daytime, the dashboard wallpaper flickered）</v>
      </c>
      <c r="D79" s="2" t="str">
        <v>孙恒,Sun Heng</v>
      </c>
      <c r="E79" s="2" t="str">
        <v>3/4 Reviewed</v>
      </c>
      <c r="F79" s="2"/>
      <c r="G79" s="2" t="str">
        <v>P2</v>
      </c>
      <c r="H79" s="2" t="str">
        <v>2024-3-27 上午5:37</v>
      </c>
      <c r="I79" s="4">
        <v>45369.17361111111</v>
      </c>
      <c r="J79" s="2" t="str">
        <v>Epsilon/E2LB-2/MY25</v>
      </c>
      <c r="K79" s="2" t="str">
        <v>GB</v>
      </c>
      <c r="L79" s="2">
        <v>9</v>
      </c>
      <c r="M79" s="2"/>
      <c r="N79" s="2" t="str">
        <v>已转出</v>
      </c>
      <c r="O79" s="3"/>
      <c r="P79" s="5"/>
      <c r="Q79" s="5"/>
      <c r="R79" s="5">
        <v>45378</v>
      </c>
      <c r="S79" s="6"/>
      <c r="T79" s="6"/>
      <c r="U79" s="6"/>
      <c r="V79" s="6"/>
    </row>
    <row r="80">
      <c r="A80" s="1">
        <v>819382</v>
      </c>
      <c r="B80" s="2" t="str">
        <v>Bug</v>
      </c>
      <c r="C80" s="2" t="str">
        <v>[PATAC_DBA][NDLB][MY26][High]DBA IPC侧不显示 DBA IPC side not displayed</v>
      </c>
      <c r="D80" s="2" t="str">
        <v>莫秀豪,Mo Xiuhao</v>
      </c>
      <c r="E80" s="2" t="str">
        <v>Resolved 0/4</v>
      </c>
      <c r="F80" s="2" t="str">
        <v>fw_fsa</v>
      </c>
      <c r="G80" s="2" t="str">
        <v>P2</v>
      </c>
      <c r="H80" s="2" t="str">
        <v>2024-3-21 下午3:08</v>
      </c>
      <c r="I80" s="4">
        <v>45366.15416666667</v>
      </c>
      <c r="J80" s="2" t="str">
        <v>NDEV/NDLB/MY26</v>
      </c>
      <c r="K80" s="2" t="str">
        <v>GB</v>
      </c>
      <c r="L80" s="2">
        <v>12</v>
      </c>
      <c r="M80" s="2"/>
      <c r="N80" s="2" t="str">
        <v>已转出</v>
      </c>
      <c r="O80" s="3"/>
      <c r="P80" s="5"/>
      <c r="Q80" s="5"/>
      <c r="R80" s="5">
        <v>45367</v>
      </c>
      <c r="S80" s="6"/>
      <c r="T80" s="6"/>
      <c r="U80" s="6"/>
      <c r="V80" s="6"/>
    </row>
    <row r="81">
      <c r="A81" s="1">
        <v>817525</v>
      </c>
      <c r="B81" s="2" t="str">
        <v>Bug</v>
      </c>
      <c r="C81" s="2" t="str">
        <v>[FROM_DevVal]NDLB-ELS-VCU-V2.0-开门时触发VCU随门灯功能，点击弹出的smart control开关后无法熄灭随门灯/ can not turn off dome light when dome light smart control button is pressed</v>
      </c>
      <c r="D81" s="2" t="str">
        <v>余红文,Yu Hongwen</v>
      </c>
      <c r="E81" s="2" t="str">
        <v>New</v>
      </c>
      <c r="F81" s="2" t="str">
        <v>devval, from_comm</v>
      </c>
      <c r="G81" s="2" t="str">
        <v>P2</v>
      </c>
      <c r="H81" s="2" t="str">
        <v>2024-3-26 下午8:05</v>
      </c>
      <c r="I81" s="4">
        <v>45365.208333333336</v>
      </c>
      <c r="J81" s="2" t="str">
        <v>NDEV/NDLB/MY26</v>
      </c>
      <c r="K81" s="2" t="str">
        <v>GB</v>
      </c>
      <c r="L81" s="2">
        <v>13</v>
      </c>
      <c r="M81" s="2"/>
      <c r="N81" s="2" t="str">
        <v>已转出</v>
      </c>
      <c r="O81" s="3"/>
      <c r="P81" s="5"/>
      <c r="Q81" s="5"/>
      <c r="R81" s="5">
        <v>45367</v>
      </c>
      <c r="S81" s="6"/>
      <c r="T81" s="6"/>
      <c r="U81" s="6"/>
      <c r="V81" s="6"/>
    </row>
    <row r="82">
      <c r="A82" s="1">
        <v>817297</v>
      </c>
      <c r="B82" s="2" t="str">
        <v>Bug</v>
      </c>
      <c r="C82" s="2" t="str">
        <v>[Cluster_Telltale]无法触发燃油低位TTIndicator #25 Could not trigger fuel low TTIndicator #25</v>
      </c>
      <c r="D82" s="2" t="str">
        <v>王振江,Wang Zhenjiang</v>
      </c>
      <c r="E82" s="2" t="str">
        <v>Resolved 3/4</v>
      </c>
      <c r="F82" s="2"/>
      <c r="G82" s="2" t="str">
        <v>P2</v>
      </c>
      <c r="H82" s="2" t="str">
        <v>2024-3-24 上午1:34</v>
      </c>
      <c r="I82" s="4">
        <v>45365.111805555556</v>
      </c>
      <c r="J82" s="2" t="str">
        <v>Epsilon/E2YB/MY24</v>
      </c>
      <c r="K82" s="2" t="str">
        <v>GB</v>
      </c>
      <c r="L82" s="2">
        <v>13</v>
      </c>
      <c r="M82" s="2"/>
      <c r="N82" s="2" t="str">
        <v>已转出</v>
      </c>
      <c r="O82" s="3"/>
      <c r="P82" s="5">
        <v>45376</v>
      </c>
      <c r="Q82" s="5"/>
      <c r="R82" s="5">
        <v>45366</v>
      </c>
      <c r="S82" s="6"/>
      <c r="T82" s="6"/>
      <c r="U82" s="6"/>
      <c r="V82" s="6"/>
    </row>
    <row r="83">
      <c r="A83" s="1">
        <v>816871</v>
      </c>
      <c r="B83" s="2" t="str">
        <v>Bug</v>
      </c>
      <c r="C83" s="2" t="str">
        <v>[FROM_DevVal][B2X3 MY24][R5 Hotfix2 OTA][VCU][TSM] ACP3车型打开限速识别后，限速值没有按照摄像头识别的显示</v>
      </c>
      <c r="D83" s="2" t="str">
        <v>王振江,Wang Zhenjiang</v>
      </c>
      <c r="E83" s="2" t="str">
        <v>3/4 Reviewed</v>
      </c>
      <c r="F83" s="2" t="str">
        <v>devval, from_comm</v>
      </c>
      <c r="G83" s="2" t="str">
        <v>P2</v>
      </c>
      <c r="H83" s="2" t="str">
        <v>2024-3-21 下午3:38</v>
      </c>
      <c r="I83" s="4">
        <v>45364.404861111114</v>
      </c>
      <c r="J83" s="2" t="str">
        <v>BEV 3/B223/MY24
BEV 3/B233/MY24</v>
      </c>
      <c r="K83" s="2" t="str">
        <v>GB</v>
      </c>
      <c r="L83" s="2">
        <v>13</v>
      </c>
      <c r="M83" s="2" t="str">
        <v>
【3/22】重复bug，在Bug 816859修复</v>
      </c>
      <c r="N83" s="2" t="str">
        <v>已转出</v>
      </c>
      <c r="O83" s="2"/>
      <c r="P83" s="5">
        <v>45376</v>
      </c>
      <c r="Q83" s="5"/>
      <c r="R83" s="5">
        <v>45365</v>
      </c>
      <c r="S83" s="6"/>
      <c r="T83" s="6"/>
      <c r="U83" s="6"/>
      <c r="V83" s="6"/>
    </row>
    <row r="84">
      <c r="A84" s="1">
        <v>816859</v>
      </c>
      <c r="B84" s="2" t="str">
        <v>Bug</v>
      </c>
      <c r="C84" s="2" t="str">
        <v>[Cluster General][B233][MY24][R5_Hotfix2] 限速识别选项开启关闭 IPC无变化13：18</v>
      </c>
      <c r="D84" s="2" t="str">
        <v>王振江,Wang Zhenjiang</v>
      </c>
      <c r="E84" s="2" t="str">
        <v>Resolved 3/4</v>
      </c>
      <c r="F84" s="2" t="str">
        <v>gbb_r5hotfix2_ctf, gbb_r5_mustfix</v>
      </c>
      <c r="G84" s="2" t="str">
        <v>P2</v>
      </c>
      <c r="H84" s="2" t="str">
        <v>2024-3-20 下午6:30</v>
      </c>
      <c r="I84" s="4">
        <v>45364.37569444445</v>
      </c>
      <c r="J84" s="2" t="str">
        <v>BEV 3/B233/MY24</v>
      </c>
      <c r="K84" s="2" t="str">
        <v>GB</v>
      </c>
      <c r="L84" s="2">
        <v>14</v>
      </c>
      <c r="M84" s="2"/>
      <c r="N84" s="2" t="str">
        <v>已转出</v>
      </c>
      <c r="O84" s="3">
        <v>45369</v>
      </c>
      <c r="P84" s="5">
        <v>45376</v>
      </c>
      <c r="Q84" s="5"/>
      <c r="R84" s="5">
        <v>45366</v>
      </c>
      <c r="S84" s="6"/>
      <c r="T84" s="6"/>
      <c r="U84" s="6"/>
      <c r="V84" s="6"/>
    </row>
    <row r="85">
      <c r="A85" s="1">
        <v>813997</v>
      </c>
      <c r="B85" s="2" t="str">
        <v>Bug</v>
      </c>
      <c r="C85" s="2" t="str">
        <v>[FROM_DevVal][B2X3 MY24][R5 Hotfix2 OTA][VCU][TSM] 限速识别开关关闭后，图标依然显示/TSM TT display when TSM button turn off</v>
      </c>
      <c r="D85" s="2" t="str">
        <v>王振江,Wang Zhenjiang</v>
      </c>
      <c r="E85" s="2" t="str">
        <v>Resolved 3/4</v>
      </c>
      <c r="F85" s="2" t="str">
        <v>devval, from_comm</v>
      </c>
      <c r="G85" s="2" t="str">
        <v>P2</v>
      </c>
      <c r="H85" s="2" t="str">
        <v>2024-3-20 下午5:34</v>
      </c>
      <c r="I85" s="4">
        <v>45364.53472222222</v>
      </c>
      <c r="J85" s="2" t="str">
        <v>BEV 3/B233/MY24
BEV 3/B223/MY24</v>
      </c>
      <c r="K85" s="2" t="str">
        <v>GB</v>
      </c>
      <c r="L85" s="2">
        <v>13</v>
      </c>
      <c r="M85" s="2"/>
      <c r="N85" s="2" t="str">
        <v>已转出</v>
      </c>
      <c r="O85" s="3"/>
      <c r="P85" s="5">
        <v>45376</v>
      </c>
      <c r="Q85" s="5"/>
      <c r="R85" s="5">
        <v>45366</v>
      </c>
      <c r="S85" s="6"/>
      <c r="T85" s="6"/>
      <c r="U85" s="6"/>
      <c r="V85" s="6"/>
    </row>
    <row r="86">
      <c r="A86" s="1">
        <v>812974</v>
      </c>
      <c r="B86" s="2" t="str">
        <v>Bug</v>
      </c>
      <c r="C86" s="2" t="str">
        <v>[FROM_DevVal][E2LB-2 MY25][VeSCoM 3.5][0222][VCU Mid][Cluster]低油量时油量指示灯有重影/The fuel indicator is shadowing when the fuel level is low</v>
      </c>
      <c r="D86" s="2" t="str">
        <v>王振江,Wang Zhenjiang</v>
      </c>
      <c r="E86" s="2" t="str">
        <v>Resolved 3/4</v>
      </c>
      <c r="F86" s="2" t="str">
        <v>devval, from_comm</v>
      </c>
      <c r="G86" s="2" t="str">
        <v>P2</v>
      </c>
      <c r="H86" s="2" t="str">
        <v>2024-3-19 上午10:50</v>
      </c>
      <c r="I86" s="4">
        <v>45362.345138888886</v>
      </c>
      <c r="J86" s="2" t="str">
        <v>Epsilon/E2LB-2/MY25</v>
      </c>
      <c r="K86" s="2" t="str">
        <v>GB</v>
      </c>
      <c r="L86" s="2">
        <v>16</v>
      </c>
      <c r="M86" s="2" t="str">
        <v>【3/22】待Bug 817297修复集成后一起验证</v>
      </c>
      <c r="N86" s="2" t="str">
        <v>已转出</v>
      </c>
      <c r="O86" s="3"/>
      <c r="P86" s="5"/>
      <c r="Q86" s="5"/>
      <c r="R86" s="5">
        <v>45364</v>
      </c>
      <c r="S86" s="6"/>
      <c r="T86" s="6"/>
      <c r="U86" s="6"/>
      <c r="V86" s="6"/>
    </row>
    <row r="87">
      <c r="A87" s="1">
        <v>812914</v>
      </c>
      <c r="B87" s="2" t="str">
        <v>Bug</v>
      </c>
      <c r="C87" s="2" t="str">
        <v>[Theme][358-2 HEV][458 HEV][MY25][CLEA R5] Failed to switch themes while wallpaper overlay displayed an error.切换主题失败，同时壁纸overlay显示错误</v>
      </c>
      <c r="D87" s="2" t="str">
        <v>王振江,Wang Zhenjiang</v>
      </c>
      <c r="E87" s="2" t="str">
        <v>3/4 Reviewed</v>
      </c>
      <c r="F87" s="2" t="str">
        <v>mustfixr5</v>
      </c>
      <c r="G87" s="2" t="str">
        <v>P2</v>
      </c>
      <c r="H87" s="2" t="str">
        <v>2024-3-21 下午3:48</v>
      </c>
      <c r="I87" s="4">
        <v>45362.25069444445</v>
      </c>
      <c r="J87" s="2" t="str">
        <v>U-Van/458 HEV/MY25
U-Van/358-2/MY25</v>
      </c>
      <c r="K87" s="2" t="str">
        <v>CL</v>
      </c>
      <c r="L87" s="2">
        <v>16</v>
      </c>
      <c r="M87" s="2" t="str">
        <v>
【3/22】重复bug，在Bug680439修复</v>
      </c>
      <c r="N87" s="2" t="str">
        <v>已转出</v>
      </c>
      <c r="O87" s="3"/>
      <c r="P87" s="5">
        <v>45376</v>
      </c>
      <c r="Q87" s="5"/>
      <c r="R87" s="5">
        <v>45366</v>
      </c>
      <c r="S87" s="6"/>
      <c r="T87" s="6"/>
      <c r="U87" s="6"/>
      <c r="V87" s="6"/>
    </row>
    <row r="88">
      <c r="A88" s="1">
        <v>789979</v>
      </c>
      <c r="B88" s="2" t="str">
        <v>Bug</v>
      </c>
      <c r="C88" s="2" t="str">
        <v>[FROM_DevVal][E2LB-2 MY25][VeSCoM 3.5][0222][VCU Mid][Cluster]zone1灯光控制没有选项高亮/zone1 light control has no option to highlight</v>
      </c>
      <c r="D88" s="2" t="str">
        <v>余红文,Yu Hongwen</v>
      </c>
      <c r="E88" s="2" t="str">
        <v>New</v>
      </c>
      <c r="F88" s="2" t="str">
        <v>devval, from_comm</v>
      </c>
      <c r="G88" s="2" t="str">
        <v>P2</v>
      </c>
      <c r="H88" s="2" t="str">
        <v>2024-3-21 上午11:03</v>
      </c>
      <c r="I88" s="4">
        <v>45357.26111111111</v>
      </c>
      <c r="J88" s="2" t="str">
        <v>Epsilon/E2LB-2/MY25</v>
      </c>
      <c r="K88" s="2" t="str">
        <v>GB</v>
      </c>
      <c r="L88" s="2">
        <v>21</v>
      </c>
      <c r="M88" s="2"/>
      <c r="N88" s="2" t="str">
        <v>已转出</v>
      </c>
      <c r="O88" s="2"/>
      <c r="P88" s="5"/>
      <c r="Q88" s="5"/>
      <c r="R88" s="5">
        <v>45371</v>
      </c>
      <c r="S88" s="6"/>
      <c r="T88" s="6"/>
      <c r="U88" s="6"/>
      <c r="V88" s="6"/>
    </row>
    <row r="89">
      <c r="A89" s="1">
        <v>789918</v>
      </c>
      <c r="B89" s="2" t="str">
        <v>Bug</v>
      </c>
      <c r="C89" s="2" t="str">
        <v>[System][Mainline][NDLB]进入STR失败（Failed to enter STR）</v>
      </c>
      <c r="D89" s="2" t="str">
        <v>王慧,Wang Hui</v>
      </c>
      <c r="E89" s="2" t="str">
        <v>Resolved 1/4</v>
      </c>
      <c r="F89" s="2"/>
      <c r="G89" s="2" t="str">
        <v>P1</v>
      </c>
      <c r="H89" s="2" t="str">
        <v>2024-3-26 下午1:58</v>
      </c>
      <c r="I89" s="4">
        <v>45357.225</v>
      </c>
      <c r="J89" s="2" t="str">
        <v>NDEV/NDLB/MY26</v>
      </c>
      <c r="K89" s="2" t="str">
        <v>GB</v>
      </c>
      <c r="L89" s="2">
        <v>21</v>
      </c>
      <c r="M89" s="2"/>
      <c r="N89" s="2" t="str">
        <v>已转出</v>
      </c>
      <c r="O89" s="3"/>
      <c r="P89" s="5">
        <v>45376</v>
      </c>
      <c r="Q89" s="5" t="str">
        <v>【0325】无法验证，无spy3工具</v>
      </c>
      <c r="R89" s="5">
        <v>45372</v>
      </c>
      <c r="S89" s="6"/>
      <c r="T89" s="6"/>
      <c r="U89" s="6"/>
      <c r="V89" s="6"/>
    </row>
    <row r="90">
      <c r="A90" s="1">
        <v>788425</v>
      </c>
      <c r="B90" s="2" t="str">
        <v>Bug</v>
      </c>
      <c r="C90" s="2" t="str">
        <v>[Cluster_Telltale][B233][MY24][R5_Hotfix2] 冷启动，Telltale自检不显示（Cold boot, Telltale blub check not displayed）</v>
      </c>
      <c r="D90" s="2" t="str">
        <v>王振江,Wang Zhenjiang</v>
      </c>
      <c r="E90" s="2" t="str">
        <v>Resolved 3/4</v>
      </c>
      <c r="F90" s="2" t="str">
        <v>[mustfix], hotfix2r5</v>
      </c>
      <c r="G90" s="2" t="str">
        <v>P2</v>
      </c>
      <c r="H90" s="2" t="str">
        <v>2024-3-20 下午9:11</v>
      </c>
      <c r="I90" s="4">
        <v>45356.441666666666</v>
      </c>
      <c r="J90" s="2" t="str">
        <v>BEV 3/B223/MY24
BEV 3/B233/MY24
E2-2/E2LB-2/MY24</v>
      </c>
      <c r="K90" s="2" t="str">
        <v>GB</v>
      </c>
      <c r="L90" s="2">
        <v>21</v>
      </c>
      <c r="M90" s="2" t="str">
        <v>【3/19】待斯乐重现</v>
      </c>
      <c r="N90" s="2" t="str">
        <v>已转出</v>
      </c>
      <c r="O90" s="3">
        <v>45371</v>
      </c>
      <c r="P90" s="5">
        <v>45376</v>
      </c>
      <c r="Q90" s="5" t="str">
        <v>【0326】验证通过</v>
      </c>
      <c r="R90" s="5">
        <v>45364</v>
      </c>
      <c r="S90" s="6"/>
      <c r="T90" s="6"/>
      <c r="U90" s="6"/>
      <c r="V90" s="6"/>
    </row>
    <row r="91">
      <c r="A91" s="1">
        <v>759959</v>
      </c>
      <c r="B91" s="2" t="str">
        <v>Bug</v>
      </c>
      <c r="C91" s="2" t="str">
        <v>[Cluster_Audio]oncall打断incoming call的显示 oncall interrupts the display of incoming call</v>
      </c>
      <c r="D91" s="2" t="str">
        <v>王振江,Wang Zhenjiang</v>
      </c>
      <c r="E91" s="2" t="str">
        <v>3/4 Reviewed</v>
      </c>
      <c r="F91" s="2"/>
      <c r="G91" s="2" t="str">
        <v>P2</v>
      </c>
      <c r="H91" s="2" t="str">
        <v>2024-3-20 下午6:30</v>
      </c>
      <c r="I91" s="4">
        <v>45352.21805555555</v>
      </c>
      <c r="J91" s="2" t="str">
        <v>Crossover/C1YB-2/MY25</v>
      </c>
      <c r="K91" s="2" t="str">
        <v>GB</v>
      </c>
      <c r="L91" s="2">
        <v>26</v>
      </c>
      <c r="M91" s="2"/>
      <c r="N91" s="2" t="str">
        <v>已转出</v>
      </c>
      <c r="O91" s="3">
        <v>45371</v>
      </c>
      <c r="P91" s="5">
        <v>45376</v>
      </c>
      <c r="Q91" s="5" t="str">
        <v>【0325】仍有问题</v>
      </c>
      <c r="R91" s="5">
        <v>45364</v>
      </c>
      <c r="S91" s="6"/>
      <c r="T91" s="6"/>
      <c r="U91" s="6"/>
      <c r="V91" s="6"/>
    </row>
    <row r="92">
      <c r="A92" s="1">
        <v>755167</v>
      </c>
      <c r="B92" s="2" t="str">
        <v>Bug</v>
      </c>
      <c r="C92" s="2" t="str">
        <v>[Cluster_Telltale][main_line]燃油低位TT未与gauge油箱完全重合Fuel low TT does not fully coincide with gauge tank</v>
      </c>
      <c r="D92" s="2" t="str">
        <v>王振江,Wang Zhenjiang</v>
      </c>
      <c r="E92" s="2" t="str">
        <v>3/4 Reviewed</v>
      </c>
      <c r="F92" s="2"/>
      <c r="G92" s="2" t="str">
        <v>P3</v>
      </c>
      <c r="H92" s="2" t="str">
        <v>2024-3-22 下午2:19</v>
      </c>
      <c r="I92" s="4">
        <v>45351.44027777778</v>
      </c>
      <c r="J92" s="2" t="str">
        <v>Crossover/C1YB-2/MY25</v>
      </c>
      <c r="K92" s="2" t="str">
        <v>GB</v>
      </c>
      <c r="L92" s="2">
        <v>26</v>
      </c>
      <c r="M92" s="2" t="str">
        <v>【3/22】待Bug 817297修复集成后一起验证</v>
      </c>
      <c r="N92" s="2" t="str">
        <v>已转出</v>
      </c>
      <c r="O92" s="3"/>
      <c r="P92" s="5">
        <v>45376</v>
      </c>
      <c r="Q92" s="5" t="str">
        <v>【0326】仍有问题，主线817297仍存在</v>
      </c>
      <c r="R92" s="5">
        <v>45364</v>
      </c>
      <c r="S92" s="6"/>
      <c r="T92" s="6"/>
      <c r="U92" s="6"/>
      <c r="V92" s="6"/>
    </row>
    <row r="93">
      <c r="A93" s="1">
        <v>827453</v>
      </c>
      <c r="B93" s="2" t="str">
        <v>Bug</v>
      </c>
      <c r="C93" s="2" t="str">
        <v>[Cluster_ADAS][358-2 PHEV][SIL]
IPC前部碰撞调节提示语不正确，提示碰撞系统关闭</v>
      </c>
      <c r="D93" s="2" t="str">
        <v>徐卓,xu zhuo</v>
      </c>
      <c r="E93" s="2" t="str">
        <v>New</v>
      </c>
      <c r="F93" s="2"/>
      <c r="G93" s="2" t="str">
        <v>P2</v>
      </c>
      <c r="H93" s="2" t="str">
        <v>2024-3-25 下午10:13</v>
      </c>
      <c r="I93" s="4">
        <v>45376.30625</v>
      </c>
      <c r="J93" s="2" t="str">
        <v>U-Van/358-2 PHEV/MY25</v>
      </c>
      <c r="K93" s="2" t="str">
        <v>CL</v>
      </c>
      <c r="L93" s="2">
        <v>1</v>
      </c>
      <c r="M93" s="2"/>
      <c r="N93" s="2" t="str">
        <v>已转出</v>
      </c>
      <c r="O93" s="3"/>
      <c r="P93" s="5"/>
      <c r="Q93" s="5"/>
      <c r="R93" s="5">
        <v>45377</v>
      </c>
      <c r="S93" s="6"/>
      <c r="T93" s="6"/>
      <c r="U93" s="6"/>
      <c r="V93" s="6"/>
    </row>
    <row r="94">
      <c r="A94" s="1">
        <v>827449</v>
      </c>
      <c r="B94" s="2" t="str">
        <v>Bug</v>
      </c>
      <c r="C94" s="2" t="str">
        <v>[Cluster_Telltale][358-2 PHEV][SIL]IPC
大灯开关首次不显示档位</v>
      </c>
      <c r="D94" s="2" t="str">
        <v>余红文,Yu Hongwen</v>
      </c>
      <c r="E94" s="2" t="str">
        <v>New</v>
      </c>
      <c r="F94" s="2" t="str">
        <v>mustfixr5</v>
      </c>
      <c r="G94" s="2" t="str">
        <v>P2</v>
      </c>
      <c r="H94" s="2" t="str">
        <v>2024-3-25 下午7:39</v>
      </c>
      <c r="I94" s="4">
        <v>45376.3</v>
      </c>
      <c r="J94" s="2" t="str">
        <v>U-Van/358-2 PHEV/MY25</v>
      </c>
      <c r="K94" s="2" t="str">
        <v>CL</v>
      </c>
      <c r="L94" s="2">
        <v>1</v>
      </c>
      <c r="M94" s="2"/>
      <c r="N94" s="2" t="str">
        <v>已转出</v>
      </c>
      <c r="O94" s="3"/>
      <c r="P94" s="5"/>
      <c r="Q94" s="5"/>
      <c r="R94" s="5">
        <v>45377</v>
      </c>
      <c r="S94" s="6"/>
      <c r="T94" s="6"/>
      <c r="U94" s="6"/>
      <c r="V94" s="6"/>
    </row>
    <row r="95">
      <c r="A95" s="1">
        <v>827356</v>
      </c>
      <c r="B95" s="2" t="str">
        <v>Bug</v>
      </c>
      <c r="C95" s="2" t="str">
        <v>[Cluster_DBA][NDLB MY26]行程评级只显示优秀，无法切换到别的评级</v>
      </c>
      <c r="D95" s="2" t="str">
        <v>徐卓,xu zhuo</v>
      </c>
      <c r="E95" s="2" t="str">
        <v>New</v>
      </c>
      <c r="F95" s="2"/>
      <c r="G95" s="2" t="str">
        <v>P3</v>
      </c>
      <c r="H95" s="2" t="str">
        <v>2024-3-25 下午5:03</v>
      </c>
      <c r="I95" s="4">
        <v>45376.20416666667</v>
      </c>
      <c r="J95" s="2" t="str">
        <v>NDEV/NDLB/MY26</v>
      </c>
      <c r="K95" s="2" t="str">
        <v>GB</v>
      </c>
      <c r="L95" s="2">
        <v>1</v>
      </c>
      <c r="M95" s="2"/>
      <c r="N95" s="2" t="str">
        <v>已转出</v>
      </c>
      <c r="O95" s="3"/>
      <c r="P95" s="5"/>
      <c r="Q95" s="5"/>
      <c r="R95" s="5">
        <v>45377</v>
      </c>
      <c r="S95" s="6"/>
      <c r="T95" s="6"/>
      <c r="U95" s="6"/>
      <c r="V95" s="6"/>
    </row>
    <row r="96">
      <c r="A96" s="1">
        <v>826917</v>
      </c>
      <c r="B96" s="2" t="str">
        <v>Bug</v>
      </c>
      <c r="C96" s="2" t="str">
        <v>[Cluster_Peek-In][B233][MY24][R5_Hotfix2] 正常开车，13:38分左右停车开门下电，屏幕直接进去了peekin</v>
      </c>
      <c r="D96" s="2" t="str">
        <v>孙恒,Sun Heng</v>
      </c>
      <c r="E96" s="2" t="str">
        <v>New</v>
      </c>
      <c r="F96" s="2" t="str">
        <v>gbb_r5hotfix2_ctf</v>
      </c>
      <c r="G96" s="2" t="str">
        <v>P2</v>
      </c>
      <c r="H96" s="2" t="str">
        <v>2024-3-25 下午1:01</v>
      </c>
      <c r="I96" s="4">
        <v>45376.43263888889</v>
      </c>
      <c r="J96" s="2" t="str">
        <v>BEV 3/B233/MY24</v>
      </c>
      <c r="K96" s="2" t="str">
        <v>GB</v>
      </c>
      <c r="L96" s="2">
        <v>0</v>
      </c>
      <c r="M96" s="2"/>
      <c r="N96" s="2" t="str">
        <v>已转出</v>
      </c>
      <c r="O96" s="2"/>
      <c r="P96" s="5"/>
      <c r="Q96" s="5"/>
      <c r="R96" s="5">
        <v>45377</v>
      </c>
      <c r="S96" s="6"/>
      <c r="T96" s="6"/>
      <c r="U96" s="6"/>
      <c r="V96" s="6"/>
    </row>
    <row r="97">
      <c r="A97" s="1">
        <v>826902</v>
      </c>
      <c r="B97" s="2" t="str">
        <v>Bug</v>
      </c>
      <c r="C97" s="2" t="str">
        <v>[Energy][B233][MY24][R5_Hotfix2] 晚上10点多，快充充电完成，但车机显示是桩不送电，不是充满了。手机还收到短信说中断。</v>
      </c>
      <c r="D97" s="2" t="str">
        <v>孙恒,Sun Heng</v>
      </c>
      <c r="E97" s="2" t="str">
        <v>New</v>
      </c>
      <c r="F97" s="2" t="str">
        <v>gbb_r5hotfix2_ctf</v>
      </c>
      <c r="G97" s="2" t="str">
        <v>P2</v>
      </c>
      <c r="H97" s="2" t="str">
        <v>2024-3-25 下午4:09</v>
      </c>
      <c r="I97" s="4">
        <v>45376.41875</v>
      </c>
      <c r="J97" s="2" t="str">
        <v>BEV 3/B233/MY24</v>
      </c>
      <c r="K97" s="2" t="str">
        <v>GB</v>
      </c>
      <c r="L97" s="2">
        <v>0</v>
      </c>
      <c r="M97" s="2"/>
      <c r="N97" s="2" t="str">
        <v>已转出</v>
      </c>
      <c r="O97" s="3"/>
      <c r="P97" s="5"/>
      <c r="Q97" s="5"/>
      <c r="R97" s="5">
        <v>45377</v>
      </c>
      <c r="S97" s="6"/>
      <c r="T97" s="6"/>
      <c r="U97" s="6"/>
      <c r="V97" s="6"/>
    </row>
    <row r="98">
      <c r="A98" s="1">
        <v>826739</v>
      </c>
      <c r="B98" s="2" t="str">
        <v>Bug</v>
      </c>
      <c r="C98" s="2" t="str">
        <v>[Cluster_Smart Control][B223][MY24][R5_Hotfix2]短按一次车辆下电，下电成功且无toast弹出（Short press once to power down the vehicle, power down successfully and no toast pop up）</v>
      </c>
      <c r="D98" s="2" t="str">
        <v>余红文,Yu Hongwen</v>
      </c>
      <c r="E98" s="2" t="str">
        <v>New</v>
      </c>
      <c r="F98" s="2"/>
      <c r="G98" s="2" t="str">
        <v>P2</v>
      </c>
      <c r="H98" s="2" t="str">
        <v>2024-3-25 下午6:18</v>
      </c>
      <c r="I98" s="4">
        <v>45374.43472222222</v>
      </c>
      <c r="J98" s="2" t="str">
        <v>BEV 3/B223/MY24
BEV 3/B233/MY24</v>
      </c>
      <c r="K98" s="2" t="str">
        <v>GB</v>
      </c>
      <c r="L98" s="2">
        <v>2</v>
      </c>
      <c r="M98" s="2"/>
      <c r="N98" s="2" t="str">
        <v>已转出</v>
      </c>
      <c r="O98" s="3"/>
      <c r="P98" s="5"/>
      <c r="Q98" s="5"/>
      <c r="R98" s="5">
        <v>45376</v>
      </c>
      <c r="S98" s="6"/>
      <c r="T98" s="6"/>
      <c r="U98" s="6"/>
      <c r="V98" s="6"/>
    </row>
    <row r="99">
      <c r="A99" s="1">
        <v>826710</v>
      </c>
      <c r="B99" s="2" t="str">
        <v>Bug</v>
      </c>
      <c r="C99" s="2" t="str">
        <v>[FROM_DevVal][E2UB MY24][VeSCoM 16.5][Mid_SDV][Navigation][0318]IVI和IPC中TBT信息显示不一致/Inconsistent display of TBT information in IVI and IPC</v>
      </c>
      <c r="D99" s="2" t="str">
        <v>吕闯,lv chuang</v>
      </c>
      <c r="E99" s="2" t="str">
        <v>New</v>
      </c>
      <c r="F99" s="2" t="str">
        <v>devval, from_comm</v>
      </c>
      <c r="G99" s="2" t="str">
        <v>P3</v>
      </c>
      <c r="H99" s="2" t="str">
        <v>2024-3-25 下午5:47</v>
      </c>
      <c r="I99" s="4">
        <v>45374.51388888889</v>
      </c>
      <c r="J99" s="2" t="str">
        <v>Epsilon/E2UB/MY24</v>
      </c>
      <c r="K99" s="2" t="str">
        <v>GB</v>
      </c>
      <c r="L99" s="2">
        <v>2</v>
      </c>
      <c r="M99" s="2" t="str">
        <v>需求确认
【3/26】主分支与r5已无此问题</v>
      </c>
      <c r="N99" s="2" t="str">
        <v>已转出</v>
      </c>
      <c r="O99" s="3"/>
      <c r="P99" s="5"/>
      <c r="Q99" s="5"/>
      <c r="R99" s="5">
        <v>45376</v>
      </c>
      <c r="S99" s="6"/>
      <c r="T99" s="6"/>
      <c r="U99" s="6"/>
      <c r="V99" s="6"/>
    </row>
    <row r="100">
      <c r="A100" s="1">
        <v>826651</v>
      </c>
      <c r="B100" s="2" t="str">
        <v>Bug</v>
      </c>
      <c r="C100" s="2" t="str">
        <v>[FROM_DevVal][B233 MY24][VeSCoM25.7][VCU][R5 Hotfix2 OTA] [ILS] 打开随门灯情况下，开门，VCU左上角未显示smart control阅读灯开关/ no smart control dome light switch shown on left front corner of VCU</v>
      </c>
      <c r="D100" s="2" t="str">
        <v>余红文,Yu Hongwen</v>
      </c>
      <c r="E100" s="2" t="str">
        <v>New</v>
      </c>
      <c r="F100" s="2" t="str">
        <v>devval, from_comm</v>
      </c>
      <c r="G100" s="2" t="str">
        <v>P2</v>
      </c>
      <c r="H100" s="2" t="str">
        <v>2024-3-25 下午6:20</v>
      </c>
      <c r="I100" s="4">
        <v>45373.28194444445</v>
      </c>
      <c r="J100" s="2" t="str">
        <v>BEV 3/B233/MY24</v>
      </c>
      <c r="K100" s="2" t="str">
        <v>GB</v>
      </c>
      <c r="L100" s="2">
        <v>4</v>
      </c>
      <c r="M100" s="2"/>
      <c r="N100" s="2" t="str">
        <v>已转出</v>
      </c>
      <c r="O100" s="3"/>
      <c r="P100" s="5"/>
      <c r="Q100" s="5"/>
      <c r="R100" s="5">
        <v>45377</v>
      </c>
      <c r="S100" s="6"/>
      <c r="T100" s="6"/>
      <c r="U100" s="6"/>
      <c r="V100" s="6"/>
    </row>
    <row r="101">
      <c r="A101" s="1">
        <v>826649</v>
      </c>
      <c r="B101" s="2" t="str">
        <v>Bug</v>
      </c>
      <c r="C101" s="2" t="str">
        <v>[Cluster_Warning][E2YB/UB][MY24][R5] alert:72 Unsynchronised display of text and motion graphics(文言与动效图显示不同步)</v>
      </c>
      <c r="D101" s="2" t="str">
        <v>张彪,zhang biao</v>
      </c>
      <c r="E101" s="2" t="str">
        <v>New</v>
      </c>
      <c r="F101" s="2"/>
      <c r="G101" s="2" t="str">
        <v>P2</v>
      </c>
      <c r="H101" s="2" t="str">
        <v>2024-3-25 下午5:49</v>
      </c>
      <c r="I101" s="4">
        <v>45373.270833333336</v>
      </c>
      <c r="J101" s="2" t="str">
        <v>Epsilon/E2LB-2/MY25
BEV 3/B223/MY25
BEV 3/B233/MY25</v>
      </c>
      <c r="K101" s="2" t="str">
        <v>GB</v>
      </c>
      <c r="L101" s="2">
        <v>4</v>
      </c>
      <c r="M101" s="2" t="str">
        <v>【3/25】重复bug826649/790880，用826649跟踪</v>
      </c>
      <c r="N101" s="2" t="str">
        <v>已转出</v>
      </c>
      <c r="O101" s="3"/>
      <c r="P101" s="5"/>
      <c r="Q101" s="5"/>
      <c r="R101" s="5">
        <v>45376</v>
      </c>
      <c r="S101" s="6"/>
      <c r="T101" s="6"/>
      <c r="U101" s="6"/>
      <c r="V101" s="6"/>
    </row>
    <row r="102">
      <c r="A102" s="1">
        <v>826468</v>
      </c>
      <c r="B102" s="2" t="str">
        <v>Bug</v>
      </c>
      <c r="C102" s="2" t="str">
        <v>[Cluster_Alert][E2LB-2][MY25]alert3d小车车模能显示即时状态</v>
      </c>
      <c r="D102" s="2" t="str">
        <v>徐卓,xu zhuo</v>
      </c>
      <c r="E102" s="2" t="str">
        <v>Resolved 3/4</v>
      </c>
      <c r="F102" s="2"/>
      <c r="G102" s="2" t="str">
        <v>P2</v>
      </c>
      <c r="H102" s="2" t="str">
        <v>2024-3-26 上午5:42</v>
      </c>
      <c r="I102" s="4">
        <v>45373.17986111111</v>
      </c>
      <c r="J102" s="2" t="str">
        <v>Epsilon/E2LB-2/MY25</v>
      </c>
      <c r="K102" s="2" t="str">
        <v>GB</v>
      </c>
      <c r="L102" s="2">
        <v>4</v>
      </c>
      <c r="M102" s="2"/>
      <c r="N102" s="2" t="str">
        <v>已转出</v>
      </c>
      <c r="O102" s="3">
        <v>45373</v>
      </c>
      <c r="P102" s="5"/>
      <c r="Q102" s="5"/>
      <c r="R102" s="5">
        <v>45376</v>
      </c>
      <c r="S102" s="6"/>
      <c r="T102" s="6"/>
      <c r="U102" s="6"/>
      <c r="V102" s="6"/>
    </row>
    <row r="103">
      <c r="A103" s="1">
        <v>826324</v>
      </c>
      <c r="B103" s="2" t="str">
        <v>Bug</v>
      </c>
      <c r="C103" s="2" t="str">
        <v>[Cluster_Alert][E2LB-2][MY25]触发alert#830/#832~837显示3d小车模型</v>
      </c>
      <c r="D103" s="2" t="str">
        <v>徐卓,xu zhuo</v>
      </c>
      <c r="E103" s="2" t="str">
        <v>Resolved 3/4</v>
      </c>
      <c r="F103" s="2"/>
      <c r="G103" s="2" t="str">
        <v>P3</v>
      </c>
      <c r="H103" s="2" t="str">
        <v>2024-3-26 上午5:42</v>
      </c>
      <c r="I103" s="4">
        <v>45373.09305555555</v>
      </c>
      <c r="J103" s="2" t="str">
        <v>Epsilon/E2LB-2/MY25</v>
      </c>
      <c r="K103" s="2" t="str">
        <v>GB</v>
      </c>
      <c r="L103" s="2">
        <v>4</v>
      </c>
      <c r="M103" s="2"/>
      <c r="N103" s="2" t="str">
        <v>已转出</v>
      </c>
      <c r="O103" s="3">
        <v>45373</v>
      </c>
      <c r="P103" s="5"/>
      <c r="Q103" s="5"/>
      <c r="R103" s="5">
        <v>45376</v>
      </c>
      <c r="S103" s="6"/>
      <c r="T103" s="6"/>
      <c r="U103" s="6"/>
      <c r="V103" s="6"/>
    </row>
    <row r="104">
      <c r="A104" s="1">
        <v>824570</v>
      </c>
      <c r="B104" s="2" t="str">
        <v>Bug</v>
      </c>
      <c r="C104" s="2" t="str">
        <v>[FROM_DevVal][E2UB MY24][VeSCoM 16.5][Mid_SDV][Cluster][0318]Alert ID2050 zone3区无示意图显示\Alert ID2050 zone3 Zone No schematic display</v>
      </c>
      <c r="D104" s="2" t="str">
        <v>徐卓,xu zhuo</v>
      </c>
      <c r="E104" s="2" t="str">
        <v>Resolved 3/4</v>
      </c>
      <c r="F104" s="2" t="str">
        <v>devval, from_comm</v>
      </c>
      <c r="G104" s="2" t="str">
        <v>P3</v>
      </c>
      <c r="H104" s="2" t="str">
        <v>2024-3-24 上午1:34</v>
      </c>
      <c r="I104" s="4">
        <v>45372.28194444445</v>
      </c>
      <c r="J104" s="2" t="str">
        <v>Epsilon/E2UB/MY24</v>
      </c>
      <c r="K104" s="2" t="str">
        <v>GB</v>
      </c>
      <c r="L104" s="2">
        <v>5</v>
      </c>
      <c r="M104" s="2"/>
      <c r="N104" s="2" t="str">
        <v>已转出</v>
      </c>
      <c r="O104" s="3">
        <v>45375</v>
      </c>
      <c r="P104" s="5"/>
      <c r="Q104" s="5"/>
      <c r="R104" s="5">
        <v>45376</v>
      </c>
      <c r="S104" s="6"/>
      <c r="T104" s="6"/>
      <c r="U104" s="6"/>
      <c r="V104" s="6"/>
    </row>
    <row r="105">
      <c r="A105" s="1">
        <v>823442</v>
      </c>
      <c r="B105" s="2" t="str">
        <v>Bug</v>
      </c>
      <c r="C105" s="2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105" s="2" t="str">
        <v>张彪,zhang biao</v>
      </c>
      <c r="E105" s="2" t="str">
        <v>Resolved 3/4</v>
      </c>
      <c r="F105" s="2" t="str">
        <v>devval, from_comm</v>
      </c>
      <c r="G105" s="2" t="str">
        <v>P3</v>
      </c>
      <c r="H105" s="2" t="str">
        <v>2024-3-24 上午1:33</v>
      </c>
      <c r="I105" s="4">
        <v>45371.23055555556</v>
      </c>
      <c r="J105" s="2" t="str">
        <v>U-Van/358-2/MY25
U-Van/358-2 PHEV/MY25</v>
      </c>
      <c r="K105" s="2" t="str">
        <v>CL</v>
      </c>
      <c r="L105" s="2">
        <v>6</v>
      </c>
      <c r="M105" s="2" t="str">
        <v>【3/21】工程有问题，待修改</v>
      </c>
      <c r="N105" s="2" t="str">
        <v>已转出</v>
      </c>
      <c r="O105" s="3">
        <v>45372</v>
      </c>
      <c r="P105" s="5">
        <v>45376</v>
      </c>
      <c r="Q105" s="5"/>
      <c r="R105" s="5">
        <v>45372</v>
      </c>
      <c r="S105" s="6"/>
      <c r="T105" s="6"/>
      <c r="U105" s="6"/>
      <c r="V105" s="6"/>
    </row>
    <row r="106">
      <c r="A106" s="1">
        <v>822631</v>
      </c>
      <c r="B106" s="2" t="str">
        <v>Bug</v>
      </c>
      <c r="C106" s="2" t="str">
        <v>[Cluster_Alert]Under the light theme, the color of Alert#9318 in Zone4 is inconsistent with the button浅色主题下，Zone4的Alert#9318文言颜色和button不一致</v>
      </c>
      <c r="D106" s="2" t="str">
        <v>徐卓,xu zhuo</v>
      </c>
      <c r="E106" s="2" t="str">
        <v>Resolved 3/4</v>
      </c>
      <c r="F106" s="2"/>
      <c r="G106" s="2" t="str">
        <v>P3</v>
      </c>
      <c r="H106" s="2" t="str">
        <v>2024-3-22 上午5:51</v>
      </c>
      <c r="I106" s="4">
        <v>45370.22708333333</v>
      </c>
      <c r="J106" s="2" t="str">
        <v>Epsilon/E2YB/MY24
Epsilon/E2UB/MY24</v>
      </c>
      <c r="K106" s="2" t="str">
        <v>GB</v>
      </c>
      <c r="L106" s="2">
        <v>7</v>
      </c>
      <c r="M106" s="2"/>
      <c r="N106" s="2" t="str">
        <v>已转出</v>
      </c>
      <c r="O106" s="3">
        <v>45373</v>
      </c>
      <c r="P106" s="5"/>
      <c r="Q106" s="5"/>
      <c r="R106" s="5">
        <v>45372</v>
      </c>
      <c r="S106" s="6"/>
      <c r="T106" s="6"/>
      <c r="U106" s="6"/>
      <c r="V106" s="6"/>
    </row>
    <row r="107">
      <c r="A107" s="1">
        <v>821283</v>
      </c>
      <c r="B107" s="2" t="str">
        <v>Bug</v>
      </c>
      <c r="C107" s="2" t="str">
        <v>[Theme][E2UB/YB][MY24][R5]主题壁纸不跟随时间变化the theme wallpaper does not follow the time</v>
      </c>
      <c r="D107" s="2" t="str">
        <v>孙恒,Sun Heng</v>
      </c>
      <c r="E107" s="2" t="str">
        <v>Resolved 0/4</v>
      </c>
      <c r="F107" s="2"/>
      <c r="G107" s="2" t="str">
        <v>P3</v>
      </c>
      <c r="H107" s="2" t="str">
        <v>2024-3-25 上午9:20</v>
      </c>
      <c r="I107" s="4">
        <v>45369.06041666667</v>
      </c>
      <c r="J107" s="2" t="str">
        <v>Epsilon/E2YB/MY24
Epsilon/E2UB/MY24</v>
      </c>
      <c r="K107" s="2" t="str">
        <v>GB</v>
      </c>
      <c r="L107" s="2">
        <v>8</v>
      </c>
      <c r="M107" s="2" t="str">
        <v>设计如此</v>
      </c>
      <c r="N107" s="2" t="str">
        <v>已转出</v>
      </c>
      <c r="O107" s="2"/>
      <c r="P107" s="5"/>
      <c r="Q107" s="5"/>
      <c r="R107" s="5">
        <v>45376</v>
      </c>
      <c r="S107" s="6"/>
      <c r="T107" s="6"/>
      <c r="U107" s="6"/>
      <c r="V107" s="6"/>
    </row>
    <row r="108">
      <c r="A108" s="1">
        <v>821199</v>
      </c>
      <c r="B108" s="2" t="str">
        <v>Bug</v>
      </c>
      <c r="C108" s="2" t="str">
        <v>[Cluster_Gauge][E2YB]转速超过红线转速时转速条没有整条标红</v>
      </c>
      <c r="D108" s="2" t="str">
        <v>张彪,zhang biao</v>
      </c>
      <c r="E108" s="2" t="str">
        <v>Resolved 3/4</v>
      </c>
      <c r="F108" s="2"/>
      <c r="G108" s="2" t="str">
        <v>P2</v>
      </c>
      <c r="H108" s="2" t="str">
        <v>2024-3-25 上午9:14</v>
      </c>
      <c r="I108" s="4">
        <v>45369.45625</v>
      </c>
      <c r="J108" s="2" t="str">
        <v>Epsilon/E2YB/MY24</v>
      </c>
      <c r="K108" s="2" t="str">
        <v>GB</v>
      </c>
      <c r="L108" s="2">
        <v>7</v>
      </c>
      <c r="M108" s="2" t="str">
        <v>【3/21】工程有问题，待修改</v>
      </c>
      <c r="N108" s="2" t="str">
        <v>已转出</v>
      </c>
      <c r="O108" s="3">
        <v>45375</v>
      </c>
      <c r="P108" s="5"/>
      <c r="Q108" s="5"/>
      <c r="R108" s="5">
        <v>45370</v>
      </c>
      <c r="S108" s="6"/>
      <c r="T108" s="6"/>
      <c r="U108" s="6"/>
      <c r="V108" s="6"/>
    </row>
    <row r="109">
      <c r="A109" s="1">
        <v>819392</v>
      </c>
      <c r="B109" s="2" t="str">
        <v>Bug</v>
      </c>
      <c r="C109" s="2" t="str">
        <v>[CLEA_R5][Cluster_Warning][358-2][MY25]浅色模式在ADAS view下触发会在ZONE4显示的Warning,背景颜色不对/Light color mode triggered in ADAS view will show Warning in ZONE4, the background color is not correct.</v>
      </c>
      <c r="D109" s="2" t="str">
        <v>徐卓,xu zhuo</v>
      </c>
      <c r="E109" s="2" t="str">
        <v>Resolved 3/4</v>
      </c>
      <c r="F109" s="2" t="str">
        <v>mustfixr5</v>
      </c>
      <c r="G109" s="2" t="str">
        <v>P2</v>
      </c>
      <c r="H109" s="2" t="str">
        <v>2024-3-24 上午1:37</v>
      </c>
      <c r="I109" s="4">
        <v>45366.15902777778</v>
      </c>
      <c r="J109" s="2" t="str">
        <v>U-Van/458 HEV/MY25
U-Van/358-2 PHEV/MY25
U-Van/358-2/MY25</v>
      </c>
      <c r="K109" s="2" t="str">
        <v>CL</v>
      </c>
      <c r="L109" s="2">
        <v>11</v>
      </c>
      <c r="M109" s="2"/>
      <c r="N109" s="2" t="str">
        <v>已转出</v>
      </c>
      <c r="O109" s="3">
        <v>45371</v>
      </c>
      <c r="P109" s="5">
        <v>45376</v>
      </c>
      <c r="Q109" s="5"/>
      <c r="R109" s="5">
        <v>45372</v>
      </c>
      <c r="S109" s="6"/>
      <c r="T109" s="6"/>
      <c r="U109" s="6"/>
      <c r="V109" s="6"/>
    </row>
    <row r="110">
      <c r="A110" s="1">
        <v>819214</v>
      </c>
      <c r="B110" s="2" t="str">
        <v>Bug</v>
      </c>
      <c r="C110" s="2" t="str">
        <v>[CLEA_R5][Cluster_Warning][358-2HEV][MY25]W401文言不符，且在浅色模式下文言不清晰/ Chinese texts do not match and are not clear in light color mode ADAS view.</v>
      </c>
      <c r="D110" s="2" t="str">
        <v>徐卓,xu zhuo</v>
      </c>
      <c r="E110" s="2" t="str">
        <v>Resolved 3/4</v>
      </c>
      <c r="F110" s="2"/>
      <c r="G110" s="2" t="str">
        <v>P2</v>
      </c>
      <c r="H110" s="2" t="str">
        <v>2024-3-20 上午5:59</v>
      </c>
      <c r="I110" s="4">
        <v>45366.08194444444</v>
      </c>
      <c r="J110" s="2" t="str">
        <v>U-Van/458 HEV/MY25
U-Van/358-2 PHEV/MY25
U-Van/358-2/MY25</v>
      </c>
      <c r="K110" s="2" t="str">
        <v>CL</v>
      </c>
      <c r="L110" s="2">
        <v>11</v>
      </c>
      <c r="M110" s="2"/>
      <c r="N110" s="2" t="str">
        <v>已转出</v>
      </c>
      <c r="O110" s="3">
        <v>45366</v>
      </c>
      <c r="P110" s="5">
        <v>45376</v>
      </c>
      <c r="Q110" s="5"/>
      <c r="R110" s="5">
        <v>45367</v>
      </c>
      <c r="S110" s="6"/>
      <c r="T110" s="6"/>
      <c r="U110" s="6"/>
      <c r="V110" s="6"/>
    </row>
    <row r="111">
      <c r="A111" s="1">
        <v>819172</v>
      </c>
      <c r="B111" s="2" t="str">
        <v>Bug</v>
      </c>
      <c r="C111" s="2" t="str">
        <v>[CLEA_R5][Cluster_Warning][358-2][MY25]W2触发后，图片与文言重叠,且3D车模显示不全/ After W2 is triggered, the picture overlaps with the text part, and the 3D car model is not fully displayed.</v>
      </c>
      <c r="D111" s="2" t="str">
        <v>徐卓,xu zhuo</v>
      </c>
      <c r="E111" s="2" t="str">
        <v>Resolved 3/4</v>
      </c>
      <c r="F111" s="2"/>
      <c r="G111" s="2" t="str">
        <v>P2</v>
      </c>
      <c r="H111" s="2" t="str">
        <v>2024-3-20 上午5:59</v>
      </c>
      <c r="I111" s="4">
        <v>45366.06458333333</v>
      </c>
      <c r="J111" s="2" t="str">
        <v>U-Van/358-2 PHEV/MY25
U-Van/458 HEV/MY25
U-Van/358-2/MY25</v>
      </c>
      <c r="K111" s="2" t="str">
        <v>CL</v>
      </c>
      <c r="L111" s="2">
        <v>11</v>
      </c>
      <c r="M111" s="2"/>
      <c r="N111" s="2" t="str">
        <v>已转出</v>
      </c>
      <c r="O111" s="3">
        <v>45366</v>
      </c>
      <c r="P111" s="5">
        <v>45376</v>
      </c>
      <c r="Q111" s="5"/>
      <c r="R111" s="5">
        <v>45367</v>
      </c>
      <c r="S111" s="6"/>
      <c r="T111" s="6"/>
      <c r="U111" s="6"/>
      <c r="V111" s="6"/>
    </row>
    <row r="112">
      <c r="A112" s="1">
        <v>818998</v>
      </c>
      <c r="B112" s="2" t="str">
        <v>Bug</v>
      </c>
      <c r="C112" s="2" t="str">
        <v>[Cluster_Warning][B233/E22/B223][MY24][R5_hotfix2]]Alter79:文言错误（display wrong message）</v>
      </c>
      <c r="D112" s="2" t="str">
        <v>徐卓,xu zhuo</v>
      </c>
      <c r="E112" s="2" t="str">
        <v>Resolved 3/4</v>
      </c>
      <c r="F112" s="2"/>
      <c r="G112" s="2" t="str">
        <v>P2</v>
      </c>
      <c r="H112" s="2" t="str">
        <v>2024-3-20 下午3:48</v>
      </c>
      <c r="I112" s="4">
        <v>45366.45416666667</v>
      </c>
      <c r="J112" s="2" t="str">
        <v>BEV 3/B223/MY24
BEV 3/B233/MY24
E2-2/E2LB-2/MY24</v>
      </c>
      <c r="K112" s="2" t="str">
        <v>GB</v>
      </c>
      <c r="L112" s="2">
        <v>10</v>
      </c>
      <c r="M112" s="2" t="str">
        <v>【3/20】标定问题
【3/26】非必修bug转jiaziyi澄清确认是否hotfix2分支修复</v>
      </c>
      <c r="N112" s="2" t="str">
        <v>已转出</v>
      </c>
      <c r="O112" s="3"/>
      <c r="P112" s="5">
        <v>45376</v>
      </c>
      <c r="Q112" s="5" t="str">
        <v>仅合入R5分支</v>
      </c>
      <c r="R112" s="5">
        <v>45367</v>
      </c>
      <c r="S112" s="6"/>
      <c r="T112" s="6"/>
      <c r="U112" s="6"/>
      <c r="V112" s="6"/>
    </row>
    <row r="113">
      <c r="A113" s="1">
        <v>813747</v>
      </c>
      <c r="B113" s="2" t="str">
        <v>Bug</v>
      </c>
      <c r="C113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13" s="2" t="str">
        <v>徐卓,xu zhuo</v>
      </c>
      <c r="E113" s="2" t="str">
        <v>3/4 Reviewed</v>
      </c>
      <c r="F113" s="2" t="str">
        <v>devval, from_comm</v>
      </c>
      <c r="G113" s="2" t="str">
        <v>P3</v>
      </c>
      <c r="H113" s="2" t="str">
        <v>2024-3-22 下午3:38</v>
      </c>
      <c r="I113" s="4">
        <v>45364.364583333336</v>
      </c>
      <c r="J113" s="2" t="str">
        <v>U-Van/358-2/MY25
U-Van/358-2 PHEV/MY25</v>
      </c>
      <c r="K113" s="2" t="str">
        <v>CL</v>
      </c>
      <c r="L113" s="2">
        <v>13</v>
      </c>
      <c r="M113" s="2" t="str">
        <v>【3/22】CLR5昨天已提交</v>
      </c>
      <c r="N113" s="2" t="str">
        <v>已转出</v>
      </c>
      <c r="O113" s="3"/>
      <c r="P113" s="5">
        <v>45376</v>
      </c>
      <c r="Q113" s="5"/>
      <c r="R113" s="5">
        <v>45364</v>
      </c>
      <c r="S113" s="6"/>
      <c r="T113" s="6"/>
      <c r="U113" s="6"/>
      <c r="V113" s="6"/>
    </row>
    <row r="114">
      <c r="A114" s="1">
        <v>813478</v>
      </c>
      <c r="B114" s="2" t="str">
        <v>Bug</v>
      </c>
      <c r="C114" s="2" t="str">
        <v>[Cluster_Warning][B233/E22/B223][MY24][R5_hotfix2]]Alter948:文言错误（display wrong message）</v>
      </c>
      <c r="D114" s="2" t="str">
        <v>徐卓,xu zhuo</v>
      </c>
      <c r="E114" s="2" t="str">
        <v>3/4 Reviewed</v>
      </c>
      <c r="F114" s="2"/>
      <c r="G114" s="2" t="str">
        <v>P2</v>
      </c>
      <c r="H114" s="2" t="str">
        <v>2024-3-20 下午3:48</v>
      </c>
      <c r="I114" s="4">
        <v>45363.19027777778</v>
      </c>
      <c r="J114" s="2" t="str">
        <v>BEV 3/B223/MY24
BEV 3/B233/MY24
E2-2/E2LB-2/MY24</v>
      </c>
      <c r="K114" s="2" t="str">
        <v>GB</v>
      </c>
      <c r="L114" s="2">
        <v>14</v>
      </c>
      <c r="M114" s="2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N114" s="2" t="str">
        <v>已转出</v>
      </c>
      <c r="O114" s="3"/>
      <c r="P114" s="5">
        <v>45376</v>
      </c>
      <c r="Q114" s="5" t="str">
        <v>仅合入R5分支</v>
      </c>
      <c r="R114" s="5">
        <v>45364</v>
      </c>
      <c r="S114" s="6"/>
      <c r="T114" s="6"/>
      <c r="U114" s="6"/>
      <c r="V114" s="6"/>
    </row>
    <row r="115">
      <c r="A115" s="1">
        <v>813214</v>
      </c>
      <c r="B115" s="2" t="str">
        <v>Bug</v>
      </c>
      <c r="C115" s="2" t="str">
        <v>[Cluster_Gauge][Mainline][NDLB]zone3不显示卡片，且无法使用SWC切换卡片（zone3 doesn't show cards and can't switch cards using SWC）</v>
      </c>
      <c r="D115" s="2" t="str">
        <v>吕闯,lv chuang</v>
      </c>
      <c r="E115" s="2" t="str">
        <v>Resolved 3/4</v>
      </c>
      <c r="F115" s="2"/>
      <c r="G115" s="2" t="str">
        <v>P2</v>
      </c>
      <c r="H115" s="2" t="str">
        <v>2024-3-22 上午10:59</v>
      </c>
      <c r="I115" s="4">
        <v>45363.06458333333</v>
      </c>
      <c r="J115" s="2" t="str">
        <v>NDEV/NDLB/MY26</v>
      </c>
      <c r="K115" s="2" t="str">
        <v>GB</v>
      </c>
      <c r="L115" s="2">
        <v>14</v>
      </c>
      <c r="M115" s="2"/>
      <c r="N115" s="2" t="str">
        <v>已转出</v>
      </c>
      <c r="O115" s="3"/>
      <c r="P115" s="5">
        <v>45376</v>
      </c>
      <c r="Q115" s="5" t="str">
        <v>【0325】验证通过，但map view无法进入编辑页面</v>
      </c>
      <c r="R115" s="5">
        <v>45364</v>
      </c>
      <c r="S115" s="6"/>
      <c r="T115" s="6"/>
      <c r="U115" s="6"/>
      <c r="V115" s="6"/>
    </row>
    <row r="116">
      <c r="A116" s="1">
        <v>813102</v>
      </c>
      <c r="B116" s="2" t="str">
        <v>Bug</v>
      </c>
      <c r="C116" s="2" t="str">
        <v>[GB_R5][ZONE3]无法进入zone3编辑页面 The zone3 edit page cannot be accessed</v>
      </c>
      <c r="D116" s="2" t="str">
        <v>吕闯,lv chuang</v>
      </c>
      <c r="E116" s="2" t="str">
        <v>Resolved 3/4</v>
      </c>
      <c r="F116" s="2"/>
      <c r="G116" s="2" t="str">
        <v>P2</v>
      </c>
      <c r="H116" s="2" t="str">
        <v>2024-3-23 上午8:52</v>
      </c>
      <c r="I116" s="4">
        <v>45363.43958333333</v>
      </c>
      <c r="J116" s="2" t="str">
        <v>Crossover/C1YB-2/MY25</v>
      </c>
      <c r="K116" s="2" t="str">
        <v>GB</v>
      </c>
      <c r="L116" s="2">
        <v>13</v>
      </c>
      <c r="M116" s="2" t="str">
        <v>【3/19】待志炜/小尊重现bug</v>
      </c>
      <c r="N116" s="2" t="str">
        <v>已转出</v>
      </c>
      <c r="O116" s="2"/>
      <c r="P116" s="5">
        <v>45376</v>
      </c>
      <c r="Q116" s="5" t="str">
        <v>【0325】验证通过，但map view无法进入编辑页面</v>
      </c>
      <c r="R116" s="5">
        <v>45364</v>
      </c>
      <c r="S116" s="6"/>
      <c r="T116" s="6"/>
      <c r="U116" s="6"/>
      <c r="V116" s="6"/>
    </row>
    <row r="117">
      <c r="A117" s="1">
        <v>812953</v>
      </c>
      <c r="B117" s="2" t="str">
        <v>Bug</v>
      </c>
      <c r="C117" s="2" t="str">
        <v>[FROM_DevVal][VCS NDLB MY26][VesCoM3.0][VCU-Mid][Navigation]Zone3导航到达时间不显示12小时制/Zone3 navigation arrival time does not show 12-hour clock</v>
      </c>
      <c r="D117" s="2" t="str">
        <v>吕闯,lv chuang</v>
      </c>
      <c r="E117" s="2" t="str">
        <v>New</v>
      </c>
      <c r="F117" s="2" t="str">
        <v>devval, from_comm, 高德相关问题</v>
      </c>
      <c r="G117" s="2" t="str">
        <v>P3</v>
      </c>
      <c r="H117" s="2" t="str">
        <v>2024-3-22 上午10:59</v>
      </c>
      <c r="I117" s="4">
        <v>45362.32638888889</v>
      </c>
      <c r="J117" s="2" t="str">
        <v>NDEV/NDLB/MY26</v>
      </c>
      <c r="K117" s="2" t="str">
        <v>GB</v>
      </c>
      <c r="L117" s="2">
        <v>15</v>
      </c>
      <c r="M117" s="2" t="str">
        <v>需求确认</v>
      </c>
      <c r="N117" s="2" t="str">
        <v>已转出</v>
      </c>
      <c r="O117" s="2"/>
      <c r="P117" s="5"/>
      <c r="Q117" s="5"/>
      <c r="R117" s="5">
        <v>45364</v>
      </c>
      <c r="S117" s="6"/>
      <c r="T117" s="6"/>
      <c r="U117" s="6"/>
      <c r="V117" s="6"/>
    </row>
    <row r="118">
      <c r="A118" s="1">
        <v>791337</v>
      </c>
      <c r="B118" s="2" t="str">
        <v>Bug</v>
      </c>
      <c r="C118" s="2" t="str">
        <v>[Cluster_Warning]【R5_Hotfix2】B233 上电后仪表显示上次行程的统计 After B233 is powered on, the instrument panel displays the statistics of the last trip</v>
      </c>
      <c r="D118" s="2" t="str">
        <v>徐卓,xu zhuo</v>
      </c>
      <c r="E118" s="2" t="str">
        <v>Resolved 3/4</v>
      </c>
      <c r="F118" s="2" t="str">
        <v>gbb_r5hotfix2_ctf, hotfix2r5</v>
      </c>
      <c r="G118" s="2" t="str">
        <v>P2</v>
      </c>
      <c r="H118" s="2" t="str">
        <v>2024-3-20 上午2:57</v>
      </c>
      <c r="I118" s="4">
        <v>45359.24375</v>
      </c>
      <c r="J118" s="2" t="str">
        <v>BEV 3/B233/MY24</v>
      </c>
      <c r="K118" s="2" t="str">
        <v>GB</v>
      </c>
      <c r="L118" s="2">
        <v>18</v>
      </c>
      <c r="M118" s="2"/>
      <c r="N118" s="2" t="str">
        <v>已转出</v>
      </c>
      <c r="O118" s="3"/>
      <c r="P118" s="5">
        <v>45376</v>
      </c>
      <c r="Q118" s="5" t="str">
        <v>【0326】无法验证，需实车</v>
      </c>
      <c r="R118" s="5">
        <v>45367</v>
      </c>
      <c r="S118" s="6"/>
      <c r="T118" s="6"/>
      <c r="U118" s="6"/>
      <c r="V118" s="6"/>
    </row>
    <row r="119">
      <c r="A119" s="1">
        <v>790929</v>
      </c>
      <c r="B119" s="2" t="str">
        <v>Bug</v>
      </c>
      <c r="C119" s="2" t="str">
        <v>[System][E2UB/YB]zone 3 warning 卡片设计违和（Zone 3 warning card design violation）</v>
      </c>
      <c r="D119" s="2" t="str">
        <v>徐卓,xu zhuo</v>
      </c>
      <c r="E119" s="2" t="str">
        <v>Resolved 3/4</v>
      </c>
      <c r="F119" s="2"/>
      <c r="G119" s="2" t="str">
        <v>P2</v>
      </c>
      <c r="H119" s="2" t="str">
        <v>2024-3-21 下午6:37</v>
      </c>
      <c r="I119" s="4">
        <v>45359.447916666664</v>
      </c>
      <c r="J119" s="2" t="str">
        <v>Epsilon/E2YB/MY24
Epsilon/E2UB/MY24</v>
      </c>
      <c r="K119" s="2" t="str">
        <v>GB</v>
      </c>
      <c r="L119" s="2">
        <v>17</v>
      </c>
      <c r="M119" s="2" t="str">
        <v>【3/19】UI效果不对，待开发替换图片</v>
      </c>
      <c r="N119" s="2" t="str">
        <v>已转出</v>
      </c>
      <c r="O119" s="3"/>
      <c r="P119" s="5">
        <v>45376</v>
      </c>
      <c r="Q119" s="5"/>
      <c r="R119" s="5">
        <v>45370</v>
      </c>
      <c r="S119" s="6"/>
      <c r="T119" s="6"/>
      <c r="U119" s="6"/>
      <c r="V119" s="6"/>
    </row>
    <row r="120">
      <c r="A120" s="1">
        <v>790880</v>
      </c>
      <c r="B120" s="2" t="str">
        <v>Bug</v>
      </c>
      <c r="C120" s="2" t="str">
        <v>[Cluster_Warning][B233][B223][E22][MY25][R5_Mainline] alert:72 Unsynchronised display of text and motion graphics(文言与动效图显示不同步)</v>
      </c>
      <c r="D120" s="2" t="str">
        <v>张彪,zhang biao</v>
      </c>
      <c r="E120" s="2" t="str">
        <v>3/4 Reviewed</v>
      </c>
      <c r="F120" s="2"/>
      <c r="G120" s="2" t="str">
        <v>P2</v>
      </c>
      <c r="H120" s="2" t="str">
        <v>2024-3-25 下午9:00</v>
      </c>
      <c r="I120" s="4">
        <v>45359.42916666667</v>
      </c>
      <c r="J120" s="2" t="str">
        <v>Epsilon/E2LB-2/MY25
BEV 3/B223/MY25
BEV 3/B233/MY25</v>
      </c>
      <c r="K120" s="2" t="str">
        <v>GB</v>
      </c>
      <c r="L120" s="2">
        <v>17</v>
      </c>
      <c r="M120" s="2" t="str">
        <v>【3/25】重复bug826649/790880，用826649跟踪</v>
      </c>
      <c r="N120" s="2" t="str">
        <v>已转出</v>
      </c>
      <c r="O120" s="2"/>
      <c r="P120" s="5"/>
      <c r="Q120" s="5"/>
      <c r="R120" s="5">
        <v>45364</v>
      </c>
      <c r="S120" s="6"/>
      <c r="T120" s="6"/>
      <c r="U120" s="6"/>
      <c r="V120" s="6"/>
    </row>
    <row r="121">
      <c r="A121" s="1">
        <v>790269</v>
      </c>
      <c r="B121" s="2" t="str">
        <v>Bug</v>
      </c>
      <c r="C121" s="2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121" s="2" t="str">
        <v>徐卓,xu zhuo</v>
      </c>
      <c r="E121" s="2" t="str">
        <v>Resolved 3/4</v>
      </c>
      <c r="F121" s="2" t="str">
        <v>mustfixr5</v>
      </c>
      <c r="G121" s="2" t="str">
        <v>P2</v>
      </c>
      <c r="H121" s="2" t="str">
        <v>2024-3-21 下午6:38</v>
      </c>
      <c r="I121" s="4">
        <v>45358.072916666664</v>
      </c>
      <c r="J121" s="2" t="str">
        <v>U-Van/458 HEV/MY25
U-Van/358-2 PHEV/MY25
U-Van/358-2/MY25</v>
      </c>
      <c r="K121" s="2" t="str">
        <v>CL</v>
      </c>
      <c r="L121" s="2">
        <v>19</v>
      </c>
      <c r="M121" s="2" t="str">
        <v>【3/19】bug版本太老了，3月份修复</v>
      </c>
      <c r="N121" s="2" t="str">
        <v>已转出</v>
      </c>
      <c r="O121" s="2"/>
      <c r="P121" s="5">
        <v>45376</v>
      </c>
      <c r="Q121" s="5"/>
      <c r="R121" s="5">
        <v>45364</v>
      </c>
      <c r="S121" s="6"/>
      <c r="T121" s="6"/>
      <c r="U121" s="6"/>
      <c r="V121" s="6"/>
    </row>
    <row r="122">
      <c r="A122" s="1">
        <v>787916</v>
      </c>
      <c r="B122" s="2" t="str">
        <v>Bug</v>
      </c>
      <c r="C122" s="2" t="str">
        <v>[CLEA_R5][Cluster_Warning][MY25] W2052无动态视觉图形显示/W2052 without dynamic visual graphic display</v>
      </c>
      <c r="D122" s="2" t="str">
        <v>徐卓,xu zhuo</v>
      </c>
      <c r="E122" s="2" t="str">
        <v>3/4 Reviewed</v>
      </c>
      <c r="F122" s="2"/>
      <c r="G122" s="2" t="str">
        <v>P2</v>
      </c>
      <c r="H122" s="2" t="str">
        <v>2024-3-25 上午9:53</v>
      </c>
      <c r="I122" s="4">
        <v>45355.169444444444</v>
      </c>
      <c r="J122" s="2" t="str">
        <v>U-Van/358-2 PHEV/MY25
U-Van/458 HEV/MY25
U-Van/358-2/MY25</v>
      </c>
      <c r="K122" s="2" t="str">
        <v>CL</v>
      </c>
      <c r="L122" s="2">
        <v>22</v>
      </c>
      <c r="M122" s="2"/>
      <c r="N122" s="2" t="str">
        <v>已转出</v>
      </c>
      <c r="O122" s="3"/>
      <c r="P122" s="5"/>
      <c r="Q122" s="5"/>
      <c r="R122" s="5">
        <v>45367</v>
      </c>
      <c r="S122" s="6"/>
      <c r="T122" s="6"/>
      <c r="U122" s="6"/>
      <c r="V122" s="6"/>
    </row>
    <row r="123">
      <c r="A123" s="1">
        <v>760005</v>
      </c>
      <c r="B123" s="2" t="str">
        <v>Bug</v>
      </c>
      <c r="C123" s="2" t="str">
        <v>[DMS][Cluster GeneralDMS 英文文言显示遮挡 DMS English Mandarin display occlusion</v>
      </c>
      <c r="D123" s="2" t="str">
        <v>徐卓,xu zhuo</v>
      </c>
      <c r="E123" s="2" t="str">
        <v>Resolved 3/4</v>
      </c>
      <c r="F123" s="2"/>
      <c r="G123" s="2" t="str">
        <v>P4</v>
      </c>
      <c r="H123" s="2" t="str">
        <v>2024-3-24 上午1:34</v>
      </c>
      <c r="I123" s="4">
        <v>45352.25</v>
      </c>
      <c r="J123" s="2" t="str">
        <v>Crossover/C1YB-2/MY25</v>
      </c>
      <c r="K123" s="2" t="str">
        <v>GB</v>
      </c>
      <c r="L123" s="2">
        <v>25</v>
      </c>
      <c r="M123" s="2"/>
      <c r="N123" s="2" t="str">
        <v>已转出</v>
      </c>
      <c r="O123" s="3">
        <v>45373</v>
      </c>
      <c r="P123" s="5"/>
      <c r="Q123" s="5"/>
      <c r="R123" s="5">
        <v>45372</v>
      </c>
      <c r="S123" s="6"/>
      <c r="T123" s="6"/>
      <c r="U123" s="6"/>
      <c r="V123" s="6"/>
    </row>
    <row r="124">
      <c r="A124" s="1">
        <v>759770</v>
      </c>
      <c r="B124" s="2" t="str">
        <v>Bug</v>
      </c>
      <c r="C124" s="2" t="str">
        <v>[Cluster_Audio]zone3区域不显示Audio Nowplaying Popup - Overlay The zone3 area does not display Audio Nowplaying Popup-Overlay</v>
      </c>
      <c r="D124" s="2" t="str">
        <v>吕闯,lv chuang</v>
      </c>
      <c r="E124" s="2" t="str">
        <v>3/4 Reviewed</v>
      </c>
      <c r="F124" s="2"/>
      <c r="G124" s="2" t="str">
        <v>P2</v>
      </c>
      <c r="H124" s="2" t="str">
        <v>2024-3-21 下午6:37</v>
      </c>
      <c r="I124" s="4">
        <v>45352.14027777778</v>
      </c>
      <c r="J124" s="2" t="str">
        <v>Crossover/C1YB-2/MY25</v>
      </c>
      <c r="K124" s="2" t="str">
        <v>GB</v>
      </c>
      <c r="L124" s="2">
        <v>25</v>
      </c>
      <c r="M124" s="2"/>
      <c r="N124" s="2" t="str">
        <v>已转出</v>
      </c>
      <c r="O124" s="3">
        <v>45371</v>
      </c>
      <c r="P124" s="5">
        <v>45376</v>
      </c>
      <c r="Q124" s="5" t="str">
        <v>【0325】验证通过</v>
      </c>
      <c r="R124" s="5">
        <v>45364</v>
      </c>
      <c r="S124" s="6"/>
      <c r="T124" s="6"/>
      <c r="U124" s="6"/>
      <c r="V124" s="6"/>
    </row>
    <row r="125">
      <c r="A125" s="1">
        <v>759748</v>
      </c>
      <c r="B125" s="2" t="str">
        <v>Bug</v>
      </c>
      <c r="C125" s="2" t="str">
        <v>[FROM_DevVal][VCS NDLB MY26][VesCoM3.0][VCU-Mid][Cluster_Alert]胎压过低或过高Alert只有文字显示/Under- or over-pressure Alerts are only text-based</v>
      </c>
      <c r="D125" s="2" t="str">
        <v>徐卓,xu zhuo</v>
      </c>
      <c r="E125" s="2" t="str">
        <v>3/4 Reviewed</v>
      </c>
      <c r="F125" s="2" t="str">
        <v>devval, from_comm</v>
      </c>
      <c r="G125" s="2" t="str">
        <v>P3</v>
      </c>
      <c r="H125" s="2" t="str">
        <v>2024-3-8 下午5:01</v>
      </c>
      <c r="I125" s="4">
        <v>45352.12708333333</v>
      </c>
      <c r="J125" s="2" t="str">
        <v>NDEV/NDLB/MY26</v>
      </c>
      <c r="K125" s="2" t="str">
        <v>GB</v>
      </c>
      <c r="L125" s="2">
        <v>25</v>
      </c>
      <c r="M125" s="2" t="str">
        <v>【3/14】待datasource版本合入后转出</v>
      </c>
      <c r="N125" s="2" t="str">
        <v>已转出</v>
      </c>
      <c r="O125" s="3"/>
      <c r="P125" s="5">
        <v>45376</v>
      </c>
      <c r="Q125" s="5" t="str">
        <v>【0326】验证通过</v>
      </c>
      <c r="R125" s="5">
        <v>45364</v>
      </c>
      <c r="S125" s="6"/>
      <c r="T125" s="6"/>
      <c r="U125" s="6"/>
      <c r="V125" s="6"/>
    </row>
    <row r="126">
      <c r="A126" s="1">
        <v>759656</v>
      </c>
      <c r="B126" s="2" t="str">
        <v>Bug</v>
      </c>
      <c r="C126" s="2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126" s="2" t="str">
        <v>徐卓,xu zhuo</v>
      </c>
      <c r="E126" s="2" t="str">
        <v>Resolved 3/4</v>
      </c>
      <c r="F126" s="2" t="str">
        <v>devval, from_comm</v>
      </c>
      <c r="G126" s="2" t="str">
        <v>P4</v>
      </c>
      <c r="H126" s="2" t="str">
        <v>2024-3-24 上午1:34</v>
      </c>
      <c r="I126" s="4">
        <v>45352.08611111111</v>
      </c>
      <c r="J126" s="2" t="str">
        <v>NDEV/NDLB/MY26</v>
      </c>
      <c r="K126" s="2" t="str">
        <v>GB</v>
      </c>
      <c r="L126" s="2">
        <v>25</v>
      </c>
      <c r="M126" s="2"/>
      <c r="N126" s="2" t="str">
        <v>已转出</v>
      </c>
      <c r="O126" s="3">
        <v>45372</v>
      </c>
      <c r="P126" s="5">
        <v>45376</v>
      </c>
      <c r="Q126" s="5" t="str">
        <v>【0325】仍有问题，adas视图不出现该提示文言</v>
      </c>
      <c r="R126" s="5">
        <v>45372</v>
      </c>
      <c r="S126" s="6"/>
      <c r="T126" s="6"/>
      <c r="U126" s="6"/>
      <c r="V126" s="6"/>
    </row>
    <row r="127">
      <c r="A127" s="1">
        <v>759413</v>
      </c>
      <c r="B127" s="2" t="str">
        <v>Bug</v>
      </c>
      <c r="C127" s="2" t="str" xml:space="preserve">
        <v>[Clea_R5][358-2 HEV][MY25][Smoke Test][Cluster_ADAS][Daily] No car model were displayed when adas view (辅助驾驶模式没有车模显示)
 </v>
      </c>
      <c r="D127" s="2" t="str">
        <v>徐卓,xu zhuo</v>
      </c>
      <c r="E127" s="2" t="str">
        <v>Resolved 3/4</v>
      </c>
      <c r="F127" s="2" t="str">
        <v>mustfixr5</v>
      </c>
      <c r="G127" s="2" t="str">
        <v>P2</v>
      </c>
      <c r="H127" s="2" t="str">
        <v>2024-3-25 下午4:13</v>
      </c>
      <c r="I127" s="4">
        <v>45352.42986111111</v>
      </c>
      <c r="J127" s="2" t="str">
        <v>U-Van/358-2/MY25</v>
      </c>
      <c r="K127" s="2" t="str">
        <v>CL</v>
      </c>
      <c r="L127" s="2">
        <v>24</v>
      </c>
      <c r="M127" s="2"/>
      <c r="N127" s="2" t="str">
        <v>已转出</v>
      </c>
      <c r="O127" s="2"/>
      <c r="P127" s="5">
        <v>45376</v>
      </c>
      <c r="Q127" s="5"/>
      <c r="R127" s="5">
        <v>45372</v>
      </c>
      <c r="S127" s="6"/>
      <c r="T127" s="6"/>
      <c r="U127" s="6"/>
      <c r="V127" s="6"/>
    </row>
    <row r="128">
      <c r="A128" s="1">
        <v>759362</v>
      </c>
      <c r="B128" s="2" t="str">
        <v>Bug</v>
      </c>
      <c r="C128" s="2" t="str">
        <v>[FROM_DevVal][E2LB-2][MY25][VesCom3.5][VCU]MY25无NFC卡片配置，DIC提示仍包含卡片相关的文言MY25 has no NFC card configuration, and DIC indication still contain card-related statement</v>
      </c>
      <c r="D128" s="2" t="str">
        <v>徐卓,xu zhuo</v>
      </c>
      <c r="E128" s="2" t="str">
        <v>3/4 Reviewed</v>
      </c>
      <c r="F128" s="2" t="str">
        <v>devval, from_comm</v>
      </c>
      <c r="G128" s="2" t="str">
        <v>P2</v>
      </c>
      <c r="H128" s="2" t="str">
        <v>2024-3-15 下午4:08</v>
      </c>
      <c r="I128" s="4">
        <v>45352.415972222225</v>
      </c>
      <c r="J128" s="2" t="str">
        <v>Epsilon/E2LB-2/MY25</v>
      </c>
      <c r="K128" s="2" t="str">
        <v>GB</v>
      </c>
      <c r="L128" s="2">
        <v>24</v>
      </c>
      <c r="M128" s="2" t="str">
        <v>【3/14】hmi没有问题，标定组为按照需求添加P_NFC_CARD标定</v>
      </c>
      <c r="N128" s="2" t="str">
        <v>已转出</v>
      </c>
      <c r="O128" s="2"/>
      <c r="P128" s="5">
        <v>45376</v>
      </c>
      <c r="Q128" s="5" t="str">
        <v>仅合入R5分支</v>
      </c>
      <c r="R128" s="5">
        <v>45364</v>
      </c>
      <c r="S128" s="6"/>
      <c r="T128" s="6"/>
      <c r="U128" s="6"/>
      <c r="V128" s="6"/>
    </row>
    <row r="129">
      <c r="A129" s="1">
        <v>755492</v>
      </c>
      <c r="B129" s="2" t="str">
        <v>Bug</v>
      </c>
      <c r="C129" s="2" t="str">
        <v>[Cluster_Zone2][NDLB MY26]胎压学习界面无法触发Tire Pressure Sensor Programming cannot be actived</v>
      </c>
      <c r="D129" s="2" t="str">
        <v>吕闯,lv chuang</v>
      </c>
      <c r="E129" s="2" t="str">
        <v>Resolved 3/4</v>
      </c>
      <c r="F129" s="2"/>
      <c r="G129" s="2" t="str">
        <v>P3</v>
      </c>
      <c r="H129" s="2" t="str">
        <v>2024-3-15 下午1:09</v>
      </c>
      <c r="I129" s="4">
        <v>45351.17986111111</v>
      </c>
      <c r="J129" s="2" t="str">
        <v>NDEV/NDLB/MY26
Crossover/C1YB-2/MY25</v>
      </c>
      <c r="K129" s="2" t="str">
        <v>GB</v>
      </c>
      <c r="L129" s="2">
        <v>26</v>
      </c>
      <c r="M129" s="2" t="str">
        <v>【3/13】已修复待合入后转出
【3/20】待主分支版本号出来后转出</v>
      </c>
      <c r="N129" s="2" t="str">
        <v>已转出</v>
      </c>
      <c r="O129" s="2"/>
      <c r="P129" s="5">
        <v>45376</v>
      </c>
      <c r="Q129" s="5" t="str">
        <v>【0326】验证通过</v>
      </c>
      <c r="R129" s="5">
        <v>45364</v>
      </c>
      <c r="S129" s="6"/>
      <c r="T129" s="6"/>
      <c r="U129" s="6"/>
      <c r="V129" s="6"/>
    </row>
    <row r="130">
      <c r="A130" s="1">
        <v>753135</v>
      </c>
      <c r="B130" s="2" t="str">
        <v>Bug</v>
      </c>
      <c r="C130" s="2" t="str">
        <v>[Cluster_Warning][R5][458]Warning 轮循异常,SWC可一次消除多个Warning/Warning rotation exception, SWC can eliminate more than one Warning at a time.</v>
      </c>
      <c r="D130" s="2" t="str">
        <v>徐卓,xu zhuo</v>
      </c>
      <c r="E130" s="2" t="str">
        <v>New</v>
      </c>
      <c r="F130" s="2"/>
      <c r="G130" s="2" t="str">
        <v>P2</v>
      </c>
      <c r="H130" s="2" t="str">
        <v>2024-3-15 下午7:49</v>
      </c>
      <c r="I130" s="4">
        <v>45350.427777777775</v>
      </c>
      <c r="J130" s="2" t="str">
        <v>U-Van/458/MY24</v>
      </c>
      <c r="K130" s="2" t="str">
        <v>CL</v>
      </c>
      <c r="L130" s="2">
        <v>26</v>
      </c>
      <c r="M130" s="2" t="str">
        <v>优先级最高
【3/20】今天daily版验证没有问题，
【3/22】待美玲同步监测3个环境版本，是否可走未复现流程
【3/26】三个版本未复现，待转出</v>
      </c>
      <c r="N130" s="2" t="str">
        <v>已转出</v>
      </c>
      <c r="O130" s="3"/>
      <c r="P130" s="5"/>
      <c r="Q130" s="5"/>
      <c r="R130" s="5">
        <v>45367</v>
      </c>
      <c r="S130" s="6"/>
      <c r="T130" s="6"/>
      <c r="U130" s="6"/>
      <c r="V130" s="6"/>
    </row>
    <row r="131">
      <c r="A131" s="1">
        <v>752084</v>
      </c>
      <c r="B131" s="2" t="str">
        <v>Bug</v>
      </c>
      <c r="C131" s="2" t="str">
        <v>[Cluster_Warning][358-2 PHEV]FM播放，物理按键切换音源，ipc弹窗动画的碟片闪动两下</v>
      </c>
      <c r="D131" s="2" t="str">
        <v>吕闯,lv chuang</v>
      </c>
      <c r="E131" s="2" t="str">
        <v>Resolved 3/4</v>
      </c>
      <c r="F131" s="2" t="str">
        <v>mustfixr5</v>
      </c>
      <c r="G131" s="2" t="str">
        <v>P4</v>
      </c>
      <c r="H131" s="2" t="str">
        <v>2024-3-25 下午6:58</v>
      </c>
      <c r="I131" s="4">
        <v>45348.25347222222</v>
      </c>
      <c r="J131" s="2" t="str">
        <v>U-Van/358-2 PHEV/MY25</v>
      </c>
      <c r="K131" s="2" t="str">
        <v>CL</v>
      </c>
      <c r="L131" s="2">
        <v>29</v>
      </c>
      <c r="M131" s="2" t="str">
        <v>【3/22】重复bug，在Bug790029修复</v>
      </c>
      <c r="N131" s="2" t="str">
        <v>已转出</v>
      </c>
      <c r="O131" s="3"/>
      <c r="P131" s="5">
        <v>45376</v>
      </c>
      <c r="Q131" s="5"/>
      <c r="R131" s="5">
        <v>45372</v>
      </c>
      <c r="S131" s="6"/>
      <c r="T131" s="6"/>
      <c r="U131" s="6"/>
      <c r="V131" s="6"/>
    </row>
    <row r="132">
      <c r="A132" s="1">
        <v>751774</v>
      </c>
      <c r="B132" s="2" t="str">
        <v>Bug</v>
      </c>
      <c r="C132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32" s="2" t="str">
        <v>余红文,Yu Hongwen</v>
      </c>
      <c r="E132" s="2" t="str">
        <v>New</v>
      </c>
      <c r="F132" s="2" t="str">
        <v>devval, from_comm</v>
      </c>
      <c r="G132" s="2" t="str">
        <v>P2</v>
      </c>
      <c r="H132" s="2" t="str">
        <v>2024-3-25 下午6:57</v>
      </c>
      <c r="I132" s="4">
        <v>45348.04722222222</v>
      </c>
      <c r="J132" s="2" t="str">
        <v>NDEV/NDLB/MY26</v>
      </c>
      <c r="K132" s="2" t="str">
        <v>GB</v>
      </c>
      <c r="L132" s="2">
        <v>29</v>
      </c>
      <c r="M132" s="2"/>
      <c r="N132" s="2" t="str">
        <v>已转出</v>
      </c>
      <c r="O132" s="3"/>
      <c r="P132" s="5"/>
      <c r="Q132" s="5"/>
      <c r="R132" s="5">
        <v>45364</v>
      </c>
      <c r="S132" s="6"/>
      <c r="T132" s="6"/>
      <c r="U132" s="6"/>
      <c r="V132" s="6"/>
    </row>
    <row r="133">
      <c r="A133" s="1">
        <v>727259</v>
      </c>
      <c r="B133" s="2" t="str">
        <v>Bug</v>
      </c>
      <c r="C133" s="2" t="str">
        <v>[Cluster_Alert][R5]Alert#2 English text display completely</v>
      </c>
      <c r="D133" s="2" t="str">
        <v>徐卓,xu zhuo</v>
      </c>
      <c r="E133" s="2" t="str">
        <v>Resolved 3/4</v>
      </c>
      <c r="F133" s="2"/>
      <c r="G133" s="2" t="str">
        <v>P3</v>
      </c>
      <c r="H133" s="2" t="str">
        <v>2024-3-21 下午6:38</v>
      </c>
      <c r="I133" s="4">
        <v>45342.24236111111</v>
      </c>
      <c r="J133" s="2" t="str">
        <v>U-Van/358-2 PHEV/MY25
U-Van/458 HEV/MY25
U-Van/358-2/MY25</v>
      </c>
      <c r="K133" s="2" t="str">
        <v>CL</v>
      </c>
      <c r="L133" s="2">
        <v>35</v>
      </c>
      <c r="M133" s="2"/>
      <c r="N133" s="2" t="str">
        <v>已转出</v>
      </c>
      <c r="O133" s="3">
        <v>45370</v>
      </c>
      <c r="P133" s="5">
        <v>45376</v>
      </c>
      <c r="Q133" s="5"/>
      <c r="R133" s="5">
        <v>45371</v>
      </c>
      <c r="S133" s="6"/>
      <c r="T133" s="6"/>
      <c r="U133" s="6"/>
      <c r="V133" s="6"/>
    </row>
    <row r="134">
      <c r="A134" s="1">
        <v>726994</v>
      </c>
      <c r="B134" s="2" t="str">
        <v>Bug</v>
      </c>
      <c r="C134" s="2" t="str">
        <v>[358-2 HEV][358-2 PHEV][458 HEV][MY25][Smoke Test][Cluster_Navi][Daily] The Navigation guide information of Zone 3 is diffrent from Android side （Zone3的导航信息与安卓侧不一致）</v>
      </c>
      <c r="D134" s="2" t="str">
        <v>吕闯,lv chuang</v>
      </c>
      <c r="E134" s="2" t="str">
        <v>New</v>
      </c>
      <c r="F134" s="2" t="str">
        <v>六系地图问题</v>
      </c>
      <c r="G134" s="2" t="str">
        <v>P4</v>
      </c>
      <c r="H134" s="2" t="str">
        <v>2024-3-22 上午11:00</v>
      </c>
      <c r="I134" s="4">
        <v>45342.441666666666</v>
      </c>
      <c r="J134" s="2" t="str">
        <v>U-Van/358-2 PHEV/MY25
U-Van/458 HEV/MY25
U-Van/358-2/MY25</v>
      </c>
      <c r="K134" s="2" t="str">
        <v>CL</v>
      </c>
      <c r="L134" s="2">
        <v>34</v>
      </c>
      <c r="M134" s="2" t="str">
        <v>此Bug已经修改，如果其他bug待重新确认</v>
      </c>
      <c r="N134" s="2" t="str">
        <v>已转出</v>
      </c>
      <c r="O134" s="2"/>
      <c r="P134" s="5"/>
      <c r="Q134" s="5"/>
      <c r="R134" s="5">
        <v>45366</v>
      </c>
      <c r="S134" s="6"/>
      <c r="T134" s="6"/>
      <c r="U134" s="6"/>
      <c r="V134" s="6"/>
    </row>
    <row r="135">
      <c r="A135" s="1">
        <v>712756</v>
      </c>
      <c r="B135" s="2" t="str">
        <v>Bug</v>
      </c>
      <c r="C135" s="2" t="str">
        <v>[Cluster_Zone2][NDLB MY26] HMI - 静音图标与IPC不一致</v>
      </c>
      <c r="D135" s="2" t="str">
        <v>吕闯,lv chuang</v>
      </c>
      <c r="E135" s="2" t="str">
        <v>Resolved 3/4</v>
      </c>
      <c r="F135" s="2"/>
      <c r="G135" s="2" t="str">
        <v>P2</v>
      </c>
      <c r="H135" s="2" t="str">
        <v>2024-3-25 下午4:36</v>
      </c>
      <c r="I135" s="4">
        <v>45324.25347222222</v>
      </c>
      <c r="J135" s="2" t="str">
        <v>NDEV/NDLB/MY26</v>
      </c>
      <c r="K135" s="2" t="str">
        <v>GB</v>
      </c>
      <c r="L135" s="2">
        <v>53</v>
      </c>
      <c r="M135" s="2"/>
      <c r="N135" s="2" t="str">
        <v>已转出</v>
      </c>
      <c r="O135" s="3">
        <v>45373</v>
      </c>
      <c r="P135" s="5"/>
      <c r="Q135" s="5"/>
      <c r="R135" s="5">
        <v>45370</v>
      </c>
      <c r="S135" s="6"/>
      <c r="T135" s="6"/>
      <c r="U135" s="6"/>
      <c r="V135" s="6"/>
    </row>
    <row r="136">
      <c r="A136" s="1">
        <v>700796</v>
      </c>
      <c r="B136" s="2" t="str">
        <v>Bug</v>
      </c>
      <c r="C136" s="2" t="str">
        <v>[FROM_DevVal][358-2 HEV MY25][VeSCoM 7.1reissue][Homescreen]浅色模式下，zone3区域音源标题显示不完整/ In light mode, The zone3 audio source title display is incomplete</v>
      </c>
      <c r="D136" s="2" t="str">
        <v>王振江,Wang Zhenjiang</v>
      </c>
      <c r="E136" s="2" t="str">
        <v>Resolved 0/4</v>
      </c>
      <c r="F136" s="2" t="str">
        <v>devval, from_comm</v>
      </c>
      <c r="G136" s="2" t="str">
        <v>P4</v>
      </c>
      <c r="H136" s="2" t="str">
        <v>2024-3-25 下午4:31</v>
      </c>
      <c r="I136" s="4">
        <v>45317.34444444445</v>
      </c>
      <c r="J136" s="2" t="str">
        <v>U-Van/358-2/MY25</v>
      </c>
      <c r="K136" s="2" t="str">
        <v>CL</v>
      </c>
      <c r="L136" s="2">
        <v>60</v>
      </c>
      <c r="M136" s="2"/>
      <c r="N136" s="2" t="str">
        <v>已转出</v>
      </c>
      <c r="O136" s="3">
        <v>45374</v>
      </c>
      <c r="P136" s="5"/>
      <c r="Q136" s="5"/>
      <c r="R136" s="5">
        <v>45376</v>
      </c>
      <c r="S136" s="6"/>
      <c r="T136" s="6"/>
      <c r="U136" s="6"/>
      <c r="V136" s="6"/>
    </row>
    <row r="137">
      <c r="A137" s="1">
        <v>691420</v>
      </c>
      <c r="B137" s="2" t="str">
        <v>Bug</v>
      </c>
      <c r="C137" s="2" t="str">
        <v>[Cluster General][358-2]浅色主题下lightbar会遮挡TT灯显示</v>
      </c>
      <c r="D137" s="2" t="str">
        <v>孙恒,Sun Heng</v>
      </c>
      <c r="E137" s="2" t="str">
        <v>New</v>
      </c>
      <c r="F137" s="2" t="str">
        <v>mustfixr5</v>
      </c>
      <c r="G137" s="2" t="str">
        <v>P2</v>
      </c>
      <c r="H137" s="2" t="str">
        <v>2024-3-25 下午5:58</v>
      </c>
      <c r="I137" s="4">
        <v>45308.22222222222</v>
      </c>
      <c r="J137" s="2" t="str">
        <v>U-Van/358-2/MY25</v>
      </c>
      <c r="K137" s="2" t="str">
        <v>CL</v>
      </c>
      <c r="L137" s="2">
        <v>69</v>
      </c>
      <c r="M137" s="2"/>
      <c r="N137" s="2" t="str">
        <v>已转出</v>
      </c>
      <c r="O137" s="2"/>
      <c r="P137" s="5"/>
      <c r="Q137" s="5"/>
      <c r="R137" s="5">
        <v>45377</v>
      </c>
      <c r="S137" s="6"/>
      <c r="T137" s="6"/>
      <c r="U137" s="6"/>
      <c r="V137" s="6"/>
    </row>
    <row r="138">
      <c r="A138" s="1">
        <v>686065</v>
      </c>
      <c r="B138" s="2" t="str">
        <v>Bug</v>
      </c>
      <c r="C138" s="2" t="str">
        <v>[Cluster_ADAS][458 HEV]ADAS view,ZONE4不显示红绿灯和箭头指示【on the ADAS view，ZONE4 displays without traffic lights and arrows】</v>
      </c>
      <c r="D138" s="2" t="str">
        <v>徐卓,xu zhuo</v>
      </c>
      <c r="E138" s="2" t="str">
        <v>3/4 Reviewed</v>
      </c>
      <c r="F138" s="2"/>
      <c r="G138" s="2" t="str">
        <v>P2</v>
      </c>
      <c r="H138" s="2" t="str">
        <v>2024-3-25 下午4:49</v>
      </c>
      <c r="I138" s="4">
        <v>45302.20138888889</v>
      </c>
      <c r="J138" s="2" t="str">
        <v>U-Van/458 HEV/MY25</v>
      </c>
      <c r="K138" s="2" t="str">
        <v>CL</v>
      </c>
      <c r="L138" s="2">
        <v>75</v>
      </c>
      <c r="M138" s="2"/>
      <c r="N138" s="2" t="str">
        <v>已转出</v>
      </c>
      <c r="O138" s="3"/>
      <c r="P138" s="5"/>
      <c r="Q138" s="5"/>
      <c r="R138" s="5">
        <v>45376</v>
      </c>
      <c r="S138" s="6"/>
      <c r="T138" s="6"/>
      <c r="U138" s="6"/>
      <c r="V138" s="6"/>
    </row>
    <row r="139">
      <c r="A139" s="1">
        <v>682577</v>
      </c>
      <c r="B139" s="2" t="str">
        <v>Bug</v>
      </c>
      <c r="C139" s="2" t="str">
        <v>[FROM_DevVal][358-2 HEV MY25][VeSCoM 7.1][VCU][Cluster] 多处车模颜色显示不一致 Discrepancies in the display of the color of the car model in several places</v>
      </c>
      <c r="D139" s="2" t="str">
        <v>徐卓,xu zhuo</v>
      </c>
      <c r="E139" s="2" t="str">
        <v>3/4 Reviewed</v>
      </c>
      <c r="F139" s="2" t="str">
        <v>devval, from_comm</v>
      </c>
      <c r="G139" s="2" t="str">
        <v>P2</v>
      </c>
      <c r="H139" s="2" t="str">
        <v>2024-3-25 下午4:47</v>
      </c>
      <c r="I139" s="4">
        <v>45296.34027777778</v>
      </c>
      <c r="J139" s="2" t="str">
        <v>U-Van/358-2/MY25</v>
      </c>
      <c r="K139" s="2" t="str">
        <v>CL</v>
      </c>
      <c r="L139" s="2">
        <v>81</v>
      </c>
      <c r="M139" s="2" t="str">
        <v>【3/26】已复现</v>
      </c>
      <c r="N139" s="2" t="str">
        <v>已转出</v>
      </c>
      <c r="O139" s="3"/>
      <c r="P139" s="5"/>
      <c r="Q139" s="5"/>
      <c r="R139" s="5">
        <v>45376</v>
      </c>
      <c r="S139" s="6"/>
      <c r="T139" s="6"/>
      <c r="U139" s="6"/>
      <c r="V139" s="6"/>
    </row>
    <row r="140">
      <c r="A140" s="1">
        <v>682540</v>
      </c>
      <c r="B140" s="2" t="str">
        <v>Bug</v>
      </c>
      <c r="C140" s="2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40" s="2" t="str">
        <v>徐卓,xu zhuo</v>
      </c>
      <c r="E140" s="2" t="str">
        <v>3/4 Reviewed</v>
      </c>
      <c r="F140" s="2" t="str">
        <v>devval, from_comm</v>
      </c>
      <c r="G140" s="2" t="str">
        <v>P2</v>
      </c>
      <c r="H140" s="2" t="str">
        <v>2024-3-25 下午4:46</v>
      </c>
      <c r="I140" s="4">
        <v>45296.325694444444</v>
      </c>
      <c r="J140" s="2" t="str">
        <v>U-Van/358-2/MY25</v>
      </c>
      <c r="K140" s="2" t="str">
        <v>CL</v>
      </c>
      <c r="L140" s="2">
        <v>81</v>
      </c>
      <c r="M140" s="2" t="str">
        <v>【3/26】待开发确认R5分支是否修复</v>
      </c>
      <c r="N140" s="2" t="str">
        <v>已转出</v>
      </c>
      <c r="O140" s="2"/>
      <c r="P140" s="5"/>
      <c r="Q140" s="5"/>
      <c r="R140" s="5">
        <v>45376</v>
      </c>
      <c r="S140" s="6"/>
      <c r="T140" s="6"/>
      <c r="U140" s="6"/>
      <c r="V140" s="6"/>
    </row>
    <row r="141">
      <c r="A141" s="1">
        <v>672184</v>
      </c>
      <c r="B141" s="2" t="str">
        <v>Bug</v>
      </c>
      <c r="C141" s="2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41" s="2" t="str">
        <v>徐卓,xu zhuo</v>
      </c>
      <c r="E141" s="2" t="str">
        <v>Resolved 3/4</v>
      </c>
      <c r="F141" s="2" t="str">
        <v>devval, from_comm</v>
      </c>
      <c r="G141" s="2" t="str">
        <v>P4</v>
      </c>
      <c r="H141" s="2" t="str">
        <v>2024-3-21 下午6:38</v>
      </c>
      <c r="I141" s="4">
        <v>45286.40277777778</v>
      </c>
      <c r="J141" s="2" t="str">
        <v>Crossover/C1YB-2/MY25</v>
      </c>
      <c r="K141" s="2" t="str">
        <v>GB</v>
      </c>
      <c r="L141" s="2">
        <v>90</v>
      </c>
      <c r="M141" s="2"/>
      <c r="N141" s="2" t="str">
        <v>已转出</v>
      </c>
      <c r="O141" s="3">
        <v>45370</v>
      </c>
      <c r="P141" s="5">
        <v>45376</v>
      </c>
      <c r="Q141" s="5" t="str">
        <v>【0326】验证通过</v>
      </c>
      <c r="R141" s="5">
        <v>45371</v>
      </c>
      <c r="S141" s="6"/>
      <c r="T141" s="6"/>
      <c r="U141" s="6"/>
      <c r="V141" s="6"/>
    </row>
    <row r="142">
      <c r="A142" s="1">
        <v>827292</v>
      </c>
      <c r="B142" s="2" t="str">
        <v>Bug</v>
      </c>
      <c r="C142" s="2" t="str">
        <v>[Vehicle_Info][358PHEV][MY25][CLEA_R5]358PHEV车型Zone3区域里程信息和ivi侧里程信息显示不一致/358PHEV model Zone3 area mileage information and ivi side mileage information display inconsistency</v>
      </c>
      <c r="D142" s="2" t="str">
        <v>王振江,Wang Zhenjiang</v>
      </c>
      <c r="E142" s="2" t="str">
        <v>New</v>
      </c>
      <c r="F142" s="2"/>
      <c r="G142" s="2" t="str">
        <v>P2</v>
      </c>
      <c r="H142" s="2" t="str">
        <v>2024-3-25 下午5:33</v>
      </c>
      <c r="I142" s="4">
        <v>45376.175</v>
      </c>
      <c r="J142" s="2" t="str">
        <v>U-Van/358-2 PHEV/MY25</v>
      </c>
      <c r="K142" s="2" t="str">
        <v>CL</v>
      </c>
      <c r="L142" s="2">
        <v>0</v>
      </c>
      <c r="M142" s="2"/>
      <c r="N142" s="2" t="str">
        <v>已转出</v>
      </c>
      <c r="O142" s="2"/>
      <c r="P142" s="5"/>
      <c r="Q142" s="5"/>
      <c r="R142" s="5">
        <v>45376</v>
      </c>
      <c r="S142" s="6"/>
      <c r="T142" s="6"/>
      <c r="U142" s="6"/>
      <c r="V142" s="6"/>
    </row>
    <row r="143">
      <c r="A143" s="1">
        <v>813255</v>
      </c>
      <c r="B143" s="2" t="str">
        <v>Bug</v>
      </c>
      <c r="C143" s="2" t="str">
        <v>[Multimedia][B233/B223][MY24][R5_hotfix2] 切换到网易云音源，nowplaying显示未知歌曲，zone3显示无可播放内容Switching to Netcloud audio, nowplaying shows unknown songs, zone3 shows nothing to play</v>
      </c>
      <c r="D143" s="2" t="str">
        <v>王振江,Wang Zhenjiang</v>
      </c>
      <c r="E143" s="2" t="str">
        <v>Resolved 3/4</v>
      </c>
      <c r="F143" s="2"/>
      <c r="G143" s="2" t="str">
        <v>P2</v>
      </c>
      <c r="H143" s="2" t="str">
        <v>2024-3-18 下午5:21</v>
      </c>
      <c r="I143" s="4">
        <v>45363.08888888889</v>
      </c>
      <c r="J143" s="2" t="str">
        <v>BEV 3/B233/MY24
BEV 3/B223/MY24</v>
      </c>
      <c r="K143" s="2" t="str">
        <v>GB</v>
      </c>
      <c r="L143" s="2">
        <v>13</v>
      </c>
      <c r="M143" s="2"/>
      <c r="N143" s="2" t="str">
        <v>已转出</v>
      </c>
      <c r="O143" s="2"/>
      <c r="P143" s="5">
        <v>45376</v>
      </c>
      <c r="Q143" s="5"/>
      <c r="R143" s="5">
        <v>45364</v>
      </c>
      <c r="S143" s="6"/>
      <c r="T143" s="6"/>
      <c r="U143" s="6"/>
      <c r="V143" s="6"/>
    </row>
    <row r="144">
      <c r="A144" s="1">
        <v>812480</v>
      </c>
      <c r="B144" s="2" t="str">
        <v>Bug</v>
      </c>
      <c r="C144" s="2" t="str">
        <v>[Cluster_Audio][Audio_Basic][B223][B233][E22][MY25][R5_Mainline] 切换到喜马拉雅儿童时IPC侧zone3显示之前歌手名/ When switching to Himalayan Kids, the IPC side zone3 displays the previous singer's name</v>
      </c>
      <c r="D144" s="2" t="str">
        <v>王振江,Wang Zhenjiang</v>
      </c>
      <c r="E144" s="2" t="str">
        <v>Resolved 3/4</v>
      </c>
      <c r="F144" s="2"/>
      <c r="G144" s="2" t="str">
        <v>P2</v>
      </c>
      <c r="H144" s="2" t="str">
        <v>2024-3-19 上午2:58</v>
      </c>
      <c r="I144" s="4">
        <v>45362.45138888889</v>
      </c>
      <c r="J144" s="2" t="str">
        <v>BEV 3/B223/MY25
Epsilon/E2LB-2/MY25
BEV 3/B233/MY25</v>
      </c>
      <c r="K144" s="2" t="str">
        <v>GB</v>
      </c>
      <c r="L144" s="2">
        <v>14</v>
      </c>
      <c r="M144" s="2"/>
      <c r="N144" s="2" t="str">
        <v>已转出</v>
      </c>
      <c r="O144" s="2"/>
      <c r="P144" s="5">
        <v>45376</v>
      </c>
      <c r="Q144" s="5"/>
      <c r="R144" s="5">
        <v>45364</v>
      </c>
      <c r="S144" s="6"/>
      <c r="T144" s="6"/>
      <c r="U144" s="6"/>
      <c r="V144" s="6"/>
    </row>
    <row r="145">
      <c r="A145" s="1">
        <v>790793</v>
      </c>
      <c r="B145" s="2" t="str">
        <v>Bug</v>
      </c>
      <c r="C145" s="2" t="str">
        <v>[Cluster_Audio][Audio_Basic][B223][B233][E22][MY25][R5_Mainline] 连接蓝牙设备但未播放歌曲时IPC侧显示不符/ When a Bluetooth device is connected but the song is not played, the IPC side does not match</v>
      </c>
      <c r="D145" s="2" t="str">
        <v>王振江,Wang Zhenjiang</v>
      </c>
      <c r="E145" s="2" t="str">
        <v>Resolved 3/4</v>
      </c>
      <c r="F145" s="2"/>
      <c r="G145" s="2" t="str">
        <v>P4</v>
      </c>
      <c r="H145" s="2" t="str">
        <v>2024-3-22 下午4:06</v>
      </c>
      <c r="I145" s="4">
        <v>45359.37986111111</v>
      </c>
      <c r="J145" s="2" t="str">
        <v>BEV 3/B223/MY25
Epsilon/E2LB-2/MY25
BEV 3/B233/MY25</v>
      </c>
      <c r="K145" s="2" t="str">
        <v>GB</v>
      </c>
      <c r="L145" s="2">
        <v>17</v>
      </c>
      <c r="M145" s="2"/>
      <c r="N145" s="2" t="str">
        <v>已转出</v>
      </c>
      <c r="O145" s="3"/>
      <c r="P145" s="5">
        <v>45376</v>
      </c>
      <c r="Q145" s="5"/>
      <c r="R145" s="5">
        <v>45364</v>
      </c>
      <c r="S145" s="6"/>
      <c r="T145" s="6"/>
      <c r="U145" s="6"/>
      <c r="V145" s="6"/>
    </row>
    <row r="146">
      <c r="A146" s="1">
        <v>788656</v>
      </c>
      <c r="B146" s="2" t="str">
        <v>Bug</v>
      </c>
      <c r="C146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46" s="2" t="str">
        <v>王振江,Wang Zhenjiang</v>
      </c>
      <c r="E146" s="2" t="str">
        <v>Resolved 3/4</v>
      </c>
      <c r="F146" s="2"/>
      <c r="G146" s="2" t="str">
        <v>P2</v>
      </c>
      <c r="H146" s="2" t="str">
        <v>2024-3-20 下午6:30</v>
      </c>
      <c r="I146" s="4">
        <v>45356.08819444444</v>
      </c>
      <c r="J146" s="2" t="str">
        <v>BEV 3/B233/MY24
BEV 3/B223/MY24</v>
      </c>
      <c r="K146" s="2" t="str">
        <v>GB</v>
      </c>
      <c r="L146" s="2">
        <v>20</v>
      </c>
      <c r="M146" s="2"/>
      <c r="N146" s="2" t="str">
        <v>已转出</v>
      </c>
      <c r="O146" s="2"/>
      <c r="P146" s="5">
        <v>45376</v>
      </c>
      <c r="Q146" s="5"/>
      <c r="R146" s="5">
        <v>45364</v>
      </c>
      <c r="S146" s="6"/>
      <c r="T146" s="6"/>
      <c r="U146" s="6"/>
      <c r="V146" s="6"/>
    </row>
    <row r="147">
      <c r="A147" s="1">
        <v>787620</v>
      </c>
      <c r="B147" s="2" t="str">
        <v>Bug</v>
      </c>
      <c r="C147" s="2" t="str">
        <v>[Cluster_Telltale][NDLB][MY26][MID]速度限制图标与速度值重合。The speed limit icon coincides with the speed value</v>
      </c>
      <c r="D147" s="2" t="str">
        <v>王振江,Wang Zhenjiang</v>
      </c>
      <c r="E147" s="2" t="str">
        <v>Resolved 3/4</v>
      </c>
      <c r="F147" s="2"/>
      <c r="G147" s="2" t="str">
        <v>P3</v>
      </c>
      <c r="H147" s="2" t="str">
        <v>2024-3-22 下午3:01</v>
      </c>
      <c r="I147" s="4">
        <v>45355.444444444445</v>
      </c>
      <c r="J147" s="2" t="str">
        <v>NDEV/NDLB/MY26</v>
      </c>
      <c r="K147" s="2" t="str">
        <v>GB</v>
      </c>
      <c r="L147" s="2">
        <v>21</v>
      </c>
      <c r="M147" s="2" t="str">
        <v>【3/19】待修改</v>
      </c>
      <c r="N147" s="2" t="str">
        <v>已转出</v>
      </c>
      <c r="O147" s="3"/>
      <c r="P147" s="5"/>
      <c r="Q147" s="5"/>
      <c r="R147" s="5">
        <v>45364</v>
      </c>
      <c r="S147" s="6"/>
      <c r="T147" s="6"/>
      <c r="U147" s="6"/>
      <c r="V147" s="6"/>
    </row>
    <row r="148">
      <c r="A148" s="1">
        <v>701682</v>
      </c>
      <c r="B148" s="2" t="str">
        <v>Bug</v>
      </c>
      <c r="C148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48" s="2" t="str">
        <v>丁帆,Ding Fan</v>
      </c>
      <c r="E148" s="2" t="str">
        <v>3/4 Reviewed</v>
      </c>
      <c r="F148" s="2" t="str">
        <v>devval, from_comm, mustfixr5</v>
      </c>
      <c r="G148" s="2" t="str">
        <v>P2</v>
      </c>
      <c r="H148" s="2" t="str">
        <v>2024-3-25 下午1:23</v>
      </c>
      <c r="I148" s="4">
        <v>45320.49097222222</v>
      </c>
      <c r="J148" s="2" t="str">
        <v>U-Van/358-2/MY25
U-Van/358-2 PHEV/MY25</v>
      </c>
      <c r="K148" s="2" t="str">
        <v>CL</v>
      </c>
      <c r="L148" s="2">
        <v>56</v>
      </c>
      <c r="M148" s="2" t="str">
        <v>【3/13】已修改待合入
【3/25】环境版本选错了，待转出</v>
      </c>
      <c r="N148" s="2" t="str">
        <v>已转出</v>
      </c>
      <c r="O148" s="3"/>
      <c r="P148" s="5"/>
      <c r="Q148" s="5"/>
      <c r="R148" s="5">
        <v>45364</v>
      </c>
      <c r="S148" s="6"/>
      <c r="T148" s="6"/>
      <c r="U148" s="6"/>
      <c r="V148" s="6"/>
    </row>
    <row r="149">
      <c r="A149" s="1">
        <v>691330</v>
      </c>
      <c r="B149" s="2" t="str">
        <v>Bug</v>
      </c>
      <c r="C149" s="2" t="str">
        <v>[Cluster_Telltale][358-2PHEV]自检时，电量指示灯与燃油低指示灯重叠显示【Battery telltale overlaps with Fuel low telltale】</v>
      </c>
      <c r="D149" s="2" t="str">
        <v>王振江,Wang Zhenjiang</v>
      </c>
      <c r="E149" s="2" t="str">
        <v>3/4 Reviewed</v>
      </c>
      <c r="F149" s="2"/>
      <c r="G149" s="2" t="str">
        <v>P2</v>
      </c>
      <c r="H149" s="2" t="str">
        <v>2024-3-25 下午4:57</v>
      </c>
      <c r="I149" s="4">
        <v>45308.18194444444</v>
      </c>
      <c r="J149" s="2" t="str">
        <v>U-Van/358-2 PHEV/MY25</v>
      </c>
      <c r="K149" s="2" t="str">
        <v>CL</v>
      </c>
      <c r="L149" s="2">
        <v>68</v>
      </c>
      <c r="M149" s="2"/>
      <c r="N149" s="2" t="str">
        <v>已转出</v>
      </c>
      <c r="O149" s="3"/>
      <c r="P149" s="5"/>
      <c r="Q149" s="5"/>
      <c r="R149" s="5">
        <v>45376</v>
      </c>
      <c r="S149" s="6"/>
      <c r="T149" s="6"/>
      <c r="U149" s="6"/>
      <c r="V149" s="6"/>
    </row>
    <row r="150">
      <c r="A150" s="1">
        <v>826349</v>
      </c>
      <c r="B150" s="2" t="str">
        <v>Bug</v>
      </c>
      <c r="C150" s="2" t="str">
        <v>[System][U-Van/458 HEV/MY25][clea_r5]VCU显示屏-错误提示 VCU screen-Incorrect tips</v>
      </c>
      <c r="D150" s="2" t="str">
        <v>徐卓,xu zhuo</v>
      </c>
      <c r="E150" s="2" t="str">
        <v>New</v>
      </c>
      <c r="F150" s="2"/>
      <c r="G150" s="2" t="str">
        <v>P2</v>
      </c>
      <c r="H150" s="2" t="str">
        <v>2024-3-22 下午5:42</v>
      </c>
      <c r="I150" s="4">
        <v>45373.11041666667</v>
      </c>
      <c r="J150" s="2" t="str">
        <v>U-Van/458 HEV/MY25
U-Van/358-2 PHEV/MY25
U-Van/358-2/MY25</v>
      </c>
      <c r="K150" s="2" t="str">
        <v>CL</v>
      </c>
      <c r="L150" s="2">
        <v>3</v>
      </c>
      <c r="M150" s="2"/>
      <c r="N150" s="2" t="str">
        <v>已转出</v>
      </c>
      <c r="O150" s="2"/>
      <c r="P150" s="5"/>
      <c r="Q150" s="5"/>
      <c r="R150" s="5">
        <v>45376</v>
      </c>
      <c r="S150" s="6"/>
      <c r="T150" s="6"/>
      <c r="U150" s="6"/>
      <c r="V150" s="6"/>
    </row>
    <row r="151">
      <c r="A151" s="1">
        <v>826325</v>
      </c>
      <c r="B151" s="2" t="str">
        <v>Bug</v>
      </c>
      <c r="C151" s="2" t="str">
        <v>[Cluster_Alert][E2LB-2][MY25]warning#454 发送 Park Assist 信号不会立即响应，切换视图后才会显示相应状态</v>
      </c>
      <c r="D151" s="2" t="str">
        <v>徐卓,xu zhuo</v>
      </c>
      <c r="E151" s="2" t="str">
        <v>New</v>
      </c>
      <c r="F151" s="2"/>
      <c r="G151" s="2" t="str">
        <v>P2</v>
      </c>
      <c r="H151" s="2" t="str">
        <v>2024-3-22 下午2:17</v>
      </c>
      <c r="I151" s="4">
        <v>45373.09305555555</v>
      </c>
      <c r="J151" s="2" t="str">
        <v>Epsilon/E2LB-2/MY25</v>
      </c>
      <c r="K151" s="2" t="str">
        <v>GB</v>
      </c>
      <c r="L151" s="2">
        <v>3</v>
      </c>
      <c r="M151" s="2"/>
      <c r="N151" s="2" t="str">
        <v>已转出</v>
      </c>
      <c r="O151" s="2"/>
      <c r="P151" s="5"/>
      <c r="Q151" s="5"/>
      <c r="R151" s="5">
        <v>45376</v>
      </c>
      <c r="S151" s="6"/>
      <c r="T151" s="6"/>
      <c r="U151" s="6"/>
      <c r="V151" s="6"/>
    </row>
    <row r="152">
      <c r="A152" s="1">
        <v>824024</v>
      </c>
      <c r="B152" s="2" t="str">
        <v>Bug</v>
      </c>
      <c r="C152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52" s="2" t="str">
        <v>余红文,Yu Hongwen</v>
      </c>
      <c r="E152" s="2" t="str">
        <v>New</v>
      </c>
      <c r="F152" s="2"/>
      <c r="G152" s="2" t="str">
        <v>P1</v>
      </c>
      <c r="H152" s="2" t="str">
        <v>2024-3-21 下午3:58</v>
      </c>
      <c r="I152" s="4">
        <v>45372.16527777778</v>
      </c>
      <c r="J152" s="2" t="str">
        <v>BEV 3/B223/MY24
BEV 3/B233/MY24</v>
      </c>
      <c r="K152" s="2" t="str">
        <v>GB</v>
      </c>
      <c r="L152" s="2">
        <v>4</v>
      </c>
      <c r="M152" s="2"/>
      <c r="N152" s="2" t="str">
        <v>已转出</v>
      </c>
      <c r="O152" s="2"/>
      <c r="P152" s="5"/>
      <c r="Q152" s="5"/>
      <c r="R152" s="5">
        <v>45373</v>
      </c>
      <c r="S152" s="6"/>
      <c r="T152" s="6"/>
      <c r="U152" s="6"/>
      <c r="V152" s="6"/>
    </row>
    <row r="153">
      <c r="A153" s="1">
        <v>823705</v>
      </c>
      <c r="B153" s="2" t="str">
        <v>Bug</v>
      </c>
      <c r="C153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53" s="2" t="str">
        <v>余红文,Yu Hongwen</v>
      </c>
      <c r="E153" s="2" t="str">
        <v>New</v>
      </c>
      <c r="F153" s="2" t="str">
        <v>devval, from_comm</v>
      </c>
      <c r="G153" s="2" t="str">
        <v>P2</v>
      </c>
      <c r="H153" s="2" t="str">
        <v>2024-3-21 下午5:47</v>
      </c>
      <c r="I153" s="4">
        <v>45372.45625</v>
      </c>
      <c r="J153" s="2" t="str">
        <v>BEV 3/B233/MY24</v>
      </c>
      <c r="K153" s="2" t="str">
        <v>GB</v>
      </c>
      <c r="L153" s="2">
        <v>3</v>
      </c>
      <c r="M153" s="2"/>
      <c r="N153" s="2" t="str">
        <v>已转出</v>
      </c>
      <c r="O153" s="2"/>
      <c r="P153" s="5"/>
      <c r="Q153" s="5"/>
      <c r="R153" s="5">
        <v>45372</v>
      </c>
      <c r="S153" s="6"/>
      <c r="T153" s="6"/>
      <c r="U153" s="6"/>
      <c r="V153" s="6"/>
    </row>
    <row r="154">
      <c r="A154" s="1">
        <v>823098</v>
      </c>
      <c r="B154" s="2" t="str">
        <v>Bug</v>
      </c>
      <c r="C154" s="2" t="str">
        <v>[Cluster_Warning][B233][B223][E22][MY25][R5_Mainline] alert:128 Display status exception(显示状态异常)</v>
      </c>
      <c r="D154" s="2" t="str">
        <v>王振江,Wang Zhenjiang</v>
      </c>
      <c r="E154" s="2" t="str">
        <v>New</v>
      </c>
      <c r="F154" s="2" t="str">
        <v>gb_vip_r5</v>
      </c>
      <c r="G154" s="2" t="str">
        <v>P2</v>
      </c>
      <c r="H154" s="2" t="str">
        <v>2024-3-24 下午2:18</v>
      </c>
      <c r="I154" s="4">
        <v>45371.07847222222</v>
      </c>
      <c r="J154" s="2" t="str">
        <v>Epsilon/E2LB-2/MY25
BEV 3/B223/MY25
BEV 3/B233/MY25</v>
      </c>
      <c r="K154" s="2" t="str">
        <v>GB</v>
      </c>
      <c r="L154" s="2">
        <v>5</v>
      </c>
      <c r="M154" s="2"/>
      <c r="N154" s="2" t="str">
        <v>已转出</v>
      </c>
      <c r="O154" s="2"/>
      <c r="P154" s="5"/>
      <c r="Q154" s="5"/>
      <c r="R154" s="5">
        <v>45372</v>
      </c>
      <c r="S154" s="6"/>
      <c r="T154" s="6"/>
      <c r="U154" s="6"/>
      <c r="V154" s="6"/>
    </row>
    <row r="155">
      <c r="A155" s="1">
        <v>813319</v>
      </c>
      <c r="B155" s="2" t="str">
        <v>Bug</v>
      </c>
      <c r="C155" s="2" t="str">
        <v>[Multimedia][Audio_Basic][B223][B233][E22][MY25][R5_Mainline] 使用SWC切换歌曲，zone3无popup overlay弹出 / Use SWC to switch songs, zone3 popup no popup overlay pops</v>
      </c>
      <c r="D155" s="2" t="str">
        <v>王振江,Wang Zhenjiang</v>
      </c>
      <c r="E155" s="2" t="str">
        <v>3/4 Reviewed</v>
      </c>
      <c r="F155" s="2"/>
      <c r="G155" s="2" t="str">
        <v>P2</v>
      </c>
      <c r="H155" s="2" t="str">
        <v>2024-3-15 下午2:36</v>
      </c>
      <c r="I155" s="4">
        <v>45363.11875</v>
      </c>
      <c r="J155" s="2" t="str">
        <v>BEV 3/B223/MY25
Epsilon/E2LB-2/MY25
BEV 3/B233/MY25</v>
      </c>
      <c r="K155" s="2" t="str">
        <v>GB</v>
      </c>
      <c r="L155" s="2">
        <v>13</v>
      </c>
      <c r="M155" s="2" t="str">
        <v>【3/22】待Bug 817297修复集成后一起验证</v>
      </c>
      <c r="N155" s="2" t="str">
        <v>已转出</v>
      </c>
      <c r="O155" s="2"/>
      <c r="P155" s="5">
        <v>45376</v>
      </c>
      <c r="Q155" s="5"/>
      <c r="R155" s="5">
        <v>45364</v>
      </c>
      <c r="S155" s="6"/>
      <c r="T155" s="6"/>
      <c r="U155" s="6"/>
      <c r="V155" s="6"/>
    </row>
    <row r="156">
      <c r="A156" s="1">
        <v>813315</v>
      </c>
      <c r="B156" s="2" t="str">
        <v>Bug</v>
      </c>
      <c r="C156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56" s="2" t="str">
        <v>徐卓,xu zhuo</v>
      </c>
      <c r="E156" s="2" t="str">
        <v>3/4 Reviewed</v>
      </c>
      <c r="F156" s="2"/>
      <c r="G156" s="2" t="str">
        <v>P2</v>
      </c>
      <c r="H156" s="2" t="str">
        <v>2024-3-22 下午1:01</v>
      </c>
      <c r="I156" s="4">
        <v>45363.11666666667</v>
      </c>
      <c r="J156" s="2" t="str">
        <v>BEV 3/B223/MY24
BEV 3/B233/MY24
E2-2/E2LB-2/MY24</v>
      </c>
      <c r="K156" s="2" t="str">
        <v>GB</v>
      </c>
      <c r="L156" s="2">
        <v>13</v>
      </c>
      <c r="M156" s="2" t="str">
        <v>【3/25】转贾梓艺确认非must fix标签bug是否要在hotfix2分支修复</v>
      </c>
      <c r="N156" s="2" t="str">
        <v>已转出</v>
      </c>
      <c r="O156" s="3">
        <v>45365</v>
      </c>
      <c r="P156" s="5"/>
      <c r="Q156" s="5"/>
      <c r="R156" s="5">
        <v>45364</v>
      </c>
      <c r="S156" s="6"/>
      <c r="T156" s="6"/>
      <c r="U156" s="6"/>
      <c r="V156" s="6"/>
    </row>
    <row r="157">
      <c r="A157" s="1">
        <v>824010</v>
      </c>
      <c r="B157" s="2" t="str">
        <v>Bug</v>
      </c>
      <c r="C157" s="2" t="str">
        <v>[Cluster_Smart Control][B223][MY24][R5_Hotfix2]速度小于4Km/h，未现车辆下电图标（Speed less than 4Km/h, no vehicle de-energisation icon present）</v>
      </c>
      <c r="D157" s="2" t="str">
        <v>余红文,Yu Hongwen</v>
      </c>
      <c r="E157" s="2" t="str">
        <v>New</v>
      </c>
      <c r="F157" s="2"/>
      <c r="G157" s="2" t="str">
        <v>P1</v>
      </c>
      <c r="H157" s="2" t="str">
        <v>2024-3-21 下午3:50</v>
      </c>
      <c r="I157" s="4">
        <v>45372.15972222222</v>
      </c>
      <c r="J157" s="2" t="str">
        <v>BEV 3/B223/MY24
BEV 3/B233/MY24</v>
      </c>
      <c r="K157" s="2" t="str">
        <v>GB</v>
      </c>
      <c r="L157" s="2">
        <v>1</v>
      </c>
      <c r="M157" s="2"/>
      <c r="N157" s="2" t="str">
        <v>已转出</v>
      </c>
      <c r="O157" s="2"/>
      <c r="P157" s="5"/>
      <c r="Q157" s="5"/>
      <c r="R157" s="5">
        <v>45373</v>
      </c>
      <c r="S157" s="6"/>
      <c r="T157" s="6"/>
      <c r="U157" s="6"/>
      <c r="V157" s="6"/>
    </row>
    <row r="158">
      <c r="A158" s="1">
        <v>823762</v>
      </c>
      <c r="B158" s="2" t="str">
        <v>Bug</v>
      </c>
      <c r="C158" s="2" t="str">
        <v>[Cluster_Audio][GB_R5]仪表与中控FM专辑图片显示不一致 cluster not consistent with FM album picture display</v>
      </c>
      <c r="D158" s="2" t="str">
        <v>王振江,Wang Zhenjiang</v>
      </c>
      <c r="E158" s="2" t="str">
        <v>New</v>
      </c>
      <c r="F158" s="2"/>
      <c r="G158" s="2" t="str">
        <v>P3</v>
      </c>
      <c r="H158" s="2" t="str">
        <v>2024-3-21 下午12:08</v>
      </c>
      <c r="I158" s="4">
        <v>45372.50555555556</v>
      </c>
      <c r="J158" s="2" t="str">
        <v>Epsilon/E2LB-2/MY25</v>
      </c>
      <c r="K158" s="2" t="str">
        <v>GB</v>
      </c>
      <c r="L158" s="2">
        <v>0</v>
      </c>
      <c r="M158" s="2" t="str">
        <v>【3/22】待UI提供方形默认切图</v>
      </c>
      <c r="N158" s="2" t="str">
        <v>已转出</v>
      </c>
      <c r="O158" s="2"/>
      <c r="P158" s="5"/>
      <c r="Q158" s="5"/>
      <c r="R158" s="5">
        <v>45372</v>
      </c>
      <c r="S158" s="6"/>
      <c r="T158" s="6"/>
      <c r="U158" s="6"/>
      <c r="V158" s="6"/>
    </row>
    <row r="159">
      <c r="A159" s="1">
        <v>789781</v>
      </c>
      <c r="B159" s="2" t="str">
        <v>Bug</v>
      </c>
      <c r="C159" s="2" t="str">
        <v>[Cluster_Gauge][B233][MY24][R5_Hotfix2] 限速标志限速值与外部圈有部分重叠（Speed Limit Values Partially Overlap with Outer Circle）</v>
      </c>
      <c r="D159" s="2" t="str">
        <v>王振江,Wang Zhenjiang</v>
      </c>
      <c r="E159" s="2" t="str">
        <v>3/4 Reviewed</v>
      </c>
      <c r="F159" s="2"/>
      <c r="G159" s="2" t="str">
        <v>P3</v>
      </c>
      <c r="H159" s="2" t="str">
        <v>2024-3-18 下午6:34</v>
      </c>
      <c r="I159" s="4">
        <v>45357.17013888889</v>
      </c>
      <c r="J159" s="2" t="str">
        <v>BEV 3/B223/MY24
BEV 3/B233/MY24
E2-2/E2LB-2/MY24</v>
      </c>
      <c r="K159" s="2" t="str">
        <v>GB</v>
      </c>
      <c r="L159" s="2">
        <v>16</v>
      </c>
      <c r="M159" s="2" t="str">
        <v>【3/14】待版本号出来后转出
【3/22】非mustfix 转jiaziyi确认是否要在hotfix2分支修复</v>
      </c>
      <c r="N159" s="2" t="str">
        <v>已转出</v>
      </c>
      <c r="O159" s="2"/>
      <c r="P159" s="5"/>
      <c r="Q159" s="5"/>
      <c r="R159" s="5">
        <v>45364</v>
      </c>
      <c r="S159" s="6"/>
      <c r="T159" s="6"/>
      <c r="U159" s="6"/>
      <c r="V159" s="6"/>
    </row>
    <row r="160">
      <c r="A160" s="1">
        <v>788802</v>
      </c>
      <c r="B160" s="2" t="str">
        <v>Bug</v>
      </c>
      <c r="C160" s="2" t="str">
        <v>[Multimedia][B233/B223][MY24][R5_hotfix2] 播放carlink音乐，zone3不显示进度条Playing carlink music, zone3 doesn't show progress bar</v>
      </c>
      <c r="D160" s="2" t="str">
        <v>王振江,Wang Zhenjiang</v>
      </c>
      <c r="E160" s="2" t="str">
        <v>3/4 Reviewed</v>
      </c>
      <c r="F160" s="2"/>
      <c r="G160" s="2" t="str">
        <v>P2</v>
      </c>
      <c r="H160" s="2" t="str">
        <v>2024-3-15 上午11:25</v>
      </c>
      <c r="I160" s="4">
        <v>45356.146527777775</v>
      </c>
      <c r="J160" s="2" t="str">
        <v>BEV 3/B233/MY24
BEV 3/B223/MY24</v>
      </c>
      <c r="K160" s="2" t="str">
        <v>GB</v>
      </c>
      <c r="L160" s="2">
        <v>17</v>
      </c>
      <c r="M160" s="2" t="str">
        <v>【3/22】转贾梓艺确认非must fix bug是否要进hotfix2分支</v>
      </c>
      <c r="N160" s="2" t="str">
        <v>已转出</v>
      </c>
      <c r="O160" s="3"/>
      <c r="P160" s="5"/>
      <c r="Q160" s="5"/>
      <c r="R160" s="5">
        <v>45367</v>
      </c>
      <c r="S160" s="6"/>
      <c r="T160" s="6"/>
      <c r="U160" s="6"/>
      <c r="V160" s="6"/>
    </row>
    <row r="161">
      <c r="A161" s="1">
        <v>647222</v>
      </c>
      <c r="B161" s="2" t="str">
        <v>Bug</v>
      </c>
      <c r="C161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61" s="2" t="str">
        <v>丁帆,Ding Fan</v>
      </c>
      <c r="E161" s="2" t="str">
        <v>3/4 Reviewed</v>
      </c>
      <c r="F161" s="2" t="str">
        <v>devval, from_comm</v>
      </c>
      <c r="G161" s="2" t="str">
        <v>P3</v>
      </c>
      <c r="H161" s="2" t="str">
        <v>2024-3-14 上午10:17</v>
      </c>
      <c r="I161" s="4">
        <v>45273.30902777778</v>
      </c>
      <c r="J161" s="2" t="str">
        <v>BEV 3/B233/MY25
BEV 3/B223/MY25</v>
      </c>
      <c r="K161" s="2" t="str">
        <v>GB</v>
      </c>
      <c r="L161" s="2">
        <v>100</v>
      </c>
      <c r="M161" s="2" t="str">
        <v>【3/13】725437和647222是同一个问题，暂时还没找到啥好方案</v>
      </c>
      <c r="N161" s="2" t="str">
        <v>已转出</v>
      </c>
      <c r="O161" s="2"/>
      <c r="P161" s="5"/>
      <c r="Q161" s="5"/>
      <c r="R161" s="5">
        <v>45364</v>
      </c>
      <c r="S161" s="6"/>
      <c r="T161" s="6"/>
      <c r="U161" s="6"/>
      <c r="V161" s="6"/>
    </row>
    <row r="162">
      <c r="A162" s="1">
        <v>823169</v>
      </c>
      <c r="B162" s="2" t="str">
        <v>Bug</v>
      </c>
      <c r="C162" s="2" t="str">
        <v>[Cluster_Gauge][358-2PHEV][CLEA_R5].IPC有雪花图标10：35</v>
      </c>
      <c r="D162" s="2" t="str">
        <v>张彪,zhang biao</v>
      </c>
      <c r="E162" s="2" t="str">
        <v>Resolved 3/4</v>
      </c>
      <c r="F162" s="2" t="str">
        <v>mustfixr5</v>
      </c>
      <c r="G162" s="2" t="str">
        <v>P2</v>
      </c>
      <c r="H162" s="2" t="str">
        <v>2024-3-21 下午1:50</v>
      </c>
      <c r="I162" s="4">
        <v>45371.10625</v>
      </c>
      <c r="J162" s="2" t="str">
        <v>U-Van/358-2 PHEV/MY25
U-Van/458 HEV/MY25
U-Van/358-2/MY25</v>
      </c>
      <c r="K162" s="2" t="str">
        <v>CL</v>
      </c>
      <c r="L162" s="2">
        <v>1</v>
      </c>
      <c r="M162" s="2" t="str">
        <v>【3/21】版本问题</v>
      </c>
      <c r="N162" s="2" t="str">
        <v>已转出</v>
      </c>
      <c r="O162" s="3"/>
      <c r="P162" s="5"/>
      <c r="Q162" s="5"/>
      <c r="R162" s="5">
        <v>45372</v>
      </c>
      <c r="S162" s="6"/>
      <c r="T162" s="6"/>
      <c r="U162" s="6"/>
      <c r="V162" s="6"/>
    </row>
    <row r="163">
      <c r="A163" s="1">
        <v>822274</v>
      </c>
      <c r="B163" s="2" t="str">
        <v>Bug</v>
      </c>
      <c r="C163" s="2" t="str">
        <v>[Cluster_Zone2][GB_R5][ZONE3]zone3区域媒体卡片进入编辑页面后超时无法退出 The zone3 area media card cannot exit after the editing page times out</v>
      </c>
      <c r="D163" s="2" t="str">
        <v>吕闯,lv chuang</v>
      </c>
      <c r="E163" s="2" t="str">
        <v>3/4 Reviewed</v>
      </c>
      <c r="F163" s="2"/>
      <c r="G163" s="2" t="str">
        <v>P2</v>
      </c>
      <c r="H163" s="2" t="str">
        <v>2024-3-20 上午9:37</v>
      </c>
      <c r="I163" s="4">
        <v>45370.07152777778</v>
      </c>
      <c r="J163" s="2" t="str">
        <v>Epsilon/E2LB-2/MY25</v>
      </c>
      <c r="K163" s="2" t="str">
        <v>GB</v>
      </c>
      <c r="L163" s="2">
        <v>2</v>
      </c>
      <c r="M163" s="2"/>
      <c r="N163" s="2" t="str">
        <v>已转出</v>
      </c>
      <c r="O163" s="3"/>
      <c r="P163" s="5"/>
      <c r="Q163" s="5"/>
      <c r="R163" s="5">
        <v>45372</v>
      </c>
      <c r="S163" s="6"/>
      <c r="T163" s="6"/>
      <c r="U163" s="6"/>
      <c r="V163" s="6"/>
    </row>
    <row r="164">
      <c r="A164" s="1">
        <v>821741</v>
      </c>
      <c r="B164" s="2" t="str">
        <v>Bug</v>
      </c>
      <c r="C164" s="2" t="str" xml:space="preserve">
        <v>[FROM_DevVal][U458 MY24][CIP3 R5-28][Settings]调节车模颜色，IPC侧车模颜色不变化/Adjust the color of the car model, and the color of the IPC side car model remains unchanged </v>
      </c>
      <c r="D164" s="2" t="str">
        <v>徐卓,xu zhuo</v>
      </c>
      <c r="E164" s="2" t="str">
        <v>New</v>
      </c>
      <c r="F164" s="2" t="str">
        <v>devval, from_comm</v>
      </c>
      <c r="G164" s="2" t="str">
        <v>P3</v>
      </c>
      <c r="H164" s="2" t="str">
        <v>2024-3-20 下午6:30</v>
      </c>
      <c r="I164" s="4">
        <v>45369.356944444444</v>
      </c>
      <c r="J164" s="2" t="str">
        <v>U-Van/458/MY23
U-Van/458/MY24</v>
      </c>
      <c r="K164" s="2" t="str">
        <v>CL</v>
      </c>
      <c r="L164" s="2">
        <v>3</v>
      </c>
      <c r="M164" s="2"/>
      <c r="N164" s="2" t="str">
        <v>已转出</v>
      </c>
      <c r="O164" s="3"/>
      <c r="P164" s="5"/>
      <c r="Q164" s="5"/>
      <c r="R164" s="5">
        <v>45372</v>
      </c>
      <c r="S164" s="6"/>
      <c r="T164" s="6"/>
      <c r="U164" s="6"/>
      <c r="V164" s="6"/>
    </row>
    <row r="165">
      <c r="A165" s="1">
        <v>821700</v>
      </c>
      <c r="B165" s="2" t="str">
        <v>Bug</v>
      </c>
      <c r="C165" s="2" t="str">
        <v>[Cluster_Warning][NDLB MY26]门未关warnning高亮状态与开门状态不对应</v>
      </c>
      <c r="D165" s="2" t="str">
        <v>徐卓,xu zhuo</v>
      </c>
      <c r="E165" s="2" t="str">
        <v>New</v>
      </c>
      <c r="F165" s="2"/>
      <c r="G165" s="2" t="str">
        <v>P3</v>
      </c>
      <c r="H165" s="2" t="str">
        <v>2024-3-20 下午5:30</v>
      </c>
      <c r="I165" s="4">
        <v>45369.302777777775</v>
      </c>
      <c r="J165" s="2" t="str">
        <v>NDEV/NDLB/MY26</v>
      </c>
      <c r="K165" s="2" t="str">
        <v>GB</v>
      </c>
      <c r="L165" s="2">
        <v>3</v>
      </c>
      <c r="M165" s="2"/>
      <c r="N165" s="2" t="str">
        <v>已转出</v>
      </c>
      <c r="O165" s="3"/>
      <c r="P165" s="5"/>
      <c r="Q165" s="5"/>
      <c r="R165" s="5">
        <v>45371</v>
      </c>
      <c r="S165" s="6"/>
      <c r="T165" s="6"/>
      <c r="U165" s="6"/>
      <c r="V165" s="6"/>
    </row>
    <row r="166">
      <c r="A166" s="1">
        <v>821692</v>
      </c>
      <c r="B166" s="2" t="str">
        <v>Bug</v>
      </c>
      <c r="C166" s="2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66" s="2" t="str">
        <v>王振江,Wang Zhenjiang</v>
      </c>
      <c r="E166" s="2" t="str">
        <v>New</v>
      </c>
      <c r="F166" s="2"/>
      <c r="G166" s="2" t="str">
        <v>P2</v>
      </c>
      <c r="H166" s="2" t="str">
        <v>2024-3-21 下午12:31</v>
      </c>
      <c r="I166" s="4">
        <v>45369.294444444444</v>
      </c>
      <c r="J166" s="2" t="str">
        <v>U-Van/358-2 PHEV/MY25
U-Van/458 HEV/MY25
U-Van/358-2/MY25
U-Van/458/MY24</v>
      </c>
      <c r="K166" s="2" t="str">
        <v>CL</v>
      </c>
      <c r="L166" s="2">
        <v>3</v>
      </c>
      <c r="M166" s="2"/>
      <c r="N166" s="2" t="str">
        <v>已转出</v>
      </c>
      <c r="O166" s="2"/>
      <c r="P166" s="5"/>
      <c r="Q166" s="5"/>
      <c r="R166" s="5">
        <v>45371</v>
      </c>
      <c r="S166" s="6"/>
      <c r="T166" s="6"/>
      <c r="U166" s="6"/>
      <c r="V166" s="6"/>
    </row>
    <row r="167">
      <c r="A167" s="1">
        <v>813948</v>
      </c>
      <c r="B167" s="2" t="str">
        <v>Bug</v>
      </c>
      <c r="C167" s="2" t="str">
        <v>[Theme][NDLB][MY26]IPC左上角灯光开关键底色不变（黑色）与浅色模式背光不一致</v>
      </c>
      <c r="D167" s="2" t="str">
        <v>余红文,Yu Hongwen</v>
      </c>
      <c r="E167" s="2" t="str">
        <v>3/4 Reviewed</v>
      </c>
      <c r="F167" s="2"/>
      <c r="G167" s="2" t="str">
        <v>P1</v>
      </c>
      <c r="H167" s="2" t="str">
        <v>2024-3-18 下午5:32</v>
      </c>
      <c r="I167" s="4">
        <v>45364.47361111111</v>
      </c>
      <c r="J167" s="2" t="str">
        <v>NDEV/NDLB/MY26</v>
      </c>
      <c r="K167" s="2" t="str">
        <v>GB</v>
      </c>
      <c r="L167" s="2">
        <v>8</v>
      </c>
      <c r="M167" s="2" t="str">
        <v>【3/21】752248问题一下</v>
      </c>
      <c r="N167" s="2" t="str">
        <v>已转出</v>
      </c>
      <c r="O167" s="2"/>
      <c r="P167" s="5"/>
      <c r="Q167" s="5"/>
      <c r="R167" s="5">
        <v>45366</v>
      </c>
      <c r="S167" s="6"/>
      <c r="T167" s="6"/>
      <c r="U167" s="6"/>
      <c r="V167" s="6"/>
    </row>
    <row r="168">
      <c r="A168" s="1">
        <v>790604</v>
      </c>
      <c r="B168" s="2" t="str">
        <v>Bug</v>
      </c>
      <c r="C168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68" s="2" t="str">
        <v>王振江,Wang Zhenjiang</v>
      </c>
      <c r="E168" s="2" t="str">
        <v>Resolved 3/4</v>
      </c>
      <c r="F168" s="2"/>
      <c r="G168" s="2" t="str">
        <v>P2</v>
      </c>
      <c r="H168" s="2" t="str">
        <v>2024-3-15 下午11:26</v>
      </c>
      <c r="I168" s="4">
        <v>45358.21666666667</v>
      </c>
      <c r="J168" s="2" t="str">
        <v>BEV 3/B223/MY24
BEV 3/B233/MY24</v>
      </c>
      <c r="K168" s="2" t="str">
        <v>GB</v>
      </c>
      <c r="L168" s="2">
        <v>14</v>
      </c>
      <c r="M168" s="2"/>
      <c r="N168" s="2" t="str">
        <v>已转出</v>
      </c>
      <c r="O168" s="2"/>
      <c r="P168" s="5"/>
      <c r="Q168" s="5"/>
      <c r="R168" s="5">
        <v>45364</v>
      </c>
      <c r="S168" s="6"/>
      <c r="T168" s="6"/>
      <c r="U168" s="6"/>
      <c r="V168" s="6"/>
    </row>
    <row r="169">
      <c r="A169" s="1">
        <v>789281</v>
      </c>
      <c r="B169" s="2" t="str">
        <v>Bug</v>
      </c>
      <c r="C169" s="2" t="str">
        <v>[Cluster_Telltale]【R5_Hotfix2】IPC 不显示限速标志 IPC does not display speed limit signs</v>
      </c>
      <c r="D169" s="2" t="str">
        <v>王振江,Wang Zhenjiang</v>
      </c>
      <c r="E169" s="2" t="str">
        <v>3/4 Reviewed</v>
      </c>
      <c r="F169" s="2" t="str">
        <v>gbb_r5hotfix2_ctf, hotfix2r5</v>
      </c>
      <c r="G169" s="2" t="str">
        <v>P2</v>
      </c>
      <c r="H169" s="2" t="str">
        <v>2024-3-13 下午2:29</v>
      </c>
      <c r="I169" s="4">
        <v>45357.381944444445</v>
      </c>
      <c r="J169" s="2" t="str">
        <v>BEV 3/B233/MY24</v>
      </c>
      <c r="K169" s="2" t="str">
        <v>GB</v>
      </c>
      <c r="L169" s="2">
        <v>15</v>
      </c>
      <c r="M169" s="2"/>
      <c r="N169" s="2" t="str">
        <v>已转出</v>
      </c>
      <c r="O169" s="3">
        <v>45364</v>
      </c>
      <c r="P169" s="5"/>
      <c r="Q169" s="5"/>
      <c r="R169" s="5">
        <v>45364</v>
      </c>
      <c r="S169" s="6"/>
      <c r="T169" s="6"/>
      <c r="U169" s="6"/>
      <c r="V169" s="6"/>
    </row>
    <row r="170">
      <c r="A170" s="1">
        <v>788165</v>
      </c>
      <c r="B170" s="2" t="str">
        <v>Bug</v>
      </c>
      <c r="C170" s="2" t="str">
        <v>[FROM_DevVal][E2LB-2 MY25][VeSCoM 3.5][0222][VCU Mid][Cluster]Alert ID 808 显示错误/Alert ID 771 displays an error</v>
      </c>
      <c r="D170" s="2" t="str">
        <v>徐卓,xu zhuo</v>
      </c>
      <c r="E170" s="2" t="str">
        <v>3/4 Reviewed</v>
      </c>
      <c r="F170" s="2" t="str">
        <v>devval, from_comm</v>
      </c>
      <c r="G170" s="2" t="str">
        <v>P3</v>
      </c>
      <c r="H170" s="2" t="str">
        <v>2024-3-20 下午1:17</v>
      </c>
      <c r="I170" s="4">
        <v>45355.25902777778</v>
      </c>
      <c r="J170" s="2" t="str">
        <v>Epsilon/E2LB-2/MY25</v>
      </c>
      <c r="K170" s="2" t="str">
        <v>GB</v>
      </c>
      <c r="L170" s="2">
        <v>17</v>
      </c>
      <c r="M170" s="2"/>
      <c r="N170" s="2" t="str">
        <v>已转出</v>
      </c>
      <c r="O170" s="2"/>
      <c r="P170" s="5"/>
      <c r="Q170" s="5"/>
      <c r="R170" s="5">
        <v>45367</v>
      </c>
      <c r="S170" s="6"/>
      <c r="T170" s="6"/>
      <c r="U170" s="6"/>
      <c r="V170" s="6"/>
    </row>
    <row r="171">
      <c r="A171" s="1">
        <v>787813</v>
      </c>
      <c r="B171" s="2" t="str">
        <v>Bug</v>
      </c>
      <c r="C171" s="2" t="str">
        <v>[Cluster General][MY24][R5_hotfix2] ACC速度字体小/细，难以看清 ACC speed fonts are small/thin and difficult to read</v>
      </c>
      <c r="D171" s="2" t="str">
        <v>王振江,Wang Zhenjiang</v>
      </c>
      <c r="E171" s="2" t="str">
        <v>Resolved 3/4</v>
      </c>
      <c r="F171" s="2" t="str">
        <v>gbb_r5hotfix2_ctf, userexperienceissue, hotfix2r5</v>
      </c>
      <c r="G171" s="2" t="str">
        <v>P3</v>
      </c>
      <c r="H171" s="2" t="str">
        <v>2024-3-20 上午12:34</v>
      </c>
      <c r="I171" s="4">
        <v>45355.09583333333</v>
      </c>
      <c r="J171" s="2" t="str">
        <v>BEV 3/B233/MY24</v>
      </c>
      <c r="K171" s="2" t="str">
        <v>GB</v>
      </c>
      <c r="L171" s="2">
        <v>17</v>
      </c>
      <c r="M171" s="2"/>
      <c r="N171" s="2" t="str">
        <v>已转出</v>
      </c>
      <c r="O171" s="3">
        <v>45367</v>
      </c>
      <c r="P171" s="5"/>
      <c r="Q171" s="5"/>
      <c r="R171" s="5">
        <v>45367</v>
      </c>
      <c r="S171" s="6"/>
      <c r="T171" s="6"/>
      <c r="U171" s="6"/>
      <c r="V171" s="6"/>
    </row>
    <row r="172">
      <c r="A172" s="1">
        <v>755482</v>
      </c>
      <c r="B172" s="2" t="str">
        <v>Bug</v>
      </c>
      <c r="C172" s="2" t="str">
        <v>[Cluster_Zone2]胎压卡片进入编辑页面无法超时退出 The tire pressure card cannot exit from the editing page</v>
      </c>
      <c r="D172" s="2" t="str">
        <v>吕闯,lv chuang</v>
      </c>
      <c r="E172" s="2" t="str">
        <v>Resolved 3/4</v>
      </c>
      <c r="F172" s="2"/>
      <c r="G172" s="2" t="str">
        <v>P2</v>
      </c>
      <c r="H172" s="2" t="str">
        <v>2024-3-21 下午1:39</v>
      </c>
      <c r="I172" s="4">
        <v>45351.17847222222</v>
      </c>
      <c r="J172" s="2" t="str">
        <v>Crossover/C1YB-2/MY25</v>
      </c>
      <c r="K172" s="2" t="str">
        <v>GB</v>
      </c>
      <c r="L172" s="2">
        <v>21</v>
      </c>
      <c r="M172" s="2"/>
      <c r="N172" s="2" t="str">
        <v>已转出</v>
      </c>
      <c r="O172" s="3">
        <v>45370</v>
      </c>
      <c r="P172" s="5"/>
      <c r="Q172" s="5"/>
      <c r="R172" s="5">
        <v>45364</v>
      </c>
      <c r="S172" s="6"/>
      <c r="T172" s="6"/>
      <c r="U172" s="6"/>
      <c r="V172" s="6"/>
    </row>
    <row r="173">
      <c r="A173" s="1">
        <v>752248</v>
      </c>
      <c r="B173" s="2" t="str">
        <v>Bug</v>
      </c>
      <c r="C173" s="2" t="str">
        <v>[Cluster_Zone1][NDLB][Mid]大灯背景图显示异常（显示黑色） Abnormal display of headlight background image (black)</v>
      </c>
      <c r="D173" s="2" t="str">
        <v>余红文,Yu Hongwen</v>
      </c>
      <c r="E173" s="2" t="str">
        <v>3/4 Reviewed</v>
      </c>
      <c r="F173" s="2"/>
      <c r="G173" s="2" t="str">
        <v>P2</v>
      </c>
      <c r="H173" s="2" t="str">
        <v>2024-3-18 下午5:32</v>
      </c>
      <c r="I173" s="4">
        <v>45349.43541666667</v>
      </c>
      <c r="J173" s="2" t="str">
        <v>NDEV/NDLB/MY26
Crossover/C1YB-2/MY25</v>
      </c>
      <c r="K173" s="2" t="str">
        <v>GB</v>
      </c>
      <c r="L173" s="2">
        <v>23</v>
      </c>
      <c r="M173" s="2"/>
      <c r="N173" s="2" t="str">
        <v>已转出</v>
      </c>
      <c r="O173" s="3"/>
      <c r="P173" s="5"/>
      <c r="Q173" s="5"/>
      <c r="R173" s="5">
        <v>45364</v>
      </c>
      <c r="S173" s="6"/>
      <c r="T173" s="6"/>
      <c r="U173" s="6"/>
      <c r="V173" s="6"/>
    </row>
    <row r="174">
      <c r="A174" s="1">
        <v>751776</v>
      </c>
      <c r="B174" s="2" t="str">
        <v>Bug</v>
      </c>
      <c r="C174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74" s="2" t="str">
        <v>余红文,Yu Hongwen</v>
      </c>
      <c r="E174" s="2" t="str">
        <v>3/4 Reviewed</v>
      </c>
      <c r="F174" s="2" t="str">
        <v>devval, from_comm</v>
      </c>
      <c r="G174" s="2" t="str">
        <v>P2</v>
      </c>
      <c r="H174" s="2" t="str">
        <v>2024-3-19 下午1:51</v>
      </c>
      <c r="I174" s="4">
        <v>45348.04861111111</v>
      </c>
      <c r="J174" s="2" t="str">
        <v>NDEV/NDLB/MY26</v>
      </c>
      <c r="K174" s="2" t="str">
        <v>GB</v>
      </c>
      <c r="L174" s="2">
        <v>24</v>
      </c>
      <c r="M174" s="2"/>
      <c r="N174" s="2" t="str">
        <v>已转出</v>
      </c>
      <c r="O174" s="3"/>
      <c r="P174" s="5"/>
      <c r="Q174" s="5"/>
      <c r="R174" s="5">
        <v>45364</v>
      </c>
      <c r="S174" s="6"/>
      <c r="T174" s="6"/>
      <c r="U174" s="6"/>
      <c r="V174" s="6"/>
    </row>
    <row r="175">
      <c r="A175" s="1">
        <v>695574</v>
      </c>
      <c r="B175" s="2" t="str">
        <v>Bug</v>
      </c>
      <c r="C175" s="2" t="str">
        <v>[PATAC_Navigation][MY25]地图侧和仪表侧到达时间显示不同步 Map-side and cluster-side arrival time displays out of sync</v>
      </c>
      <c r="D175" s="2" t="str">
        <v>丁帆,Ding Fan</v>
      </c>
      <c r="E175" s="2" t="str">
        <v>New</v>
      </c>
      <c r="F175" s="2"/>
      <c r="G175" s="2" t="str">
        <v>P4</v>
      </c>
      <c r="H175" s="2" t="str">
        <v>2024-3-19 上午10:29</v>
      </c>
      <c r="I175" s="4">
        <v>45315.22083333333</v>
      </c>
      <c r="J175" s="2" t="str">
        <v>U-Van/358-2 PHEV/MY25
U-Van/358-2/MY25
U-Van/458 HEV/MY25</v>
      </c>
      <c r="K175" s="2" t="str">
        <v>CL</v>
      </c>
      <c r="L175" s="2">
        <v>57</v>
      </c>
      <c r="M175" s="2" t="str">
        <v>692074bug一样，重复bug流程关闭</v>
      </c>
      <c r="N175" s="2" t="str">
        <v>已转出</v>
      </c>
      <c r="O175" s="3"/>
      <c r="P175" s="5"/>
      <c r="Q175" s="5"/>
      <c r="R175" s="5">
        <v>45371</v>
      </c>
      <c r="S175" s="6"/>
      <c r="T175" s="6"/>
      <c r="U175" s="6"/>
      <c r="V175" s="6"/>
    </row>
    <row r="176">
      <c r="A176" s="1">
        <v>677859</v>
      </c>
      <c r="B176" s="2" t="str">
        <v>Bug</v>
      </c>
      <c r="C176" s="2" t="str">
        <v>[Cluster_Warning][458主分支]发送warning #66 车模显示右前视角 Send warning #66 Model shows right front view</v>
      </c>
      <c r="D176" s="2" t="str">
        <v>徐卓,xu zhuo</v>
      </c>
      <c r="E176" s="2" t="str">
        <v>New</v>
      </c>
      <c r="F176" s="2"/>
      <c r="G176" s="2" t="str">
        <v>P3</v>
      </c>
      <c r="H176" s="2" t="str">
        <v>2024-3-20 下午3:18</v>
      </c>
      <c r="I176" s="4">
        <v>45293.14444444444</v>
      </c>
      <c r="J176" s="2" t="str">
        <v>U-Van/458 HEV/MY25</v>
      </c>
      <c r="K176" s="2" t="str">
        <v>CL</v>
      </c>
      <c r="L176" s="2">
        <v>79</v>
      </c>
      <c r="M176" s="2"/>
      <c r="N176" s="2" t="str">
        <v>已转出</v>
      </c>
      <c r="O176" s="2"/>
      <c r="P176" s="3"/>
      <c r="Q176" s="3"/>
      <c r="R176" s="3">
        <v>45372</v>
      </c>
      <c r="S176" s="30"/>
    </row>
    <row r="177">
      <c r="A177" s="1">
        <v>823060</v>
      </c>
      <c r="B177" s="2" t="str">
        <v>Bug</v>
      </c>
      <c r="C177" s="2" t="str">
        <v>[Cluster General][PATAC_INC][U-Van/458 HEV/MY25][clea_r5]车辆通知音量无法调节 且声音过小</v>
      </c>
      <c r="D177" s="2" t="str">
        <v>王宇洋,Wang Yuyang</v>
      </c>
      <c r="E177" s="2" t="str">
        <v>New</v>
      </c>
      <c r="F177" s="2" t="str">
        <v>mustfixr5</v>
      </c>
      <c r="G177" s="2" t="str">
        <v>P2</v>
      </c>
      <c r="H177" s="2" t="str">
        <v>2024-3-20 下午4:22</v>
      </c>
      <c r="I177" s="4">
        <v>45371.05486111111</v>
      </c>
      <c r="J177" s="2" t="str">
        <v>U-Van/458 HEV/MY25
U-Van/358-2/MY25</v>
      </c>
      <c r="K177" s="2" t="str">
        <v>CL</v>
      </c>
      <c r="L177" s="2">
        <v>1</v>
      </c>
      <c r="M177" s="2"/>
      <c r="N177" s="2" t="str">
        <v>已转出</v>
      </c>
      <c r="O177" s="2"/>
      <c r="P177" s="3"/>
      <c r="Q177" s="3"/>
      <c r="R177" s="3">
        <v>45372</v>
      </c>
      <c r="S177" s="30"/>
    </row>
    <row r="178">
      <c r="A178" s="1">
        <v>822597</v>
      </c>
      <c r="B178" s="2" t="str">
        <v>Bug</v>
      </c>
      <c r="C178" s="2" t="str">
        <v>[Cluster_Telltale][Cluster_ADAS][U458 MY23][R5][QD]-打开ACC，陡坡缓降可正常点亮</v>
      </c>
      <c r="D178" s="2" t="str">
        <v>王振江,Wang Zhenjiang</v>
      </c>
      <c r="E178" s="2" t="str">
        <v>New</v>
      </c>
      <c r="F178" s="2"/>
      <c r="G178" s="2" t="str">
        <v>P2</v>
      </c>
      <c r="H178" s="2" t="str">
        <v>2024-3-19 下午5:35</v>
      </c>
      <c r="I178" s="4">
        <v>45370.2125</v>
      </c>
      <c r="J178" s="2" t="str">
        <v>U-Van/458/MY24
U-Van/458/MY23</v>
      </c>
      <c r="K178" s="2" t="str">
        <v>CL</v>
      </c>
      <c r="L178" s="2">
        <v>2</v>
      </c>
      <c r="M178" s="2"/>
      <c r="N178" s="2" t="str">
        <v>已转出</v>
      </c>
      <c r="O178" s="2"/>
      <c r="P178" s="3"/>
      <c r="Q178" s="3"/>
      <c r="R178" s="3">
        <v>45371</v>
      </c>
      <c r="S178" s="30"/>
    </row>
    <row r="179">
      <c r="A179" s="1">
        <v>821751</v>
      </c>
      <c r="B179" s="2" t="str">
        <v>Bug</v>
      </c>
      <c r="C179" s="2" t="str">
        <v>[Cluster General][358-2 PHEV][SIL] IPC左下方能量条显示异常(闪烁)</v>
      </c>
      <c r="D179" s="2" t="str">
        <v>张彪,zhang biao</v>
      </c>
      <c r="E179" s="2" t="str">
        <v>New</v>
      </c>
      <c r="F179" s="2"/>
      <c r="G179" s="2" t="str">
        <v>P2</v>
      </c>
      <c r="H179" s="2" t="str">
        <v>2024-3-19 下午6:21</v>
      </c>
      <c r="I179" s="4">
        <v>45369.388194444444</v>
      </c>
      <c r="J179" s="2" t="str">
        <v>U-Van/358-2 PHEV/MY25</v>
      </c>
      <c r="K179" s="2" t="str">
        <v>CL</v>
      </c>
      <c r="L179" s="2">
        <v>3</v>
      </c>
      <c r="M179" s="2" t="str">
        <v>【3/21】需要重新提供log</v>
      </c>
      <c r="N179" s="2" t="str">
        <v>已转出</v>
      </c>
      <c r="O179" s="2"/>
      <c r="P179" s="3"/>
      <c r="Q179" s="3"/>
      <c r="R179" s="3">
        <v>45371</v>
      </c>
      <c r="S179" s="30"/>
    </row>
    <row r="180">
      <c r="A180" s="1">
        <v>819753</v>
      </c>
      <c r="B180" s="2" t="str">
        <v>Bug</v>
      </c>
      <c r="C180" s="2" t="str">
        <v>[FROM_DevVal][358-2 PHEV MY25][VeSCoM 2.2][CLEA_R5][VCU][Telltale]EV/HEV与ECO指示灯同时点亮时，显示重叠Overlapping display when EV/HEV and ECO indicator are lit at the same time</v>
      </c>
      <c r="D180" s="2" t="str">
        <v>张彪,zhang biao</v>
      </c>
      <c r="E180" s="2" t="str">
        <v>Resolved 3/4</v>
      </c>
      <c r="F180" s="2" t="str">
        <v>devval, from_comm</v>
      </c>
      <c r="G180" s="2" t="str">
        <v>P3</v>
      </c>
      <c r="H180" s="2" t="str">
        <v>2024-3-21 上午9:38</v>
      </c>
      <c r="I180" s="4">
        <v>45366.353472222225</v>
      </c>
      <c r="J180" s="2" t="str">
        <v>U-Van/358-2 PHEV/MY25</v>
      </c>
      <c r="K180" s="2" t="str">
        <v>CL</v>
      </c>
      <c r="L180" s="2">
        <v>6</v>
      </c>
      <c r="M180" s="2"/>
      <c r="N180" s="2" t="str">
        <v>已转出</v>
      </c>
      <c r="O180" s="2"/>
      <c r="P180" s="3"/>
      <c r="Q180" s="3"/>
      <c r="R180" s="3">
        <v>45369</v>
      </c>
      <c r="S180" s="30"/>
    </row>
    <row r="181">
      <c r="A181" s="1">
        <v>813507</v>
      </c>
      <c r="B181" s="2" t="str">
        <v>Bug</v>
      </c>
      <c r="C181" s="2" t="str">
        <v>[FROM_DevVal][358-2 MY25][VeSCoM 7.1][VCU] [LCC] LCC指令变道时，VCU显示的图标为绿色实线，没有变为绿色虚线</v>
      </c>
      <c r="D181" s="2" t="str">
        <v>徐卓,xu zhuo</v>
      </c>
      <c r="E181" s="2" t="str">
        <v>New</v>
      </c>
      <c r="F181" s="2" t="str">
        <v>devval, from_comm</v>
      </c>
      <c r="G181" s="2" t="str">
        <v>P4</v>
      </c>
      <c r="H181" s="2" t="str">
        <v>2024-3-20 下午6:03</v>
      </c>
      <c r="I181" s="4">
        <v>45363.208333333336</v>
      </c>
      <c r="J181" s="2" t="str">
        <v>U-Van/358-2/MY25</v>
      </c>
      <c r="K181" s="2" t="str">
        <v>CL</v>
      </c>
      <c r="L181" s="2">
        <v>9</v>
      </c>
      <c r="M181" s="2"/>
      <c r="N181" s="2" t="str">
        <v>已转出</v>
      </c>
      <c r="O181" s="2"/>
      <c r="P181" s="3"/>
      <c r="Q181" s="3"/>
      <c r="R181" s="3">
        <v>45364</v>
      </c>
      <c r="S181" s="30"/>
    </row>
    <row r="182">
      <c r="A182" s="1">
        <v>789567</v>
      </c>
      <c r="B182" s="2" t="str">
        <v>Bug</v>
      </c>
      <c r="C182" s="2" t="str">
        <v>[Cluster_ADAS][358-2PHEV][CLEA_R5]匝道工况, 在地面的目标位置不显示，期待不高亮显示 【in the working condition of ramp，not show the Target Position】</v>
      </c>
      <c r="D182" s="2" t="str">
        <v>徐卓,xu zhuo</v>
      </c>
      <c r="E182" s="2" t="str">
        <v>3/4 Reviewed</v>
      </c>
      <c r="F182" s="2"/>
      <c r="G182" s="2" t="str">
        <v>P2</v>
      </c>
      <c r="H182" s="2" t="str">
        <v>2024-3-12 上午10:34</v>
      </c>
      <c r="I182" s="4">
        <v>45357.072222222225</v>
      </c>
      <c r="J182" s="2" t="str">
        <v>U-Van/358-2 PHEV/MY25
U-Van/458 HEV/MY25
U-Van/358-2/MY25</v>
      </c>
      <c r="K182" s="2" t="str">
        <v>CL</v>
      </c>
      <c r="L182" s="2">
        <v>15</v>
      </c>
      <c r="M182" s="2"/>
      <c r="N182" s="2" t="str">
        <v>已转出</v>
      </c>
      <c r="O182" s="2"/>
      <c r="P182" s="3"/>
      <c r="Q182" s="3"/>
      <c r="R182" s="3">
        <v>45364</v>
      </c>
      <c r="S182" s="30"/>
    </row>
    <row r="183">
      <c r="A183" s="1">
        <v>822622</v>
      </c>
      <c r="B183" s="2" t="str">
        <v>Bug</v>
      </c>
      <c r="C183" s="2" t="str">
        <v>[CLEA_R5][Chimes][358-2][MY25]W274触发，先响C820，后响Chime2450,一共响五声/W274 trigger, first ring C820, then ring Chime2450, a total of five rings</v>
      </c>
      <c r="D183" s="2" t="str">
        <v>丁帆,Ding Fan</v>
      </c>
      <c r="E183" s="2" t="str">
        <v>New</v>
      </c>
      <c r="F183" s="2"/>
      <c r="G183" s="2" t="str">
        <v>P2</v>
      </c>
      <c r="H183" s="2" t="str">
        <v>2024-3-20 上午9:30</v>
      </c>
      <c r="I183" s="4">
        <v>45370.22430555556</v>
      </c>
      <c r="J183" s="2" t="str">
        <v>U-Van/458 HEV/MY25
U-Van/358-2 PHEV/MY25
U-Van/358-2/MY25</v>
      </c>
      <c r="K183" s="2" t="str">
        <v>CL</v>
      </c>
      <c r="L183" s="2">
        <v>1</v>
      </c>
      <c r="M183" s="2"/>
      <c r="N183" s="2" t="str">
        <v>已转出</v>
      </c>
      <c r="O183" s="3"/>
      <c r="P183" s="3"/>
      <c r="Q183" s="3"/>
      <c r="R183" s="3">
        <v>45371</v>
      </c>
      <c r="S183" s="30"/>
    </row>
    <row r="184">
      <c r="A184" s="1">
        <v>822365</v>
      </c>
      <c r="B184" s="2" t="str">
        <v>Bug</v>
      </c>
      <c r="C184" s="2" t="str">
        <v>[Setting][358-2 PHEV][SIL] HMI-设置-主动安全里所有的按键点击开关IPC均无弹窗提示</v>
      </c>
      <c r="D184" s="2" t="str">
        <v>王宇洋,Wang Yuyang</v>
      </c>
      <c r="E184" s="2" t="str">
        <v>New</v>
      </c>
      <c r="F184" s="2" t="str">
        <v>ctf, mustfixr5</v>
      </c>
      <c r="G184" s="2" t="str">
        <v>P2</v>
      </c>
      <c r="H184" s="2" t="str">
        <v>2024-3-19 下午5:20</v>
      </c>
      <c r="I184" s="4">
        <v>45370.11944444444</v>
      </c>
      <c r="J184" s="2" t="str">
        <v>U-Van/358-2 PHEV/MY25</v>
      </c>
      <c r="K184" s="2" t="str">
        <v>CL</v>
      </c>
      <c r="L184" s="2">
        <v>1</v>
      </c>
      <c r="M184" s="2" t="str">
        <v>[3/20]熊嘉文反馈需求如此：参考 CR 594320，根据Alert优化策略，对于ADAS法规要求的，放中控提示，无法规要求的，删除弹窗</v>
      </c>
      <c r="N184" s="2" t="str">
        <v>已转出</v>
      </c>
      <c r="O184" s="3"/>
      <c r="P184" s="3"/>
      <c r="Q184" s="3"/>
      <c r="R184" s="3">
        <v>45371</v>
      </c>
      <c r="S184" s="30"/>
    </row>
    <row r="185">
      <c r="A185" s="1">
        <v>821184</v>
      </c>
      <c r="B185" s="2" t="str">
        <v>Bug</v>
      </c>
      <c r="C185" s="2" t="str">
        <v>[Cluster_Gauge][NDLB][MY26][High]IPC侧没有温度和功率表。There is no temperature and power meter on the IPC side</v>
      </c>
      <c r="D185" s="2" t="str">
        <v>张彪,zhang biao</v>
      </c>
      <c r="E185" s="2" t="str">
        <v>Resolved 3/4</v>
      </c>
      <c r="F185" s="2"/>
      <c r="G185" s="2" t="str">
        <v>P2</v>
      </c>
      <c r="H185" s="2" t="str">
        <v>2024-3-19 下午5:27</v>
      </c>
      <c r="I185" s="4">
        <v>45369.45138888889</v>
      </c>
      <c r="J185" s="2" t="str">
        <v>NDEV/NDLB/MY26</v>
      </c>
      <c r="K185" s="2" t="str">
        <v>GB</v>
      </c>
      <c r="L185" s="2">
        <v>1</v>
      </c>
      <c r="M185" s="2" t="str">
        <v>与bug789362一样</v>
      </c>
      <c r="N185" s="2" t="str">
        <v>已转出</v>
      </c>
      <c r="O185" s="2"/>
      <c r="P185" s="3"/>
      <c r="Q185" s="3"/>
      <c r="R185" s="3">
        <v>45370</v>
      </c>
      <c r="S185" s="30"/>
    </row>
    <row r="186">
      <c r="A186" s="1">
        <v>820942</v>
      </c>
      <c r="B186" s="2" t="str">
        <v>Bug</v>
      </c>
      <c r="C186" s="2" t="str">
        <v>[Cluster_Zone3][B233][B223][E22][MY25][R5_Mainline] Zone3 has no content display（zone3无内容显示）</v>
      </c>
      <c r="D186" s="2" t="str">
        <v>王振江,Wang Zhenjiang</v>
      </c>
      <c r="E186" s="2" t="str">
        <v>3/4 Reviewed</v>
      </c>
      <c r="F186" s="2"/>
      <c r="G186" s="2" t="str">
        <v>P1</v>
      </c>
      <c r="H186" s="2" t="str">
        <v>2024-3-19 下午3:58</v>
      </c>
      <c r="I186" s="4">
        <v>45368.138194444444</v>
      </c>
      <c r="J186" s="2" t="str">
        <v>Epsilon/E2LB-2/MY25
BEV 3/B223/MY25
BEV 3/B233/MY25</v>
      </c>
      <c r="K186" s="2" t="str">
        <v>GB</v>
      </c>
      <c r="L186" s="2">
        <v>3</v>
      </c>
      <c r="M186" s="2"/>
      <c r="N186" s="2" t="str">
        <v>已转出</v>
      </c>
      <c r="O186" s="3"/>
      <c r="P186" s="3"/>
      <c r="Q186" s="3"/>
      <c r="R186" s="3">
        <v>45369</v>
      </c>
      <c r="S186" s="30"/>
    </row>
    <row r="187">
      <c r="A187" s="1">
        <v>819834</v>
      </c>
      <c r="B187" s="2" t="str">
        <v>Bug</v>
      </c>
      <c r="C187" s="2" t="str">
        <v>[CLEA_R5][Chimes][358-2][MY25]Warning693触发，先响C712，后响Chime820/ Warning693 triggered, ringing C712 first, then Chime820</v>
      </c>
      <c r="D187" s="2" t="str">
        <v>丁帆,Ding Fan</v>
      </c>
      <c r="E187" s="2" t="str">
        <v>New</v>
      </c>
      <c r="F187" s="2"/>
      <c r="G187" s="2" t="str">
        <v>P2</v>
      </c>
      <c r="H187" s="2" t="str">
        <v>2024-3-19 下午5:04</v>
      </c>
      <c r="I187" s="4">
        <v>45367.415972222225</v>
      </c>
      <c r="J187" s="2" t="str">
        <v>U-Van/458 HEV/MY25
U-Van/358-2 PHEV/MY25
U-Van/358-2/MY25</v>
      </c>
      <c r="K187" s="2" t="str">
        <v>CL</v>
      </c>
      <c r="L187" s="2">
        <v>3</v>
      </c>
      <c r="M187" s="2"/>
      <c r="N187" s="2" t="str">
        <v>已转出</v>
      </c>
      <c r="O187" s="2"/>
      <c r="P187" s="3"/>
      <c r="Q187" s="3"/>
      <c r="R187" s="3">
        <v>45371</v>
      </c>
      <c r="S187" s="30"/>
    </row>
    <row r="188">
      <c r="A188" s="1">
        <v>819245</v>
      </c>
      <c r="B188" s="2" t="str">
        <v>Bug</v>
      </c>
      <c r="C188" s="2" t="str">
        <v>[CLEA_R5][Cluster_Warning][358-2][MY25]地图视图下，触发Warning后，显示不清晰/In map view, the display is not clear after triggering Warning</v>
      </c>
      <c r="D188" s="2" t="str">
        <v>徐卓,xu zhuo</v>
      </c>
      <c r="E188" s="2" t="str">
        <v>3/4 Reviewed</v>
      </c>
      <c r="F188" s="2"/>
      <c r="G188" s="2" t="str">
        <v>P2</v>
      </c>
      <c r="H188" s="2" t="str">
        <v>2024-3-18 上午11:09</v>
      </c>
      <c r="I188" s="4">
        <v>45366.092361111114</v>
      </c>
      <c r="J188" s="2" t="str">
        <v>U-Van/458 HEV/MY25
U-Van/358-2 PHEV/MY25
U-Van/358-2/MY25</v>
      </c>
      <c r="K188" s="2" t="str">
        <v>CL</v>
      </c>
      <c r="L188" s="2">
        <v>5</v>
      </c>
      <c r="M188" s="2"/>
      <c r="N188" s="2" t="str">
        <v>已转出</v>
      </c>
      <c r="O188" s="3"/>
      <c r="P188" s="3"/>
      <c r="Q188" s="3"/>
      <c r="R188" s="3">
        <v>45367</v>
      </c>
      <c r="S188" s="30"/>
    </row>
    <row r="189">
      <c r="A189" s="1">
        <v>817348</v>
      </c>
      <c r="B189" s="2" t="str">
        <v>Bug</v>
      </c>
      <c r="C189" s="2" t="str" xml:space="preserve">
        <v>[clea_r5][358-2 PHEV][MY25][Smoke Test][Cluster_ADAS] The Cluster car model is not consistent with Android side (仪表侧车模的前后保险杠颜色与安卓侧不一致)
 </v>
      </c>
      <c r="D189" s="2" t="str">
        <v>徐卓,xu zhuo</v>
      </c>
      <c r="E189" s="2" t="str">
        <v>3/4 Reviewed</v>
      </c>
      <c r="F189" s="2" t="str">
        <v>mustfixr5</v>
      </c>
      <c r="G189" s="2" t="str">
        <v>P2</v>
      </c>
      <c r="H189" s="2" t="str">
        <v>2024-3-19 下午8:21</v>
      </c>
      <c r="I189" s="4">
        <v>45365.12708333333</v>
      </c>
      <c r="J189" s="2" t="str">
        <v>U-Van/358-2 PHEV/MY25</v>
      </c>
      <c r="K189" s="2" t="str">
        <v>CL</v>
      </c>
      <c r="L189" s="2">
        <v>6</v>
      </c>
      <c r="M189" s="2" t="str">
        <v>【3/20】车模效果问题，已转蒋建</v>
      </c>
      <c r="N189" s="2" t="str">
        <v>已转出</v>
      </c>
      <c r="O189" s="3"/>
      <c r="P189" s="3"/>
      <c r="Q189" s="3"/>
      <c r="R189" s="3">
        <v>45371</v>
      </c>
      <c r="S189" s="30"/>
    </row>
    <row r="190">
      <c r="A190" s="1">
        <v>817340</v>
      </c>
      <c r="B190" s="2" t="str">
        <v>Bug</v>
      </c>
      <c r="C190" s="2" t="str">
        <v>[Cluster_Gauge][NDLB][MY26][Mid]IPC侧缺少档位、电量、剩余里程、总里程。The IPC side lacks gears, battery, remaining mileage, and total mileage</v>
      </c>
      <c r="D190" s="2" t="str">
        <v>张彪,zhang biao</v>
      </c>
      <c r="E190" s="2" t="str">
        <v>Resolved 3/4</v>
      </c>
      <c r="F190" s="2"/>
      <c r="G190" s="2" t="str">
        <v>P2</v>
      </c>
      <c r="H190" s="2" t="str">
        <v>2024-3-19 下午5:22</v>
      </c>
      <c r="I190" s="4">
        <v>45365.125</v>
      </c>
      <c r="J190" s="2" t="str">
        <v>NDEV/NDLB/MY26</v>
      </c>
      <c r="K190" s="2" t="str">
        <v>GB</v>
      </c>
      <c r="L190" s="2">
        <v>6</v>
      </c>
      <c r="M190" s="2" t="str">
        <v>与bug789362一样</v>
      </c>
      <c r="N190" s="2" t="str">
        <v>已转出</v>
      </c>
      <c r="O190" s="2"/>
      <c r="P190" s="3"/>
      <c r="Q190" s="3"/>
      <c r="R190" s="3">
        <v>45366</v>
      </c>
      <c r="S190" s="30"/>
    </row>
    <row r="191">
      <c r="A191" s="1">
        <v>817322</v>
      </c>
      <c r="B191" s="2" t="str">
        <v>Bug</v>
      </c>
      <c r="C191" s="2" t="str">
        <v>[Cluster_Gauge][358-2PHEV][CLEA_R5]燃油续航里程低未按照需求条件显示【Low fuel range not displayed according to demand conditions】</v>
      </c>
      <c r="D191" s="2" t="str">
        <v>张彪,zhang biao</v>
      </c>
      <c r="E191" s="2" t="str">
        <v>Resolved 0/4</v>
      </c>
      <c r="F191" s="2" t="str">
        <v>mustfixr5</v>
      </c>
      <c r="G191" s="2" t="str">
        <v>P2</v>
      </c>
      <c r="H191" s="2" t="str">
        <v>2024-3-20 上午5:58</v>
      </c>
      <c r="I191" s="4">
        <v>45365.11944444444</v>
      </c>
      <c r="J191" s="2" t="str">
        <v>U-Van/358-2 PHEV/MY25
U-Van/458 HEV/MY25
U-Van/358-2/MY25</v>
      </c>
      <c r="K191" s="2" t="str">
        <v>CL</v>
      </c>
      <c r="L191" s="2">
        <v>6</v>
      </c>
      <c r="M191" s="2" t="str">
        <v>【3/15】预计下周一改完</v>
      </c>
      <c r="N191" s="2" t="str">
        <v>已转出</v>
      </c>
      <c r="O191" s="2"/>
      <c r="P191" s="3"/>
      <c r="Q191" s="3"/>
      <c r="R191" s="3">
        <v>45366</v>
      </c>
      <c r="S191" s="30"/>
    </row>
    <row r="192">
      <c r="A192" s="1">
        <v>817259</v>
      </c>
      <c r="B192" s="2" t="str">
        <v>Bug</v>
      </c>
      <c r="C192" s="2" t="str">
        <v>[Cluster_Gauge][NDLB][MY26][High]速度视图下IPC侧没有车速.There is no speed on the IVI side in the speed view</v>
      </c>
      <c r="D192" s="2" t="str">
        <v>张彪,zhang biao</v>
      </c>
      <c r="E192" s="2" t="str">
        <v>New</v>
      </c>
      <c r="F192" s="2"/>
      <c r="G192" s="2" t="str">
        <v>P2</v>
      </c>
      <c r="H192" s="2" t="str">
        <v>2024-3-14 下午2:48</v>
      </c>
      <c r="I192" s="4">
        <v>45365.09305555555</v>
      </c>
      <c r="J192" s="2" t="str">
        <v>NDEV/NDLB/MY26</v>
      </c>
      <c r="K192" s="2" t="str">
        <v>GB</v>
      </c>
      <c r="L192" s="2">
        <v>6</v>
      </c>
      <c r="M192" s="2" t="str">
        <v>与bug789362一样</v>
      </c>
      <c r="N192" s="2" t="str">
        <v>已转出</v>
      </c>
      <c r="O192" s="2"/>
      <c r="P192" s="3"/>
      <c r="Q192" s="3"/>
      <c r="R192" s="3">
        <v>45366</v>
      </c>
      <c r="S192" s="30"/>
    </row>
    <row r="193">
      <c r="A193" s="1">
        <v>813923</v>
      </c>
      <c r="B193" s="2" t="str">
        <v>Bug</v>
      </c>
      <c r="C193" s="2" t="str">
        <v>[Cluster_Warning][B233][B223][E22][MY25][R5_Mainline] alert:77 display wrong message(内容错误)</v>
      </c>
      <c r="D193" s="2" t="str">
        <v>徐卓,xu zhuo</v>
      </c>
      <c r="E193" s="2" t="str">
        <v>Resolved 3/4</v>
      </c>
      <c r="F193" s="2" t="str">
        <v>gb_vip_r5</v>
      </c>
      <c r="G193" s="2" t="str">
        <v>P2</v>
      </c>
      <c r="H193" s="2" t="str">
        <v>2024-3-16 上午5:25</v>
      </c>
      <c r="I193" s="4">
        <v>45364.45694444444</v>
      </c>
      <c r="J193" s="2" t="str">
        <v>Epsilon/E2LB-2/MY25
BEV 3/B223/MY25
BEV 3/B233/MY25</v>
      </c>
      <c r="K193" s="2" t="str">
        <v>GB</v>
      </c>
      <c r="L193" s="2">
        <v>6</v>
      </c>
      <c r="M193" s="2"/>
      <c r="N193" s="2" t="str">
        <v>已转出</v>
      </c>
      <c r="O193" s="2"/>
      <c r="P193" s="3"/>
      <c r="Q193" s="3"/>
      <c r="R193" s="3">
        <v>45364</v>
      </c>
      <c r="S193" s="30"/>
    </row>
    <row r="194">
      <c r="A194" s="1">
        <v>813752</v>
      </c>
      <c r="B194" s="2" t="str">
        <v>Bug</v>
      </c>
      <c r="C194" s="2" t="str">
        <v>[Cluster_Warning][B233][B223][E22][MY25][R5_Mainline] alert:572 display wrong message(内容错误)</v>
      </c>
      <c r="D194" s="2" t="str">
        <v>徐卓,xu zhuo</v>
      </c>
      <c r="E194" s="2" t="str">
        <v>Resolved 3/4</v>
      </c>
      <c r="F194" s="2"/>
      <c r="G194" s="2" t="str">
        <v>P2</v>
      </c>
      <c r="H194" s="2" t="str">
        <v>2024-3-16 上午5:25</v>
      </c>
      <c r="I194" s="4">
        <v>45364.36875</v>
      </c>
      <c r="J194" s="2" t="str">
        <v>Epsilon/E2LB-2/MY25
BEV 3/B223/MY25
BEV 3/B233/MY25</v>
      </c>
      <c r="K194" s="2" t="str">
        <v>GB</v>
      </c>
      <c r="L194" s="2">
        <v>7</v>
      </c>
      <c r="M194" s="2"/>
      <c r="N194" s="2" t="str">
        <v>已转出</v>
      </c>
      <c r="O194" s="3">
        <v>45367</v>
      </c>
      <c r="P194" s="3"/>
      <c r="Q194" s="3"/>
      <c r="R194" s="3">
        <v>45364</v>
      </c>
      <c r="S194" s="30"/>
    </row>
    <row r="195">
      <c r="A195" s="1">
        <v>812958</v>
      </c>
      <c r="B195" s="2" t="str">
        <v>Bug</v>
      </c>
      <c r="C195" s="2" t="str">
        <v>[FROM_DevVal][VCS NDLB MY26][VesCoM3.0][VCU-Mid][Navigation]开启地图闪白屏/Turn on the map flash white screen</v>
      </c>
      <c r="D195" s="2" t="str">
        <v>丁帆,Ding Fan</v>
      </c>
      <c r="E195" s="2" t="str">
        <v>Resolved 3/4</v>
      </c>
      <c r="F195" s="2" t="str">
        <v>devval, from_comm, 高德相关问题</v>
      </c>
      <c r="G195" s="2" t="str">
        <v>P3</v>
      </c>
      <c r="H195" s="2" t="str">
        <v>2024-3-19 下午4:42</v>
      </c>
      <c r="I195" s="4">
        <v>45362.330555555556</v>
      </c>
      <c r="J195" s="2" t="str">
        <v>NDEV/NDLB/MY26</v>
      </c>
      <c r="K195" s="2" t="str">
        <v>GB</v>
      </c>
      <c r="L195" s="2">
        <v>9</v>
      </c>
      <c r="M195" s="2"/>
      <c r="N195" s="2" t="str">
        <v>已转出</v>
      </c>
      <c r="O195" s="2"/>
      <c r="P195" s="3"/>
      <c r="Q195" s="3"/>
      <c r="R195" s="3">
        <v>45371</v>
      </c>
      <c r="S195" s="30"/>
    </row>
    <row r="196">
      <c r="A196" s="1">
        <v>790407</v>
      </c>
      <c r="B196" s="2" t="str">
        <v>Bug</v>
      </c>
      <c r="C196" s="2" t="str">
        <v>[R5_hotfix1][Cluster_Warning][458]W9308-9314触发后无图片显示/No picture display after W9308-9314 trigger</v>
      </c>
      <c r="D196" s="2" t="str">
        <v>徐卓,xu zhuo</v>
      </c>
      <c r="E196" s="2" t="str">
        <v>Resolved 3/4</v>
      </c>
      <c r="F196" s="2" t="str">
        <v>mustfixr5</v>
      </c>
      <c r="G196" s="2" t="str">
        <v>P2</v>
      </c>
      <c r="H196" s="2" t="str">
        <v>2024-3-13 上午9:38</v>
      </c>
      <c r="I196" s="4">
        <v>45358.13055555556</v>
      </c>
      <c r="J196" s="2" t="str">
        <v>U-Van/458/MY24</v>
      </c>
      <c r="K196" s="2" t="str">
        <v>CL</v>
      </c>
      <c r="L196" s="2">
        <v>13</v>
      </c>
      <c r="M196" s="2"/>
      <c r="N196" s="2" t="str">
        <v>已转出</v>
      </c>
      <c r="O196" s="3">
        <v>45364</v>
      </c>
      <c r="P196" s="3"/>
      <c r="Q196" s="3"/>
      <c r="R196" s="3">
        <v>45364</v>
      </c>
      <c r="S196" s="30"/>
    </row>
    <row r="197">
      <c r="A197" s="1">
        <v>790393</v>
      </c>
      <c r="B197" s="2" t="str">
        <v>Bug</v>
      </c>
      <c r="C197" s="2" t="str">
        <v>[CLEA_R5][Cluster_Warning][358-2][MY25]W9308-9314触发后无图片显示/No picture display after W9308-9314 trigger</v>
      </c>
      <c r="D197" s="2" t="str">
        <v>徐卓,xu zhuo</v>
      </c>
      <c r="E197" s="2" t="str">
        <v>Resolved 3/4</v>
      </c>
      <c r="F197" s="2" t="str">
        <v>mustfixr5</v>
      </c>
      <c r="G197" s="2" t="str">
        <v>P2</v>
      </c>
      <c r="H197" s="2" t="str">
        <v>2024-3-13 上午9:38</v>
      </c>
      <c r="I197" s="4">
        <v>45358.12430555555</v>
      </c>
      <c r="J197" s="2" t="str">
        <v>U-Van/458 HEV/MY25
U-Van/358-2 PHEV/MY25
U-Van/358-2/MY25</v>
      </c>
      <c r="K197" s="2" t="str">
        <v>CL</v>
      </c>
      <c r="L197" s="2">
        <v>13</v>
      </c>
      <c r="M197" s="2"/>
      <c r="N197" s="2" t="str">
        <v>已转出</v>
      </c>
      <c r="O197" s="3">
        <v>45364</v>
      </c>
      <c r="P197" s="3"/>
      <c r="Q197" s="3"/>
      <c r="R197" s="3">
        <v>45364</v>
      </c>
      <c r="S197" s="30"/>
    </row>
    <row r="198">
      <c r="A198" s="1">
        <v>788680</v>
      </c>
      <c r="B198" s="2" t="str">
        <v>Bug</v>
      </c>
      <c r="C198" s="2" t="str">
        <v>[B233][B223][E22][MY25][R5_Mainline]IPC侧不展示Last Trip overlay/The IPC side does not display the Last Trip overlay</v>
      </c>
      <c r="D198" s="2" t="str">
        <v>徐卓,xu zhuo</v>
      </c>
      <c r="E198" s="2" t="str">
        <v>Resolved 3/4</v>
      </c>
      <c r="F198" s="2"/>
      <c r="G198" s="2" t="str">
        <v>P1</v>
      </c>
      <c r="H198" s="2" t="str">
        <v>2024-3-12 上午6:04</v>
      </c>
      <c r="I198" s="4">
        <v>45356.10208333333</v>
      </c>
      <c r="J198" s="2" t="str">
        <v>BEV 3/B223/MY25
BEV 3/B233/MY25
E2-2/E2LB-2/MY24</v>
      </c>
      <c r="K198" s="2" t="str">
        <v>GB</v>
      </c>
      <c r="L198" s="2">
        <v>15</v>
      </c>
      <c r="M198" s="2"/>
      <c r="N198" s="2" t="str">
        <v>已转出</v>
      </c>
      <c r="O198" s="3"/>
      <c r="P198" s="3"/>
      <c r="Q198" s="3"/>
      <c r="R198" s="3">
        <v>45364</v>
      </c>
      <c r="S198" s="30"/>
    </row>
    <row r="199">
      <c r="A199" s="1">
        <v>759993</v>
      </c>
      <c r="B199" s="2" t="str">
        <v>Bug</v>
      </c>
      <c r="C199" s="2" t="str">
        <v>[Cluster General]地图视图 view name字段下方提示“长按此键可编辑仪表右侧区域” Long press this key to edit the right area of the meter below the view name field in the map view</v>
      </c>
      <c r="D199" s="2" t="str">
        <v>徐卓,xu zhuo</v>
      </c>
      <c r="E199" s="2" t="str">
        <v>3/4 Reviewed</v>
      </c>
      <c r="F199" s="2"/>
      <c r="G199" s="2" t="str">
        <v>P2</v>
      </c>
      <c r="H199" s="2" t="str">
        <v>2024-3-14 上午11:09</v>
      </c>
      <c r="I199" s="4">
        <v>45352.23888888889</v>
      </c>
      <c r="J199" s="2" t="str">
        <v>Crossover/C1YB-2/MY25</v>
      </c>
      <c r="K199" s="2" t="str">
        <v>GB</v>
      </c>
      <c r="L199" s="2">
        <v>19</v>
      </c>
      <c r="M199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99" s="2" t="str">
        <v>已转出</v>
      </c>
      <c r="O199" s="3"/>
      <c r="P199" s="3"/>
      <c r="Q199" s="3"/>
      <c r="R199" s="3">
        <v>45364</v>
      </c>
      <c r="S199" s="30"/>
    </row>
    <row r="200">
      <c r="A200" s="1">
        <v>692070</v>
      </c>
      <c r="B200" s="2" t="str">
        <v>Bug</v>
      </c>
      <c r="C200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200" s="2" t="str">
        <v>徐卓,xu zhuo</v>
      </c>
      <c r="E200" s="2" t="str">
        <v>3/4 Reviewed</v>
      </c>
      <c r="F200" s="2" t="str">
        <v>devval, from_comm</v>
      </c>
      <c r="G200" s="2" t="str">
        <v>P2</v>
      </c>
      <c r="H200" s="2" t="str">
        <v>2024-3-18 下午5:08</v>
      </c>
      <c r="I200" s="4">
        <v>45309.08888888889</v>
      </c>
      <c r="J200" s="2" t="str">
        <v>U-Van/358-2/MY25
U-Van/458 HEV/MY25</v>
      </c>
      <c r="K200" s="2" t="str">
        <v>CL</v>
      </c>
      <c r="L200" s="2">
        <v>62</v>
      </c>
      <c r="M200" s="2" t="str">
        <v>【3/20】主分支已修复，R5待修改</v>
      </c>
      <c r="N200" s="2" t="str">
        <v>已转出</v>
      </c>
      <c r="O200" s="2"/>
      <c r="P200" s="3"/>
      <c r="Q200" s="3"/>
      <c r="R200" s="3">
        <v>45369</v>
      </c>
      <c r="S200" s="30"/>
    </row>
    <row r="201">
      <c r="A201" s="1">
        <v>821552</v>
      </c>
      <c r="B201" s="2" t="str">
        <v>Bug</v>
      </c>
      <c r="C201" s="2" t="str">
        <v>[IPCM]IPC媒体信息位置显示为空白/IPC media information location displayed as blank</v>
      </c>
      <c r="D201" s="2" t="str">
        <v>丁帆,Ding Fan</v>
      </c>
      <c r="E201" s="2" t="str">
        <v>New</v>
      </c>
      <c r="F201" s="2" t="str">
        <v>phase1_transfer, mustfixr5</v>
      </c>
      <c r="G201" s="2" t="str">
        <v>P2</v>
      </c>
      <c r="H201" s="2" t="str">
        <v>2024-3-18 下午6:11</v>
      </c>
      <c r="I201" s="4">
        <v>45369.19305555556</v>
      </c>
      <c r="J201" s="2" t="str">
        <v>U-Van/358-2/MY25</v>
      </c>
      <c r="K201" s="2" t="str">
        <v>CL</v>
      </c>
      <c r="L201" s="2">
        <v>1</v>
      </c>
      <c r="M201" s="2"/>
      <c r="N201" s="2" t="str">
        <v>已转出</v>
      </c>
      <c r="O201" s="2"/>
      <c r="P201" s="3"/>
      <c r="Q201" s="3"/>
      <c r="R201" s="3">
        <v>45370</v>
      </c>
      <c r="S201" s="30"/>
    </row>
    <row r="202">
      <c r="A202" s="1">
        <v>821520</v>
      </c>
      <c r="B202" s="2" t="str">
        <v>Bug</v>
      </c>
      <c r="C202" s="2" t="str">
        <v>[Vehicle_Info][358-2][458HEV][MY25][CLEA_R5]warning309、310、311、312无响应/warning309, 310, 311, 312 not responding</v>
      </c>
      <c r="D202" s="2" t="str">
        <v>徐卓,xu zhuo</v>
      </c>
      <c r="E202" s="2" t="str">
        <v>New</v>
      </c>
      <c r="F202" s="2" t="str">
        <v>mustfixr5</v>
      </c>
      <c r="G202" s="2" t="str">
        <v>P2</v>
      </c>
      <c r="H202" s="2" t="str">
        <v>2024-3-19 上午9:27</v>
      </c>
      <c r="I202" s="4">
        <v>45369.169444444444</v>
      </c>
      <c r="J202" s="2" t="str">
        <v>U-Van/358-2 PHEV/MY25
U-Van/458 HEV/MY25
U-Van/358-2/MY25</v>
      </c>
      <c r="K202" s="2" t="str">
        <v>CL</v>
      </c>
      <c r="L202" s="2">
        <v>1</v>
      </c>
      <c r="M202" s="2"/>
      <c r="N202" s="2" t="str">
        <v>已转出</v>
      </c>
      <c r="O202" s="2"/>
      <c r="P202" s="3"/>
      <c r="Q202" s="3"/>
      <c r="R202" s="3">
        <v>45370</v>
      </c>
      <c r="S202" s="30"/>
    </row>
    <row r="203">
      <c r="A203" s="1">
        <v>821452</v>
      </c>
      <c r="B203" s="2" t="str">
        <v>Bug</v>
      </c>
      <c r="C203" s="2" t="str">
        <v>[Vehicle_Info][358-2][458HEV][MY25][CLEA_R5]warning179、180、181、182、184无响应/warning179, 180, 181, 182, 184 not responding</v>
      </c>
      <c r="D203" s="2" t="str">
        <v>徐卓,xu zhuo</v>
      </c>
      <c r="E203" s="2" t="str">
        <v>New</v>
      </c>
      <c r="F203" s="2" t="str">
        <v>mustfixr5</v>
      </c>
      <c r="G203" s="2" t="str">
        <v>P2</v>
      </c>
      <c r="H203" s="2" t="str">
        <v>2024-3-19 上午9:27</v>
      </c>
      <c r="I203" s="4">
        <v>45369.13402777778</v>
      </c>
      <c r="J203" s="2" t="str">
        <v>U-Van/358-2 PHEV/MY25
U-Van/458 HEV/MY25
U-Van/358-2/MY25</v>
      </c>
      <c r="K203" s="2" t="str">
        <v>CL</v>
      </c>
      <c r="L203" s="2">
        <v>1</v>
      </c>
      <c r="M203" s="2" t="str">
        <v>【3/19】待开发确认是否为标定问题？</v>
      </c>
      <c r="N203" s="2" t="str">
        <v>已转出</v>
      </c>
      <c r="O203" s="2"/>
      <c r="P203" s="3"/>
      <c r="Q203" s="3"/>
      <c r="R203" s="3">
        <v>45370</v>
      </c>
      <c r="S203" s="30"/>
    </row>
    <row r="204">
      <c r="A204" s="1">
        <v>819779</v>
      </c>
      <c r="B204" s="2" t="str">
        <v>Bug</v>
      </c>
      <c r="C204" s="2" t="str">
        <v>[FROM_DevVal][358-2 PHEV MY25][VeSCoM 2.2][clea_r5][VCU][Cluster]车门全关时IPC侧仍显示车门未关指示灯/When the car door is fully closed, the IPC side still displays the door not closed alarm</v>
      </c>
      <c r="D204" s="2" t="str">
        <v>王振江,Wang Zhenjiang</v>
      </c>
      <c r="E204" s="2" t="str">
        <v>New</v>
      </c>
      <c r="F204" s="2" t="str">
        <v>devval, from_comm, mustfixr5</v>
      </c>
      <c r="G204" s="2" t="str">
        <v>P2</v>
      </c>
      <c r="H204" s="2" t="str">
        <v>2024-3-18 上午11:24</v>
      </c>
      <c r="I204" s="4">
        <v>45366.38125</v>
      </c>
      <c r="J204" s="2" t="str">
        <v>U-Van/358-2 PHEV/MY25
U-Van/358-2/MY25</v>
      </c>
      <c r="K204" s="2" t="str">
        <v>CL</v>
      </c>
      <c r="L204" s="2">
        <v>4</v>
      </c>
      <c r="M204" s="2"/>
      <c r="N204" s="2" t="str">
        <v>已转出</v>
      </c>
      <c r="O204" s="2"/>
      <c r="P204" s="3"/>
      <c r="Q204" s="3"/>
      <c r="R204" s="3">
        <v>45369</v>
      </c>
      <c r="S204" s="30"/>
    </row>
    <row r="205">
      <c r="A205" s="1">
        <v>817001</v>
      </c>
      <c r="B205" s="2" t="str">
        <v>Bug</v>
      </c>
      <c r="C205" s="2" t="str">
        <v>[Cluster_Gauge][358-2PHEV][CLEA_R5]室外温度为--时旁边显示雪花图标【Snowflake icon is displayed next to the outdoor temperature of ---】</v>
      </c>
      <c r="D205" s="2" t="str">
        <v>张彪,zhang biao</v>
      </c>
      <c r="E205" s="2" t="str">
        <v>New</v>
      </c>
      <c r="F205" s="2"/>
      <c r="G205" s="2" t="str">
        <v>P3</v>
      </c>
      <c r="H205" s="2" t="str">
        <v>2024-3-14 上午10:37</v>
      </c>
      <c r="I205" s="4">
        <v>45365.43263888889</v>
      </c>
      <c r="J205" s="2" t="str">
        <v>U-Van/358-2 PHEV/MY25
U-Van/458 HEV/MY25
U-Van/358-2/MY25</v>
      </c>
      <c r="K205" s="2" t="str">
        <v>CL</v>
      </c>
      <c r="L205" s="2">
        <v>4</v>
      </c>
      <c r="M205" s="2" t="str">
        <v>【3/19】待开发确认是否修改（与bug817001一样）
【3/19】符合需求，已转测试</v>
      </c>
      <c r="N205" s="2" t="str">
        <v>已转出</v>
      </c>
      <c r="O205" s="2"/>
      <c r="P205" s="3"/>
      <c r="Q205" s="3"/>
      <c r="R205" s="3">
        <v>45366</v>
      </c>
      <c r="S205" s="30"/>
    </row>
    <row r="206">
      <c r="A206" s="1">
        <v>814285</v>
      </c>
      <c r="B206" s="2" t="str">
        <v>Bug</v>
      </c>
      <c r="C206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206" s="2" t="str">
        <v>吕闯,lv chuang</v>
      </c>
      <c r="E206" s="2" t="str">
        <v>Resolved 3/4</v>
      </c>
      <c r="F206" s="2" t="str">
        <v>[hmi]cause_by_others</v>
      </c>
      <c r="G206" s="2" t="str">
        <v>P3</v>
      </c>
      <c r="H206" s="2" t="str">
        <v>2024-3-19 上午6:04</v>
      </c>
      <c r="I206" s="4">
        <v>45364.18125</v>
      </c>
      <c r="J206" s="2" t="str">
        <v>BEV 3/B223/MY25
Epsilon/E2LB-2/MY25
BEV 3/B233/MY25</v>
      </c>
      <c r="K206" s="2" t="str">
        <v>GB</v>
      </c>
      <c r="L206" s="2">
        <v>6</v>
      </c>
      <c r="M206" s="2"/>
      <c r="N206" s="2" t="str">
        <v>已转出</v>
      </c>
      <c r="O206" s="3">
        <v>45367</v>
      </c>
      <c r="P206" s="3"/>
      <c r="Q206" s="3"/>
      <c r="R206" s="3">
        <v>45366</v>
      </c>
      <c r="S206" s="30"/>
    </row>
    <row r="207">
      <c r="A207" s="1">
        <v>814212</v>
      </c>
      <c r="B207" s="2" t="str">
        <v>Bug</v>
      </c>
      <c r="C207" s="2" t="str">
        <v>[clea_r5][358-2 HEV][358-2 PHEV][458 HEV][MY25][Smoke Test][Cluster General] Nothing were displayed in Zone 3 (Zone 3 无内容显示)</v>
      </c>
      <c r="D207" s="2" t="str">
        <v>吕闯,lv chuang</v>
      </c>
      <c r="E207" s="2" t="str">
        <v>Resolved 3/4</v>
      </c>
      <c r="F207" s="2" t="str">
        <v>mustfixr5</v>
      </c>
      <c r="G207" s="2" t="str">
        <v>P2</v>
      </c>
      <c r="H207" s="2" t="str">
        <v>2024-3-18 下午4:50</v>
      </c>
      <c r="I207" s="4">
        <v>45364.145833333336</v>
      </c>
      <c r="J207" s="2" t="str">
        <v>U-Van/358-2 PHEV/MY25
U-Van/458 HEV/MY25
U-Van/358-2/MY25</v>
      </c>
      <c r="K207" s="2" t="str">
        <v>CL</v>
      </c>
      <c r="L207" s="2">
        <v>6</v>
      </c>
      <c r="M207" s="2" t="str">
        <v>【3/15】预计下周一完成修改</v>
      </c>
      <c r="N207" s="2" t="str">
        <v>已转出</v>
      </c>
      <c r="O207" s="3">
        <v>45368</v>
      </c>
      <c r="P207" s="3"/>
      <c r="Q207" s="3"/>
      <c r="R207" s="3">
        <v>45365</v>
      </c>
      <c r="S207" s="30"/>
    </row>
    <row r="208">
      <c r="A208" s="1">
        <v>814126</v>
      </c>
      <c r="B208" s="2" t="str">
        <v>Bug</v>
      </c>
      <c r="C208" s="2" t="str">
        <v>[Drive_Mode][Mid][E22][R5][MY25]IPC侧无切换list列表- IPC side no switching list</v>
      </c>
      <c r="D208" s="2" t="str">
        <v>徐卓,xu zhuo</v>
      </c>
      <c r="E208" s="2" t="str">
        <v>New</v>
      </c>
      <c r="F208" s="2"/>
      <c r="G208" s="2" t="str">
        <v>P2</v>
      </c>
      <c r="H208" s="2" t="str">
        <v>2024-3-18 下午6:46</v>
      </c>
      <c r="I208" s="4">
        <v>45364.09861111111</v>
      </c>
      <c r="J208" s="2" t="str">
        <v>Epsilon/E2LB-2/MY25</v>
      </c>
      <c r="K208" s="2" t="str">
        <v>GB</v>
      </c>
      <c r="L208" s="2">
        <v>6</v>
      </c>
      <c r="M208" s="2"/>
      <c r="N208" s="2" t="str">
        <v>已转出</v>
      </c>
      <c r="O208" s="2"/>
      <c r="P208" s="3"/>
      <c r="Q208" s="3"/>
      <c r="R208" s="3">
        <v>45370</v>
      </c>
      <c r="S208" s="30"/>
    </row>
    <row r="209">
      <c r="A209" s="1">
        <v>813190</v>
      </c>
      <c r="B209" s="2" t="str">
        <v>Bug</v>
      </c>
      <c r="C209" s="2" t="str">
        <v>[Cluster_Telltale][SIL][358-2 PHEV] IPC侧经济模式和 EV灯是重叠的 ，还是灰色</v>
      </c>
      <c r="D209" s="2" t="str">
        <v>张彪,zhang biao</v>
      </c>
      <c r="E209" s="2" t="str">
        <v>New</v>
      </c>
      <c r="F209" s="2" t="str">
        <v>[sil]</v>
      </c>
      <c r="G209" s="2" t="str">
        <v>P4</v>
      </c>
      <c r="H209" s="2" t="str">
        <v>2024-3-16 上午5:25</v>
      </c>
      <c r="I209" s="4">
        <v>45363.04722222222</v>
      </c>
      <c r="J209" s="2" t="str">
        <v>U-Van/358-2 PHEV/MY25</v>
      </c>
      <c r="K209" s="2" t="str">
        <v>CL</v>
      </c>
      <c r="L209" s="2">
        <v>7</v>
      </c>
      <c r="M209" s="2"/>
      <c r="N209" s="2" t="str">
        <v>已转出</v>
      </c>
      <c r="O209" s="2"/>
      <c r="P209" s="3"/>
      <c r="Q209" s="3"/>
      <c r="R209" s="3">
        <v>45364</v>
      </c>
      <c r="S209" s="30"/>
    </row>
    <row r="210">
      <c r="A210" s="1">
        <v>812965</v>
      </c>
      <c r="B210" s="2" t="str">
        <v>Bug</v>
      </c>
      <c r="C210" s="2" t="str">
        <v>[FROM_DevVal][358-2 PHEV/HEV MY25][VeSCoM 2.2][CLEA_R5][VCU][Setting]胎压异常时，zone3胎压不显示异常轮胎zone3 tire pressure does not show abnormal tires when tire pressure is abnormal</v>
      </c>
      <c r="D210" s="2" t="str">
        <v>吕闯,lv chuang</v>
      </c>
      <c r="E210" s="2" t="str">
        <v>Resolved 3/4</v>
      </c>
      <c r="F210" s="2" t="str">
        <v>devval, from_comm, mustfixr5</v>
      </c>
      <c r="G210" s="2" t="str">
        <v>P2</v>
      </c>
      <c r="H210" s="2" t="str">
        <v>2024-3-19 上午9:26</v>
      </c>
      <c r="I210" s="4">
        <v>45362.33819444444</v>
      </c>
      <c r="J210" s="2" t="str">
        <v>U-Van/358-2/MY25
U-Van/358-2 PHEV/MY25</v>
      </c>
      <c r="K210" s="2" t="str">
        <v>CL</v>
      </c>
      <c r="L210" s="2">
        <v>8</v>
      </c>
      <c r="M210" s="2"/>
      <c r="N210" s="2" t="str">
        <v>已转出</v>
      </c>
      <c r="O210" s="2"/>
      <c r="P210" s="3"/>
      <c r="Q210" s="3"/>
      <c r="R210" s="3">
        <v>45366</v>
      </c>
      <c r="S210" s="30"/>
    </row>
    <row r="211">
      <c r="A211" s="1">
        <v>789454</v>
      </c>
      <c r="B211" s="2" t="str">
        <v>Bug</v>
      </c>
      <c r="C211" s="2" t="str">
        <v>[PATAC_Navigation][U458 MY23][R5][QD]-VCU限速与实际限速不一致-The speedlimit of VCU is inconsistent with the actually speedlimit of the road</v>
      </c>
      <c r="D211" s="2" t="str">
        <v>丁帆,Ding Fan</v>
      </c>
      <c r="E211" s="2" t="str">
        <v>Resolved 0/4</v>
      </c>
      <c r="F211" s="2" t="str">
        <v>mustfixr5, 六系地图问题</v>
      </c>
      <c r="G211" s="2" t="str">
        <v>P2</v>
      </c>
      <c r="H211" s="2" t="str">
        <v>2024-3-18 下午5:43</v>
      </c>
      <c r="I211" s="4">
        <v>45357.459027777775</v>
      </c>
      <c r="J211" s="2" t="str">
        <v>U-Van/458/MY24
U-Van/458/MY23</v>
      </c>
      <c r="K211" s="2" t="str">
        <v>CL</v>
      </c>
      <c r="L211" s="2">
        <v>12</v>
      </c>
      <c r="M211" s="2"/>
      <c r="N211" s="2" t="str">
        <v>已转出</v>
      </c>
      <c r="O211" s="2"/>
      <c r="P211" s="3"/>
      <c r="Q211" s="3"/>
      <c r="R211" s="3">
        <v>45365</v>
      </c>
      <c r="S211" s="30"/>
    </row>
    <row r="212">
      <c r="A212" s="1">
        <v>732527</v>
      </c>
      <c r="B212" s="2" t="str">
        <v>Bug</v>
      </c>
      <c r="C212" s="2" t="str">
        <v>[Cluster_Zone1][358-2 phev] IPC侧室外温度旁边多余雪花标</v>
      </c>
      <c r="D212" s="2" t="str">
        <v>张彪,zhang biao</v>
      </c>
      <c r="E212" s="2" t="str">
        <v>New</v>
      </c>
      <c r="F212" s="2" t="str">
        <v>mustfix, 358-2sil, [duplicate]</v>
      </c>
      <c r="G212" s="2" t="str">
        <v>P2</v>
      </c>
      <c r="H212" s="2" t="str">
        <v>2024-3-18 下午6:26</v>
      </c>
      <c r="I212" s="4">
        <v>45344.11041666667</v>
      </c>
      <c r="J212" s="2" t="str">
        <v>U-Van/358-2 PHEV/MY25</v>
      </c>
      <c r="K212" s="2" t="str">
        <v>CL</v>
      </c>
      <c r="L212" s="2">
        <v>26</v>
      </c>
      <c r="M212" s="2" t="str">
        <v>【3/19】待开发确认是否修改（与bug817001一样）
【3/19】符合需求，已转测试</v>
      </c>
      <c r="N212" s="2" t="str">
        <v>已转出</v>
      </c>
      <c r="O212" s="2"/>
      <c r="P212" s="3"/>
      <c r="Q212" s="3"/>
      <c r="R212" s="3">
        <v>45370</v>
      </c>
      <c r="S212" s="30"/>
    </row>
    <row r="213">
      <c r="A213" s="1">
        <v>694370</v>
      </c>
      <c r="B213" s="2" t="str">
        <v>Bug</v>
      </c>
      <c r="C213" s="2" t="str">
        <v>当小计里程A标定置为false时，剩余功能未按照居中分布显示 When submileage A is set to false, the remaining functions are not displayed according to the centered distribution</v>
      </c>
      <c r="D213" s="2" t="str">
        <v>吕闯,lv chuang</v>
      </c>
      <c r="E213" s="2" t="str">
        <v>New</v>
      </c>
      <c r="F213" s="2"/>
      <c r="G213" s="2" t="str">
        <v>P2</v>
      </c>
      <c r="H213" s="2" t="str">
        <v>2024-3-18 下午7:31</v>
      </c>
      <c r="I213" s="4">
        <v>45314.07708333333</v>
      </c>
      <c r="J213" s="2" t="str">
        <v>Crossover/C1YB-2/MY25</v>
      </c>
      <c r="K213" s="2" t="str">
        <v>GB</v>
      </c>
      <c r="L213" s="2">
        <v>56</v>
      </c>
      <c r="M213" s="2" t="str">
        <v>【3/19】UI反馈里程卡片是2.0需求（当前里程、小计1、小计2分别UI显示，和组合如何显示？），bug是2.0需求待与旻昊确认</v>
      </c>
      <c r="N213" s="2" t="str">
        <v>已转出</v>
      </c>
      <c r="O213" s="2"/>
      <c r="P213" s="3"/>
      <c r="Q213" s="3"/>
      <c r="R213" s="3">
        <v>45370</v>
      </c>
      <c r="S213" s="30"/>
    </row>
    <row r="214">
      <c r="A214" s="1">
        <v>689640</v>
      </c>
      <c r="B214" s="2" t="str">
        <v>Bug</v>
      </c>
      <c r="C214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214" s="2" t="str">
        <v>余红文,Yu Hongwen</v>
      </c>
      <c r="E214" s="2" t="str">
        <v>New</v>
      </c>
      <c r="F214" s="2" t="str">
        <v>devval, from_comm, import_20240205</v>
      </c>
      <c r="G214" s="2" t="str">
        <v>P3</v>
      </c>
      <c r="H214" s="2" t="str">
        <v>2024-3-18 下午7:07</v>
      </c>
      <c r="I214" s="4">
        <v>45306.42986111111</v>
      </c>
      <c r="J214" s="2" t="str">
        <v>U-Van/358-2/MY25
U-Van/458 HEV/MY25</v>
      </c>
      <c r="K214" s="2" t="str">
        <v>CL</v>
      </c>
      <c r="L214" s="2">
        <v>63</v>
      </c>
      <c r="M214" s="2"/>
      <c r="N214" s="2" t="str">
        <v>已转出</v>
      </c>
      <c r="O214" s="2"/>
      <c r="P214" s="3"/>
      <c r="Q214" s="3"/>
      <c r="R214" s="3">
        <v>45365</v>
      </c>
      <c r="S214" s="30"/>
    </row>
    <row r="215">
      <c r="A215" s="1">
        <v>820940</v>
      </c>
      <c r="B215" s="2" t="str">
        <v>Bug</v>
      </c>
      <c r="C215" s="2" t="str">
        <v>[Cluster_ADAS][B233][B223][E22][MY25][R5_Mainline] 浅色模式下，道路光点不显示(Road lights are not displayed in light color mode)</v>
      </c>
      <c r="D215" s="2" t="str">
        <v>王振江,Wang Zhenjiang</v>
      </c>
      <c r="E215" s="2" t="str">
        <v>New</v>
      </c>
      <c r="F215" s="2"/>
      <c r="G215" s="2" t="str">
        <v>P2</v>
      </c>
      <c r="H215" s="2" t="str">
        <v>2024-3-17 下午3:05</v>
      </c>
      <c r="I215" s="4">
        <v>45368.126388888886</v>
      </c>
      <c r="J215" s="2" t="str">
        <v>Epsilon/E2LB-2/MY25
BEV 3/B223/MY25
BEV 3/B233/MY25</v>
      </c>
      <c r="K215" s="2" t="str">
        <v>GB</v>
      </c>
      <c r="L215" s="2">
        <v>1</v>
      </c>
      <c r="M215" s="2"/>
      <c r="N215" s="2" t="str">
        <v>已转出</v>
      </c>
      <c r="O215" s="2"/>
      <c r="P215" s="3"/>
      <c r="Q215" s="3"/>
      <c r="R215" s="3">
        <v>45369</v>
      </c>
      <c r="S215" s="30"/>
    </row>
    <row r="216">
      <c r="A216" s="1">
        <v>819843</v>
      </c>
      <c r="B216" s="2" t="str">
        <v>Bug</v>
      </c>
      <c r="C216" s="2" t="str">
        <v>[CLEA_R5][Cluster_Warning][358-2][MY25]触发带有3D车模显示的Warning,车模均显示不全/Triggering Warning with 3D car model display, the car models are not displayed completely.</v>
      </c>
      <c r="D216" s="2" t="str">
        <v>徐卓,xu zhuo</v>
      </c>
      <c r="E216" s="2" t="str">
        <v>New</v>
      </c>
      <c r="F216" s="2"/>
      <c r="G216" s="2" t="str">
        <v>P2</v>
      </c>
      <c r="H216" s="2" t="str">
        <v>2024-3-16 上午11:38</v>
      </c>
      <c r="I216" s="4">
        <v>45367.48472222222</v>
      </c>
      <c r="J216" s="2" t="str">
        <v>U-Van/458 HEV/MY25
U-Van/358-2 PHEV/MY25
U-Van/358-2/MY25</v>
      </c>
      <c r="K216" s="2" t="str">
        <v>CL</v>
      </c>
      <c r="L216" s="2">
        <v>1</v>
      </c>
      <c r="M216" s="2"/>
      <c r="N216" s="2" t="str">
        <v>已转出</v>
      </c>
      <c r="O216" s="2"/>
      <c r="P216" s="3"/>
      <c r="Q216" s="3"/>
      <c r="R216" s="3">
        <v>45367</v>
      </c>
      <c r="S216" s="30"/>
    </row>
    <row r="217">
      <c r="A217" s="1">
        <v>819800</v>
      </c>
      <c r="B217" s="2" t="str">
        <v>Bug</v>
      </c>
      <c r="C217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217" s="2" t="str">
        <v>徐卓,xu zhuo</v>
      </c>
      <c r="E217" s="2" t="str">
        <v>New</v>
      </c>
      <c r="F217" s="2" t="str">
        <v>devval, from_comm</v>
      </c>
      <c r="G217" s="2" t="str">
        <v>P3</v>
      </c>
      <c r="H217" s="2" t="str">
        <v>2024-3-18 上午9:35</v>
      </c>
      <c r="I217" s="4">
        <v>45366.42569444444</v>
      </c>
      <c r="J217" s="2" t="str">
        <v>Epsilon/E2UB/MY24</v>
      </c>
      <c r="K217" s="2" t="str">
        <v>GB</v>
      </c>
      <c r="L217" s="2">
        <v>3</v>
      </c>
      <c r="M217" s="2"/>
      <c r="N217" s="2" t="str">
        <v>已转出</v>
      </c>
      <c r="O217" s="2"/>
      <c r="P217" s="3"/>
      <c r="Q217" s="3"/>
      <c r="R217" s="3">
        <v>45369</v>
      </c>
      <c r="S217" s="30"/>
    </row>
    <row r="218">
      <c r="A218" s="1">
        <v>819757</v>
      </c>
      <c r="B218" s="2" t="str">
        <v>Bug</v>
      </c>
      <c r="C218" s="2" t="str" xml:space="preserve">
        <v>[FROM_DevVal][358-2HEV MY25][VeSCoM 8.1][clea_r5][Alert]触发座椅记忆warning，声音只响了一次。/Triggers the seat memory warning, and the sound rings only once. </v>
      </c>
      <c r="D218" s="2" t="str">
        <v>丁帆,Ding Fan</v>
      </c>
      <c r="E218" s="2" t="str">
        <v>New</v>
      </c>
      <c r="F218" s="2" t="str">
        <v>devval, from_comm</v>
      </c>
      <c r="G218" s="2" t="str">
        <v>P3</v>
      </c>
      <c r="H218" s="2" t="str">
        <v>2024-3-18 上午10:35</v>
      </c>
      <c r="I218" s="4">
        <v>45366.35763888889</v>
      </c>
      <c r="J218" s="2" t="str">
        <v>U-Van/358-2/MY25</v>
      </c>
      <c r="K218" s="2" t="str">
        <v>CL</v>
      </c>
      <c r="L218" s="2">
        <v>3</v>
      </c>
      <c r="M218" s="2"/>
      <c r="N218" s="2" t="str">
        <v>已转出</v>
      </c>
      <c r="O218" s="2"/>
      <c r="P218" s="2"/>
      <c r="Q218" s="2"/>
      <c r="R218" s="3">
        <v>45369</v>
      </c>
      <c r="S218" s="30"/>
    </row>
    <row r="219">
      <c r="A219" s="1">
        <v>819422</v>
      </c>
      <c r="B219" s="2" t="str">
        <v>Bug</v>
      </c>
      <c r="C219" s="2" t="str">
        <v>[Cluster_Zone2][458/MY23]硬按键设置座椅记忆IPC无提示 Hard button setup seat memory IPC without prompts</v>
      </c>
      <c r="D219" s="2" t="str">
        <v>丁帆,Ding Fan</v>
      </c>
      <c r="E219" s="2" t="str">
        <v>New</v>
      </c>
      <c r="F219" s="2" t="str">
        <v>hotfixr5</v>
      </c>
      <c r="G219" s="2" t="str">
        <v>P2</v>
      </c>
      <c r="H219" s="2" t="str">
        <v>2024-3-18 上午10:45</v>
      </c>
      <c r="I219" s="4">
        <v>45366.17083333333</v>
      </c>
      <c r="J219" s="2" t="str">
        <v>U-Van/458/MY23
U-Van/458/MY24</v>
      </c>
      <c r="K219" s="2" t="str">
        <v>CL</v>
      </c>
      <c r="L219" s="2">
        <v>3</v>
      </c>
      <c r="M219" s="2"/>
      <c r="N219" s="2" t="str">
        <v>已转出</v>
      </c>
      <c r="O219" s="2"/>
      <c r="P219" s="2"/>
      <c r="Q219" s="2"/>
      <c r="R219" s="3">
        <v>45367</v>
      </c>
      <c r="S219" s="30"/>
    </row>
    <row r="220">
      <c r="A220" s="1">
        <v>819329</v>
      </c>
      <c r="B220" s="2" t="str">
        <v>Bug</v>
      </c>
      <c r="C220" s="2" t="str">
        <v>[Cluster_Telltale][358-2PHEV][CLEA_R5]HEV和节能模式指示灯显示重叠【EV/HEV Indicator and Drive Mode - Eco DDH136 Display Overlap】</v>
      </c>
      <c r="D220" s="2" t="str">
        <v>张彪,zhang biao</v>
      </c>
      <c r="E220" s="2" t="str">
        <v>New</v>
      </c>
      <c r="F220" s="2" t="str">
        <v>mustfixr5</v>
      </c>
      <c r="G220" s="2" t="str">
        <v>P2</v>
      </c>
      <c r="H220" s="2" t="str">
        <v>2024-3-15 下午5:29</v>
      </c>
      <c r="I220" s="4">
        <v>45366.131944444445</v>
      </c>
      <c r="J220" s="2" t="str">
        <v>U-Van/358-2 PHEV/MY25</v>
      </c>
      <c r="K220" s="2" t="str">
        <v>CL</v>
      </c>
      <c r="L220" s="2">
        <v>3</v>
      </c>
      <c r="M220" s="2"/>
      <c r="N220" s="2" t="str">
        <v>已转出</v>
      </c>
      <c r="O220" s="2"/>
      <c r="P220" s="2"/>
      <c r="Q220" s="2"/>
      <c r="R220" s="3">
        <v>45367</v>
      </c>
      <c r="S220" s="30"/>
    </row>
    <row r="221">
      <c r="A221" s="1">
        <v>819290</v>
      </c>
      <c r="B221" s="2" t="str">
        <v>Bug</v>
      </c>
      <c r="C221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221" s="2" t="str">
        <v>徐卓,xu zhuo</v>
      </c>
      <c r="E221" s="2" t="str">
        <v>New</v>
      </c>
      <c r="F221" s="2"/>
      <c r="G221" s="2" t="str">
        <v>P2</v>
      </c>
      <c r="H221" s="2" t="str">
        <v>2024-3-15 下午2:49</v>
      </c>
      <c r="I221" s="4">
        <v>45366.11736111111</v>
      </c>
      <c r="J221" s="2" t="str">
        <v>U-Van/358-2 PHEV/MY25
U-Van/458 HEV/MY25
U-Van/358-2/MY25</v>
      </c>
      <c r="K221" s="2" t="str">
        <v>CL</v>
      </c>
      <c r="L221" s="2">
        <v>3</v>
      </c>
      <c r="M221" s="2"/>
      <c r="N221" s="2" t="str">
        <v>已转出</v>
      </c>
      <c r="O221" s="2"/>
      <c r="P221" s="2"/>
      <c r="Q221" s="2"/>
      <c r="R221" s="3">
        <v>45367</v>
      </c>
      <c r="S221" s="30"/>
    </row>
    <row r="222">
      <c r="A222" s="1">
        <v>817017</v>
      </c>
      <c r="B222" s="2" t="str">
        <v>Bug</v>
      </c>
      <c r="C222" s="2" t="str">
        <v>[Cluster_Warning][E22]Zone3不显示导航和媒体(Zone3 does not display navigation and media)</v>
      </c>
      <c r="D222" s="2" t="str">
        <v>王振江,Wang Zhenjiang</v>
      </c>
      <c r="E222" s="2" t="str">
        <v>New</v>
      </c>
      <c r="F222" s="2"/>
      <c r="G222" s="2" t="str">
        <v>P2</v>
      </c>
      <c r="H222" s="2" t="str">
        <v>2024-3-14 上午10:51</v>
      </c>
      <c r="I222" s="4">
        <v>45365.44027777778</v>
      </c>
      <c r="J222" s="2" t="str">
        <v>Epsilon/E2LB-2/MY25</v>
      </c>
      <c r="K222" s="2" t="str">
        <v>GB</v>
      </c>
      <c r="L222" s="2">
        <v>4</v>
      </c>
      <c r="M222" s="2"/>
      <c r="N222" s="2" t="str">
        <v>已转出</v>
      </c>
      <c r="O222" s="2"/>
      <c r="P222" s="2"/>
      <c r="Q222" s="2"/>
      <c r="R222" s="3">
        <v>45366</v>
      </c>
      <c r="S222" s="30"/>
    </row>
    <row r="223">
      <c r="A223" s="1">
        <v>790045</v>
      </c>
      <c r="B223" s="2" t="str">
        <v>Bug</v>
      </c>
      <c r="C223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23" s="2" t="str">
        <v>吕闯,lv chuang</v>
      </c>
      <c r="E223" s="2" t="str">
        <v>New</v>
      </c>
      <c r="F223" s="2" t="str">
        <v>devval, from_comm</v>
      </c>
      <c r="G223" s="2" t="str">
        <v>P3</v>
      </c>
      <c r="H223" s="2" t="str">
        <v>2024-3-17 下午10:00</v>
      </c>
      <c r="I223" s="4">
        <v>45357.32847222222</v>
      </c>
      <c r="J223" s="2" t="str">
        <v>BEV 3/B223/MY24
BEV 3/B233/MY24</v>
      </c>
      <c r="K223" s="2" t="str">
        <v>GB</v>
      </c>
      <c r="L223" s="2">
        <v>12</v>
      </c>
      <c r="M223" s="2"/>
      <c r="N223" s="2" t="str">
        <v>已转出</v>
      </c>
      <c r="O223" s="2"/>
      <c r="P223" s="2"/>
      <c r="Q223" s="2"/>
      <c r="R223" s="3">
        <v>45366</v>
      </c>
      <c r="S223" s="30"/>
    </row>
    <row r="224">
      <c r="A224" s="1">
        <v>789362</v>
      </c>
      <c r="B224" s="2" t="str">
        <v>Bug</v>
      </c>
      <c r="C224" s="2" t="str">
        <v>[Cluster_Gauge][Mainline][NDLB]Cluster侧不显示速度，电量，行驶里程（Cluster side doesn't show speed, battery, miles traveled）</v>
      </c>
      <c r="D224" s="2" t="str">
        <v>张彪,zhang biao</v>
      </c>
      <c r="E224" s="2" t="str">
        <v>Resolved 3/4</v>
      </c>
      <c r="F224" s="2"/>
      <c r="G224" s="2" t="str">
        <v>P1</v>
      </c>
      <c r="H224" s="2" t="str">
        <v>2024-3-17 上午9:59</v>
      </c>
      <c r="I224" s="4">
        <v>45357.427083333336</v>
      </c>
      <c r="J224" s="2" t="str">
        <v>NDEV/NDLB/MY26</v>
      </c>
      <c r="K224" s="2" t="str">
        <v>GB</v>
      </c>
      <c r="L224" s="2">
        <v>12</v>
      </c>
      <c r="M224" s="2" t="str">
        <v>【3/14】待版本号出来后转出</v>
      </c>
      <c r="N224" s="2" t="str">
        <v>已转出</v>
      </c>
      <c r="O224" s="2"/>
      <c r="P224" s="2"/>
      <c r="Q224" s="2"/>
      <c r="R224" s="3">
        <v>45364</v>
      </c>
      <c r="S224" s="30"/>
    </row>
    <row r="225">
      <c r="A225" s="1">
        <v>753576</v>
      </c>
      <c r="B225" s="2" t="str">
        <v>Bug</v>
      </c>
      <c r="C225" s="2" t="str">
        <v>[Cluster_Telltale][GB主分支]Indicator #22 无法触发滑移门效果 Indicator #22 does not trigger sliding door effect</v>
      </c>
      <c r="D225" s="2" t="str">
        <v>王振江,Wang Zhenjiang</v>
      </c>
      <c r="E225" s="2" t="str">
        <v>Resolved 3/4</v>
      </c>
      <c r="F225" s="2"/>
      <c r="G225" s="2" t="str">
        <v>P3</v>
      </c>
      <c r="H225" s="2" t="str">
        <v>2024-3-14 下午12:34</v>
      </c>
      <c r="I225" s="4">
        <v>45350.14444444444</v>
      </c>
      <c r="J225" s="2" t="str">
        <v>Crossover/C1YB-2/MY25</v>
      </c>
      <c r="K225" s="2" t="str">
        <v>GB</v>
      </c>
      <c r="L225" s="2">
        <v>19</v>
      </c>
      <c r="M225" s="2"/>
      <c r="N225" s="2" t="str">
        <v>已转出</v>
      </c>
      <c r="O225" s="2"/>
      <c r="P225" s="2"/>
      <c r="Q225" s="2"/>
      <c r="R225" s="3">
        <v>45364</v>
      </c>
      <c r="S225" s="30"/>
    </row>
    <row r="226">
      <c r="A226" s="1">
        <v>819647</v>
      </c>
      <c r="B226" s="2" t="str">
        <v>Bug</v>
      </c>
      <c r="C226" s="2" t="str">
        <v>[Cluster_Navi][PATAC_Navigation][CLEA_R5][MY25]导航中仪表zone3不显示导航信息 Cluster zone3 does not display navigation information during navigation</v>
      </c>
      <c r="D226" s="2" t="str">
        <v>吕闯,lv chuang</v>
      </c>
      <c r="E226" s="2" t="str">
        <v>New</v>
      </c>
      <c r="F226" s="2"/>
      <c r="G226" s="2" t="str">
        <v>P2</v>
      </c>
      <c r="H226" s="2" t="str">
        <v>2024-3-15 下午8:12</v>
      </c>
      <c r="I226" s="4">
        <v>45366.24097222222</v>
      </c>
      <c r="J226" s="2" t="str">
        <v>U-Van/358-2 PHEV/MY25
U-Van/358-2/MY25
U-Van/458 HEV/MY25</v>
      </c>
      <c r="K226" s="2" t="str">
        <v>CL</v>
      </c>
      <c r="L226" s="2">
        <v>1</v>
      </c>
      <c r="M226" s="2"/>
      <c r="N226" s="2" t="str">
        <v>已转出</v>
      </c>
      <c r="O226" s="2"/>
      <c r="P226" s="2"/>
      <c r="Q226" s="2"/>
      <c r="R226" s="3">
        <v>45367</v>
      </c>
      <c r="S226" s="30"/>
    </row>
    <row r="227">
      <c r="A227" s="1">
        <v>819413</v>
      </c>
      <c r="B227" s="2" t="str">
        <v>Bug</v>
      </c>
      <c r="C227" s="2" t="str">
        <v>[Audio_Basic][CLEA-R5]IPC does not display audio messages IPC不显示音频信息</v>
      </c>
      <c r="D227" s="2" t="str">
        <v>丁帆,Ding Fan</v>
      </c>
      <c r="E227" s="2" t="str">
        <v>New</v>
      </c>
      <c r="F227" s="2"/>
      <c r="G227" s="2" t="str">
        <v>P4</v>
      </c>
      <c r="H227" s="2" t="str">
        <v>2024-3-15 下午4:35</v>
      </c>
      <c r="I227" s="4">
        <v>45366.165972222225</v>
      </c>
      <c r="J227" s="2" t="str">
        <v>U-Van/358-2 PHEV/MY25</v>
      </c>
      <c r="K227" s="2" t="str">
        <v>CL</v>
      </c>
      <c r="L227" s="2">
        <v>1</v>
      </c>
      <c r="M227" s="2"/>
      <c r="N227" s="2" t="str">
        <v>已转出</v>
      </c>
      <c r="O227" s="2"/>
      <c r="P227" s="2"/>
      <c r="Q227" s="2"/>
      <c r="R227" s="3">
        <v>45367</v>
      </c>
      <c r="S227" s="30"/>
    </row>
    <row r="228">
      <c r="A228" s="1">
        <v>818708</v>
      </c>
      <c r="B228" s="2" t="str">
        <v>Bug</v>
      </c>
      <c r="C228" s="2" t="str">
        <v>[FROM_DevVal][458 HEV][MY25][VesCom8.0][VCU][LCC] LCC指令变道时本车模型显示与车道线相对位置错误</v>
      </c>
      <c r="D228" s="2" t="str">
        <v>徐卓,xu zhuo</v>
      </c>
      <c r="E228" s="2" t="str">
        <v>New</v>
      </c>
      <c r="F228" s="2" t="str">
        <v>devval, from_comm, mustfixr5</v>
      </c>
      <c r="G228" s="2" t="str">
        <v>P3</v>
      </c>
      <c r="H228" s="2" t="str">
        <v>2024-3-15 下午5:35</v>
      </c>
      <c r="I228" s="4">
        <v>45366.07916666667</v>
      </c>
      <c r="J228" s="2" t="str">
        <v>U-Van/458 HEV/MY25</v>
      </c>
      <c r="K228" s="2" t="str">
        <v>CL</v>
      </c>
      <c r="L228" s="2">
        <v>1</v>
      </c>
      <c r="M228" s="2"/>
      <c r="N228" s="2" t="str">
        <v>已转出</v>
      </c>
      <c r="O228" s="2"/>
      <c r="P228" s="2"/>
      <c r="Q228" s="2"/>
      <c r="R228" s="3">
        <v>45366</v>
      </c>
      <c r="S228" s="30"/>
    </row>
    <row r="229">
      <c r="A229" s="1">
        <v>812528</v>
      </c>
      <c r="B229" s="2" t="str">
        <v>Bug</v>
      </c>
      <c r="C229" s="2" t="str">
        <v>[FROM_DevVal][E2YB-S][MY24.5][VeSCoM 16.0][VCU]“未发现钥匙请查看车主手册”提示贴图错误，有红色背景keyless start use Transmitter pocket indicates an error picture with a red background</v>
      </c>
      <c r="D229" s="2" t="str">
        <v>徐卓,xu zhuo</v>
      </c>
      <c r="E229" s="2" t="str">
        <v>3/4 Reviewed</v>
      </c>
      <c r="F229" s="2" t="str">
        <v>devval, from_comm</v>
      </c>
      <c r="G229" s="2" t="str">
        <v>P3</v>
      </c>
      <c r="H229" s="2" t="str">
        <v>2024-3-15 下午1:32</v>
      </c>
      <c r="I229" s="4">
        <v>45362.46597222222</v>
      </c>
      <c r="J229" s="2" t="str">
        <v>Epsilon/E2YB/MY24</v>
      </c>
      <c r="K229" s="2" t="str">
        <v>GB</v>
      </c>
      <c r="L229" s="2">
        <v>5</v>
      </c>
      <c r="M229" s="2"/>
      <c r="N229" s="2" t="str">
        <v>已转出</v>
      </c>
      <c r="O229" s="2"/>
      <c r="P229" s="2"/>
      <c r="Q229" s="2"/>
      <c r="R229" s="3">
        <v>45367</v>
      </c>
      <c r="S229" s="30"/>
    </row>
    <row r="230">
      <c r="A230" s="1">
        <v>788492</v>
      </c>
      <c r="B230" s="2" t="str">
        <v>Bug</v>
      </c>
      <c r="C230" s="2" t="str">
        <v>[VA][B233][MY24][R5_Hotfix2] 语音：在仪表显示性能信息，仪表未显示 /voice: in the meter display performance information, the meter is not displayed ;.</v>
      </c>
      <c r="D230" s="2" t="str">
        <v>吕闯,lv chuang</v>
      </c>
      <c r="E230" s="2" t="str">
        <v>New</v>
      </c>
      <c r="F230" s="2" t="str">
        <v>plx, bdva</v>
      </c>
      <c r="G230" s="2" t="str">
        <v>P2</v>
      </c>
      <c r="H230" s="2" t="str">
        <v>2024-3-15 下午1:40</v>
      </c>
      <c r="I230" s="4">
        <v>45356.4625</v>
      </c>
      <c r="J230" s="2" t="str">
        <v>BEV 3/B233/MY24
BEV 3/B223/MY24</v>
      </c>
      <c r="K230" s="2" t="str">
        <v>GB</v>
      </c>
      <c r="L230" s="2">
        <v>11</v>
      </c>
      <c r="M230" s="2"/>
      <c r="N230" s="2" t="str">
        <v>已转出</v>
      </c>
      <c r="O230" s="2"/>
      <c r="P230" s="2"/>
      <c r="Q230" s="2"/>
      <c r="R230" s="3">
        <v>45367</v>
      </c>
      <c r="S230" s="30"/>
    </row>
    <row r="231">
      <c r="A231" s="1">
        <v>760462</v>
      </c>
      <c r="B231" s="2" t="str">
        <v>Bug</v>
      </c>
      <c r="C231" s="2" t="str">
        <v>[FROM_DevVal][E2LB-2 MY25][VeSCoM 3.5][0222][VCU Mid][Cluster]自动远光灯\n启用 无文言显示\Automatic high beam \n enables non-Chinese display</v>
      </c>
      <c r="D231" s="2" t="str">
        <v>徐卓,xu zhuo</v>
      </c>
      <c r="E231" s="2" t="str">
        <v>3/4 Reviewed</v>
      </c>
      <c r="F231" s="2" t="str">
        <v>devval, from_comm</v>
      </c>
      <c r="G231" s="2" t="str">
        <v>P3</v>
      </c>
      <c r="H231" s="2" t="str">
        <v>2024-3-15 下午6:02</v>
      </c>
      <c r="I231" s="4">
        <v>45352.28611111111</v>
      </c>
      <c r="J231" s="2" t="str">
        <v>Epsilon/E2LB-2/MY25</v>
      </c>
      <c r="K231" s="2" t="str">
        <v>GB</v>
      </c>
      <c r="L231" s="2">
        <v>15</v>
      </c>
      <c r="M231" s="2"/>
      <c r="N231" s="2" t="str">
        <v>已转出</v>
      </c>
      <c r="O231" s="2"/>
      <c r="P231" s="2"/>
      <c r="Q231" s="2"/>
      <c r="R231" s="3">
        <v>45367</v>
      </c>
      <c r="S231" s="30"/>
    </row>
    <row r="232">
      <c r="A232" s="1">
        <v>726791</v>
      </c>
      <c r="B232" s="2" t="str">
        <v>Bug</v>
      </c>
      <c r="C232" s="2" t="str">
        <v>[Multimedia][B233/B223][MY24][R5_hotfix2] ipc标准视图，导航过程中切换歌曲，ipczone3不显示媒体信息ipc standard view, switching songs during navigation, ipczone3 doesn't show media information</v>
      </c>
      <c r="D232" s="2" t="str">
        <v>王振江,Wang Zhenjiang</v>
      </c>
      <c r="E232" s="2" t="str">
        <v>3/4 Reviewed</v>
      </c>
      <c r="F232" s="2" t="str">
        <v>hotfix2r5</v>
      </c>
      <c r="G232" s="2" t="str">
        <v>P2</v>
      </c>
      <c r="H232" s="2" t="str">
        <v>2024-3-15 下午2:35</v>
      </c>
      <c r="I232" s="4">
        <v>45341.18402777778</v>
      </c>
      <c r="J232" s="2" t="str">
        <v>BEV 3/B233/MY24
BEV 3/B223/MY24</v>
      </c>
      <c r="K232" s="2" t="str">
        <v>GB</v>
      </c>
      <c r="L232" s="2">
        <v>26</v>
      </c>
      <c r="M232" s="2" t="str">
        <v>【3/13】待开发确认是否已修复</v>
      </c>
      <c r="N232" s="2" t="str">
        <v>已转出</v>
      </c>
      <c r="O232" s="2"/>
      <c r="P232" s="2"/>
      <c r="Q232" s="2"/>
      <c r="R232" s="3">
        <v>45364</v>
      </c>
      <c r="S232" s="30"/>
    </row>
    <row r="233">
      <c r="A233" s="1">
        <v>637136</v>
      </c>
      <c r="B233" s="2" t="str">
        <v>Bug</v>
      </c>
      <c r="C233" s="2" t="str">
        <v>[Cluster_Warning][C1YB]触发warning 208 右后车窗显示异常 warning 208 The right rear window display is abnormal</v>
      </c>
      <c r="D233" s="2" t="str">
        <v>徐卓,xu zhuo</v>
      </c>
      <c r="E233" s="2" t="str">
        <v>3/4 Reviewed</v>
      </c>
      <c r="F233" s="2"/>
      <c r="G233" s="2" t="str">
        <v>P4</v>
      </c>
      <c r="H233" s="2" t="str">
        <v>2024-3-15 下午2:50</v>
      </c>
      <c r="I233" s="4">
        <v>45267.138194444444</v>
      </c>
      <c r="J233" s="2" t="str">
        <v>Crossover/C1YB-2/MY25</v>
      </c>
      <c r="K233" s="2" t="str">
        <v>GB</v>
      </c>
      <c r="L233" s="2">
        <v>100</v>
      </c>
      <c r="M233" s="2"/>
      <c r="N233" s="2" t="str">
        <v>已转出</v>
      </c>
      <c r="O233" s="2"/>
      <c r="P233" s="2"/>
      <c r="Q233" s="2"/>
      <c r="R233" s="3">
        <v>45367</v>
      </c>
      <c r="S233" s="30"/>
    </row>
    <row r="234">
      <c r="A234" s="1">
        <v>818851</v>
      </c>
      <c r="B234" s="2" t="str">
        <v>Bug</v>
      </c>
      <c r="C234" s="2" t="str">
        <v>[Cluster_Audio][B233][MY24][R5_Hotfix2] IPC标准界面下 有导航弹窗 切歌无提示13：05</v>
      </c>
      <c r="D234" s="2" t="str">
        <v>丁帆,Ding Fan</v>
      </c>
      <c r="E234" s="2" t="str">
        <v>New</v>
      </c>
      <c r="F234" s="2" t="str">
        <v>gbb_r5hotfix2_ctf, gbb_r5_mustfix</v>
      </c>
      <c r="G234" s="2" t="str">
        <v>P2</v>
      </c>
      <c r="H234" s="2" t="str">
        <v>2024-3-15 上午9:43</v>
      </c>
      <c r="I234" s="4">
        <v>45366.399305555555</v>
      </c>
      <c r="J234" s="2" t="str">
        <v>BEV 3/B233/MY24</v>
      </c>
      <c r="K234" s="2" t="str">
        <v>GB</v>
      </c>
      <c r="L234" s="2">
        <v>0</v>
      </c>
      <c r="M234" s="2"/>
      <c r="N234" s="2" t="str">
        <v>已转出</v>
      </c>
      <c r="O234" s="2"/>
      <c r="P234" s="2"/>
      <c r="Q234" s="2"/>
      <c r="R234" s="3">
        <v>45366</v>
      </c>
      <c r="S234" s="30"/>
    </row>
    <row r="235">
      <c r="A235" s="1">
        <v>818814</v>
      </c>
      <c r="B235" s="2" t="str">
        <v>Bug</v>
      </c>
      <c r="C235" s="2" t="str">
        <v>[PATAC_Navigation][B233][MY24][R5_Hotfix2]领航卡片在IPC上无显示16：01</v>
      </c>
      <c r="D235" s="2" t="str">
        <v>丁帆,Ding Fan</v>
      </c>
      <c r="E235" s="2" t="str">
        <v>New</v>
      </c>
      <c r="F235" s="2" t="str">
        <v>gbb_r5hotfix2_ctf, gbb_r5_mustfix</v>
      </c>
      <c r="G235" s="2" t="str">
        <v>P2</v>
      </c>
      <c r="H235" s="2" t="str">
        <v>2024-3-15 上午9:52</v>
      </c>
      <c r="I235" s="4">
        <v>45366.384722222225</v>
      </c>
      <c r="J235" s="2" t="str">
        <v>BEV 3/B233/MY24</v>
      </c>
      <c r="K235" s="2" t="str">
        <v>GB</v>
      </c>
      <c r="L235" s="2">
        <v>0</v>
      </c>
      <c r="M235" s="2"/>
      <c r="N235" s="2" t="str">
        <v>已转出</v>
      </c>
      <c r="O235" s="2"/>
      <c r="P235" s="2"/>
      <c r="Q235" s="2"/>
      <c r="R235" s="3">
        <v>45366</v>
      </c>
      <c r="S235" s="30"/>
    </row>
    <row r="236">
      <c r="A236" s="1">
        <v>817512</v>
      </c>
      <c r="B236" s="2" t="str">
        <v>Bug</v>
      </c>
      <c r="C236" s="2" t="str">
        <v>[CLEA_R5][Cluster_Warning][MY25] P档，W72不在ZONE3显示 /P-file, W72 not shown in Zone 3</v>
      </c>
      <c r="D236" s="2" t="str">
        <v>徐卓,xu zhuo</v>
      </c>
      <c r="E236" s="2" t="str">
        <v>New</v>
      </c>
      <c r="F236" s="2"/>
      <c r="G236" s="2" t="str">
        <v>P2</v>
      </c>
      <c r="H236" s="2" t="str">
        <v>2024-3-15 上午9:27</v>
      </c>
      <c r="I236" s="4">
        <v>45365.200694444444</v>
      </c>
      <c r="J236" s="2" t="str">
        <v>U-Van/358-2 PHEV/MY25
U-Van/458 HEV/MY25
U-Van/358-2/MY25</v>
      </c>
      <c r="K236" s="2" t="str">
        <v>CL</v>
      </c>
      <c r="L236" s="2">
        <v>1</v>
      </c>
      <c r="M236" s="2"/>
      <c r="N236" s="2" t="str">
        <v>已转出</v>
      </c>
      <c r="O236" s="2"/>
      <c r="P236" s="2"/>
      <c r="Q236" s="2"/>
      <c r="R236" s="3">
        <v>45366</v>
      </c>
      <c r="S236" s="30"/>
    </row>
    <row r="237">
      <c r="A237" s="1">
        <v>756373</v>
      </c>
      <c r="B237" s="2" t="str">
        <v>Bug</v>
      </c>
      <c r="C237" s="2" t="str">
        <v>[Cluster_Zone2][NDLB MY26]能耗曲线页面Y轴数值显示错误 On Energy Consumption page， scale value of the Y-axis is incorrect</v>
      </c>
      <c r="D237" s="2" t="str">
        <v>吕闯,lv chuang</v>
      </c>
      <c r="E237" s="2" t="str">
        <v>Resolved 3/4</v>
      </c>
      <c r="F237" s="2"/>
      <c r="G237" s="2" t="str">
        <v>P3</v>
      </c>
      <c r="H237" s="2" t="str">
        <v>2024-3-9 上午10:33</v>
      </c>
      <c r="I237" s="4">
        <v>45351.26458333333</v>
      </c>
      <c r="J237" s="2" t="str">
        <v>NDEV/NDLB/MY26
Crossover/C1YB-2/MY25</v>
      </c>
      <c r="K237" s="2" t="str">
        <v>GB</v>
      </c>
      <c r="L237" s="2">
        <v>15</v>
      </c>
      <c r="M237" s="2" t="str">
        <v>【3/13】针对bug已修复</v>
      </c>
      <c r="N237" s="2" t="str">
        <v>已转出</v>
      </c>
      <c r="O237" s="2"/>
      <c r="P237" s="2"/>
      <c r="Q237" s="2"/>
      <c r="R237" s="3">
        <v>45364</v>
      </c>
      <c r="S237" s="30"/>
    </row>
    <row r="238">
      <c r="A238" s="1">
        <v>681391</v>
      </c>
      <c r="B238" s="2" t="str">
        <v>Bug</v>
      </c>
      <c r="C238" s="2" t="str">
        <v>[Cluster_ADAS][PATAC_Navigation][458 MY24][VCU][NOP]沪芦高速临港往公司方向NOP开启状态过了收费站刷新新路段后IPC屏的Zone3第二行小路段里程显示0，刷新路段无法恢复</v>
      </c>
      <c r="D238" s="2" t="str">
        <v>丁帆,Ding Fan</v>
      </c>
      <c r="E238" s="2" t="str">
        <v>3/4 Reviewed</v>
      </c>
      <c r="F238" s="2" t="str">
        <v>hotfixr5, mustfixr5, 458_nop, ctf, 六系地图问题</v>
      </c>
      <c r="G238" s="2" t="str">
        <v>P2</v>
      </c>
      <c r="H238" s="2" t="str">
        <v>2024-3-15 上午8:24</v>
      </c>
      <c r="I238" s="4">
        <v>45295.29305555556</v>
      </c>
      <c r="J238" s="2" t="str">
        <v>U-Van/458/MY24
U-Van/458/MY23</v>
      </c>
      <c r="K238" s="2" t="str">
        <v>CL</v>
      </c>
      <c r="L238" s="2">
        <v>71</v>
      </c>
      <c r="M238" s="2"/>
      <c r="N238" s="2" t="str">
        <v>已转出</v>
      </c>
      <c r="O238" s="2"/>
      <c r="P238" s="2"/>
      <c r="Q238" s="2"/>
      <c r="R238" s="3">
        <v>45366</v>
      </c>
      <c r="S238" s="30"/>
    </row>
    <row r="239">
      <c r="A239" s="1">
        <v>813377</v>
      </c>
      <c r="B239" s="2" t="str">
        <v>Bug</v>
      </c>
      <c r="C239" s="2" t="str">
        <v>[Cluster_Peek-In][E2-2/E2LB-2/MY24] 14:03，深休眠后，开关前门，IPC车模会高亮一下后熄灭；然后关闭车门，车模会低亮闪一下，然后熄灭</v>
      </c>
      <c r="D239" s="2" t="str">
        <v>吕闯,lv chuang</v>
      </c>
      <c r="E239" s="2" t="str">
        <v>New</v>
      </c>
      <c r="F239" s="2"/>
      <c r="G239" s="2" t="str">
        <v>P3</v>
      </c>
      <c r="H239" s="2" t="str">
        <v>2024-3-13 下午3:10</v>
      </c>
      <c r="I239" s="4">
        <v>45363.14236111111</v>
      </c>
      <c r="J239" s="2" t="str">
        <v>E2-2/E2LB-2/MY24</v>
      </c>
      <c r="K239" s="2" t="str">
        <v>GB</v>
      </c>
      <c r="L239" s="2">
        <v>2</v>
      </c>
      <c r="M239" s="2"/>
      <c r="N239" s="2" t="str">
        <v>已转出</v>
      </c>
      <c r="O239" s="2"/>
      <c r="P239" s="2"/>
      <c r="Q239" s="2"/>
      <c r="R239" s="3">
        <v>45365</v>
      </c>
      <c r="S239" s="30"/>
    </row>
    <row r="240">
      <c r="A240" s="1">
        <v>813292</v>
      </c>
      <c r="B240" s="2" t="str">
        <v>Bug</v>
      </c>
      <c r="C240" s="2" t="str">
        <v>[Seat Control][E2-2/E2LB-2/MY24] 9.57 按下set键后，文言内容仅“按下记忆按钮1或下车按钮以保存记忆”，没有关于2的文言，实际2可以设置</v>
      </c>
      <c r="D240" s="2" t="str">
        <v>徐卓,xu zhuo</v>
      </c>
      <c r="E240" s="2" t="str">
        <v>New</v>
      </c>
      <c r="F240" s="2"/>
      <c r="G240" s="2" t="str">
        <v>P4</v>
      </c>
      <c r="H240" s="2" t="str">
        <v>2024-3-13 下午8:06</v>
      </c>
      <c r="I240" s="4">
        <v>45363.106944444444</v>
      </c>
      <c r="J240" s="2" t="str">
        <v>E2-2/E2LB-2/MY24</v>
      </c>
      <c r="K240" s="2" t="str">
        <v>GB</v>
      </c>
      <c r="L240" s="2">
        <v>2</v>
      </c>
      <c r="M240" s="2"/>
      <c r="N240" s="2" t="str">
        <v>已转出</v>
      </c>
      <c r="O240" s="2"/>
      <c r="P240" s="2"/>
      <c r="Q240" s="2"/>
      <c r="R240" s="3">
        <v>45364</v>
      </c>
      <c r="S240" s="30"/>
    </row>
    <row r="241">
      <c r="A241" s="1">
        <v>725437</v>
      </c>
      <c r="B241" s="2" t="str">
        <v>Bug</v>
      </c>
      <c r="C241" s="2" t="str">
        <v>[FROM_DevVal][358-2 PHEV MY25][VeSCoM 2.0][VCU][View]地图视图切换至辅助视图，视图短暂重叠显示Map view switches to assist view, views are briefly overlaid</v>
      </c>
      <c r="D241" s="2" t="str">
        <v>丁帆,Ding Fan</v>
      </c>
      <c r="E241" s="2" t="str">
        <v>New</v>
      </c>
      <c r="F241" s="2" t="str">
        <v>devval, from_comm</v>
      </c>
      <c r="G241" s="2" t="str">
        <v>P3</v>
      </c>
      <c r="H241" s="2" t="str">
        <v>2024-2-6 上午10:53</v>
      </c>
      <c r="I241" s="4">
        <v>45327.135416666664</v>
      </c>
      <c r="J241" s="2" t="str">
        <v>U-Van/358-2 PHEV/MY25</v>
      </c>
      <c r="K241" s="2" t="str">
        <v>CL</v>
      </c>
      <c r="L241" s="2">
        <v>38</v>
      </c>
      <c r="M241" s="2" t="str">
        <v>【3/13】725473和647222是同一个问题，暂时还没找到啥好方案</v>
      </c>
      <c r="N241" s="2" t="str">
        <v>已转出</v>
      </c>
      <c r="O241" s="2"/>
      <c r="P241" s="2"/>
      <c r="Q241" s="2"/>
      <c r="R241" s="3">
        <v>45364</v>
      </c>
      <c r="S241" s="30"/>
    </row>
    <row r="242">
      <c r="A242" s="1">
        <v>694464</v>
      </c>
      <c r="B242" s="2" t="str">
        <v>Bug</v>
      </c>
      <c r="C242" s="2" t="str">
        <v>[Cluster_Telltale][358-2PHEV]燃油低指示灯与加油口图标重叠显示【Fuel level low telltale overlaps with fuel port】</v>
      </c>
      <c r="D242" s="2" t="str">
        <v>王翔辰,wang xiangchen</v>
      </c>
      <c r="E242" s="2" t="str">
        <v>Resolved 3/4</v>
      </c>
      <c r="F242" s="2" t="str">
        <v>mustfix</v>
      </c>
      <c r="G242" s="2" t="str">
        <v>P2</v>
      </c>
      <c r="H242" s="2" t="str">
        <v>2024-3-3 下午9:27</v>
      </c>
      <c r="I242" s="4">
        <v>45314.15347222222</v>
      </c>
      <c r="J242" s="2" t="str">
        <v>U-Van/358-2 PHEV/MY25</v>
      </c>
      <c r="K242" s="2" t="str">
        <v>CL</v>
      </c>
      <c r="L242" s="2">
        <v>51</v>
      </c>
      <c r="M242" s="2"/>
      <c r="N242" s="2" t="str">
        <v>已转出</v>
      </c>
      <c r="O242" s="2"/>
      <c r="P242" s="2"/>
      <c r="Q242" s="2"/>
      <c r="R242" s="3">
        <v>45364</v>
      </c>
      <c r="S242" s="30"/>
    </row>
    <row r="243">
      <c r="A243" s="1">
        <v>703154</v>
      </c>
      <c r="B243" s="2" t="str">
        <v>Bug</v>
      </c>
      <c r="C243" s="2" t="str">
        <v>[Cluster_ADAS][E2YB/UB][MY24][R5]限速标识数值与边框重叠(Speed limit sign values overlap the border)</v>
      </c>
      <c r="D243" s="2" t="str">
        <v>张彪,zhang biao</v>
      </c>
      <c r="E243" s="2" t="str">
        <v>3/4 Reviewed</v>
      </c>
      <c r="F243" s="2"/>
      <c r="G243" s="2" t="str">
        <v>P3</v>
      </c>
      <c r="H243" s="2" t="str">
        <v>2024-3-12 上午9:23</v>
      </c>
      <c r="I243" s="4">
        <v>45322.11041666667</v>
      </c>
      <c r="J243" s="2" t="str">
        <v>Epsilon/E2YB/MY24
Epsilon/E2UB/MY24</v>
      </c>
      <c r="K243" s="2" t="str">
        <v>GB</v>
      </c>
      <c r="L243" s="2">
        <v>42</v>
      </c>
      <c r="M243" s="2" t="str">
        <v>【3/14】待版本号出来后转出</v>
      </c>
      <c r="N243" s="2" t="str">
        <v>已转出</v>
      </c>
      <c r="O243" s="2"/>
      <c r="P243" s="2"/>
      <c r="Q243" s="2"/>
      <c r="R243" s="3">
        <v>45364</v>
      </c>
      <c r="S243" s="30"/>
    </row>
    <row r="244">
      <c r="A244" s="1">
        <v>813898</v>
      </c>
      <c r="B244" s="2" t="str">
        <v>Bug</v>
      </c>
      <c r="C244" s="2" t="str">
        <v>[Cluster_Alert][Clea_R5][358-2 HEV][MY25]3D Model display incompletely</v>
      </c>
      <c r="D244" s="2" t="str">
        <v>徐卓,xu zhuo</v>
      </c>
      <c r="E244" s="2" t="str">
        <v>New</v>
      </c>
      <c r="F244" s="2"/>
      <c r="G244" s="2" t="str">
        <v>P3</v>
      </c>
      <c r="H244" s="2" t="str">
        <v>2024-3-13 上午11:03</v>
      </c>
      <c r="I244" s="4">
        <v>45364.44236111111</v>
      </c>
      <c r="J244" s="2" t="str">
        <v>U-Van/358-2/MY25</v>
      </c>
      <c r="K244" s="2" t="str">
        <v>CL</v>
      </c>
      <c r="L244" s="2">
        <v>0</v>
      </c>
      <c r="M244" s="2"/>
      <c r="N244" s="2" t="str">
        <v>已转出</v>
      </c>
      <c r="O244" s="2"/>
      <c r="P244" s="2"/>
      <c r="Q244" s="2"/>
      <c r="R244" s="3">
        <v>45364</v>
      </c>
      <c r="S244" s="30"/>
    </row>
    <row r="245">
      <c r="A245" s="1">
        <v>813858</v>
      </c>
      <c r="B245" s="2" t="str">
        <v>Bug</v>
      </c>
      <c r="C245" s="2" t="str">
        <v>[Cluster_Warning][B233][B223][E22][MY25][R5_Mainline] alert:2092 Trigger failure(触发失败)</v>
      </c>
      <c r="D245" s="2" t="str">
        <v>徐卓,xu zhuo</v>
      </c>
      <c r="E245" s="2" t="str">
        <v>New</v>
      </c>
      <c r="F245" s="2"/>
      <c r="G245" s="2" t="str">
        <v>P2</v>
      </c>
      <c r="H245" s="2" t="str">
        <v>2024-3-13 上午10:37</v>
      </c>
      <c r="I245" s="4">
        <v>45364.424305555556</v>
      </c>
      <c r="J245" s="2" t="str">
        <v>Epsilon/E2LB-2/MY25
BEV 3/B223/MY25
BEV 3/B233/MY25</v>
      </c>
      <c r="K245" s="2" t="str">
        <v>GB</v>
      </c>
      <c r="L245" s="2">
        <v>0</v>
      </c>
      <c r="M245" s="2"/>
      <c r="N245" s="2" t="str">
        <v>已转出</v>
      </c>
      <c r="O245" s="2"/>
      <c r="P245" s="2"/>
      <c r="Q245" s="2"/>
      <c r="R245" s="3">
        <v>45364</v>
      </c>
      <c r="S245" s="30"/>
    </row>
    <row r="246">
      <c r="A246" s="1">
        <v>790956</v>
      </c>
      <c r="B246" s="2" t="str">
        <v>Bug</v>
      </c>
      <c r="C246" s="2" t="str">
        <v>[Cluster_Gauge][B233][MY24][R5_Hotfix2] 无Alert、 TT或Peek-in，屏幕背光仍显示(No Alert, TT, or Peek-in, screen backlight still shows)</v>
      </c>
      <c r="D246" s="2" t="str">
        <v>王振江,Wang Zhenjiang</v>
      </c>
      <c r="E246" s="2" t="str">
        <v>New</v>
      </c>
      <c r="F246" s="2" t="str">
        <v>gb_vip_r5</v>
      </c>
      <c r="G246" s="2" t="str">
        <v>P2</v>
      </c>
      <c r="H246" s="2" t="str">
        <v>2024-3-12 下午8:32</v>
      </c>
      <c r="I246" s="4" t="str">
        <v>2024-3-8 上午11:02</v>
      </c>
      <c r="J246" s="2" t="str">
        <v>BEV 3/B223/MY24
BEV 3/B233/MY24
E2-2/E2LB-2/MY24</v>
      </c>
      <c r="K246" s="2" t="str">
        <v>GB</v>
      </c>
      <c r="L246" s="2"/>
      <c r="M246" s="2"/>
      <c r="N246" s="2" t="str">
        <v>已转出</v>
      </c>
      <c r="O246" s="2"/>
      <c r="P246" s="2"/>
      <c r="Q246" s="2"/>
      <c r="R246" s="3"/>
      <c r="S246" s="30"/>
    </row>
    <row r="247">
      <c r="A247" s="1">
        <v>753409</v>
      </c>
      <c r="B247" s="2" t="str">
        <v>Bug</v>
      </c>
      <c r="C247" s="2" t="str">
        <v>[FROM_DevVal][E2LB-2 MY25][VeSCoM 3.5][0222][VCU Mid][Cluster]浅色模式下，Warning文言和图示显示不清晰/Warning text and illustrations do not display clearly in light color mode</v>
      </c>
      <c r="D247" s="2" t="str">
        <v>徐卓,xu zhuo</v>
      </c>
      <c r="E247" s="2" t="str">
        <v>3/4 Reviewed</v>
      </c>
      <c r="F247" s="2" t="str">
        <v>devval, from_comm</v>
      </c>
      <c r="G247" s="2" t="str">
        <v>P2</v>
      </c>
      <c r="H247" s="2" t="str">
        <v>2024-3-12 下午1:45</v>
      </c>
      <c r="I247" s="4" t="str">
        <v>2024-2-28 下午12:45</v>
      </c>
      <c r="J247" s="2" t="str">
        <v>Epsilon/E2LB-2/MY25</v>
      </c>
      <c r="K247" s="2" t="str">
        <v>GB</v>
      </c>
      <c r="L247" s="2"/>
      <c r="M247" s="2"/>
      <c r="N247" s="2" t="str">
        <v>已转出</v>
      </c>
      <c r="O247" s="2"/>
      <c r="P247" s="2"/>
      <c r="Q247" s="2"/>
      <c r="R247" s="3"/>
      <c r="S247" s="30"/>
    </row>
    <row r="248">
      <c r="A248" s="1">
        <v>712319</v>
      </c>
      <c r="B248" s="2" t="str">
        <v>Bug</v>
      </c>
      <c r="C248" s="2" t="str">
        <v>[HUD][R5 hotfix2]HUD 多个 warning 无法触发 HUD multiple warnings cannot be triggered</v>
      </c>
      <c r="D248" s="2" t="str">
        <v>丁帆,Ding Fan</v>
      </c>
      <c r="E248" s="2" t="str">
        <v>3/4 Reviewed</v>
      </c>
      <c r="F248" s="2"/>
      <c r="G248" s="2" t="str">
        <v>P2</v>
      </c>
      <c r="H248" s="2" t="str">
        <v>2024-3-11 下午1:25</v>
      </c>
      <c r="I248" s="4" t="str">
        <v>2024-2-2 上午10:37</v>
      </c>
      <c r="J248" s="2" t="str">
        <v>BEV 3/B233/MY25</v>
      </c>
      <c r="K248" s="2" t="str">
        <v>GB</v>
      </c>
      <c r="L248" s="2"/>
      <c r="M248" s="2"/>
      <c r="N248" s="2" t="str">
        <v>已转出</v>
      </c>
      <c r="O248" s="2"/>
      <c r="P248" s="2"/>
      <c r="Q248" s="2"/>
      <c r="R248" s="3"/>
      <c r="S248" s="30"/>
    </row>
    <row r="249">
      <c r="A249" s="1">
        <v>702011</v>
      </c>
      <c r="B249" s="2" t="str">
        <v>Bug</v>
      </c>
      <c r="C249" s="2" t="str">
        <v>[FROM_DevVal][358-2 PHEV MY25][VeSCoM 2.0][VCU][Cluster]电量颜色不显示Charge color is not displayed</v>
      </c>
      <c r="D249" s="2" t="str">
        <v>张彪,zhang biao</v>
      </c>
      <c r="E249" s="2" t="str">
        <v>3/4 Reviewed</v>
      </c>
      <c r="F249" s="2" t="str">
        <v>devval, from_comm</v>
      </c>
      <c r="G249" s="2" t="str">
        <v>P2</v>
      </c>
      <c r="H249" s="2" t="str">
        <v>2024-3-10 下午8:34</v>
      </c>
      <c r="I249" s="4" t="str">
        <v>2024-1-29 下午6:25</v>
      </c>
      <c r="J249" s="2" t="str">
        <v>U-Van/358-2 PHEV/MY25</v>
      </c>
      <c r="K249" s="2" t="str">
        <v>CL</v>
      </c>
      <c r="L249" s="2"/>
      <c r="M249" s="2"/>
      <c r="N249" s="2" t="str">
        <v>已转出</v>
      </c>
      <c r="O249" s="2"/>
      <c r="P249" s="2"/>
      <c r="Q249" s="2"/>
      <c r="R249" s="3"/>
      <c r="S249" s="30"/>
    </row>
    <row r="250">
      <c r="A250" s="1">
        <v>694055</v>
      </c>
      <c r="B250" s="2" t="str">
        <v>Bug</v>
      </c>
      <c r="C250" s="2" t="str">
        <v>[FROM_DevVal][B233/E22/B223 MY24][R5 Hotfix2 OTA][VCU][Navi]预计到达时间Zone3不显示+2ETA Zone3 does not show +2</v>
      </c>
      <c r="D250" s="2" t="str">
        <v>丁帆,Ding Fan</v>
      </c>
      <c r="E250" s="2" t="str">
        <v>Resolved 3/4</v>
      </c>
      <c r="F250" s="2" t="str">
        <v>devval, from_comm, hotfix2r5</v>
      </c>
      <c r="G250" s="2" t="str">
        <v>P3</v>
      </c>
      <c r="H250" s="2" t="str">
        <v>2024-2-26 上午2:50</v>
      </c>
      <c r="I250" s="4" t="str">
        <v>2024-1-22 下午6:42</v>
      </c>
      <c r="J250" s="2" t="str">
        <v>BEV 3/B223/MY24
BEV 3/B233/MY24
E2-2/E2LB-2/MY24</v>
      </c>
      <c r="K250" s="2" t="str">
        <v>GB</v>
      </c>
      <c r="L250" s="2"/>
      <c r="M250" s="2"/>
      <c r="N250" s="2" t="str">
        <v>已转出</v>
      </c>
      <c r="O250" s="2"/>
      <c r="P250" s="2"/>
      <c r="Q250" s="2"/>
      <c r="R250" s="3"/>
      <c r="S250" s="30"/>
    </row>
    <row r="251">
      <c r="A251" s="1">
        <v>692074</v>
      </c>
      <c r="B251" s="2" t="str">
        <v>Bug</v>
      </c>
      <c r="C251" s="2" t="str">
        <v>[Cluster_Navi][PATAC_Navigation][MY25]仪表和地图侧导航到达时间显示不同步 Gauge and map-side navigation TBT arrival time displays are out of sync</v>
      </c>
      <c r="D251" s="2" t="str">
        <v>丁帆,Ding Fan</v>
      </c>
      <c r="E251" s="2" t="str">
        <v>3/4 Reviewed</v>
      </c>
      <c r="F251" s="2" t="str">
        <v>六系地图问题, mustfixr5</v>
      </c>
      <c r="G251" s="2" t="str">
        <v>P2</v>
      </c>
      <c r="H251" s="2" t="str">
        <v>2024-3-12 上午6:01</v>
      </c>
      <c r="I251" s="4" t="str">
        <v>2024-1-18 下午2:09</v>
      </c>
      <c r="J251" s="2" t="str">
        <v>U-Van/358-2 PHEV/MY25
U-Van/358-2/MY25
U-Van/458 HEV/MY25</v>
      </c>
      <c r="K251" s="2" t="str">
        <v>CL</v>
      </c>
      <c r="L251" s="2"/>
      <c r="M251" s="2"/>
      <c r="N251" s="2" t="str">
        <v>已转出</v>
      </c>
      <c r="O251" s="2"/>
      <c r="P251" s="2"/>
      <c r="Q251" s="2"/>
      <c r="R251" s="3"/>
      <c r="S251" s="30"/>
    </row>
    <row r="252">
      <c r="A252" s="1">
        <v>685967</v>
      </c>
      <c r="B252" s="2" t="str">
        <v>Bug</v>
      </c>
      <c r="C252" s="2" t="str">
        <v>[C1YB][Cluster_Navi]无法切换视图至MAP view Unable to switch view to MAP view</v>
      </c>
      <c r="D252" s="2" t="str">
        <v>吕闯,lv chuang</v>
      </c>
      <c r="E252" s="2" t="str">
        <v>3/4 Reviewed</v>
      </c>
      <c r="F252" s="2"/>
      <c r="G252" s="2" t="str">
        <v>P2</v>
      </c>
      <c r="H252" s="2" t="str">
        <v>2024-3-12 上午9:22</v>
      </c>
      <c r="I252" s="4" t="str">
        <v>2024-1-11 下午3:39</v>
      </c>
      <c r="J252" s="2" t="str">
        <v>Crossover/C1YB-2/MY25</v>
      </c>
      <c r="K252" s="2" t="str">
        <v>GB</v>
      </c>
      <c r="L252" s="2"/>
      <c r="M252" s="2"/>
      <c r="N252" s="2" t="str">
        <v>已转出</v>
      </c>
      <c r="O252" s="2"/>
      <c r="P252" s="2"/>
      <c r="Q252" s="2"/>
      <c r="R252" s="3"/>
      <c r="S252" s="30"/>
    </row>
    <row r="253">
      <c r="A253" s="1">
        <v>684209</v>
      </c>
      <c r="B253" s="2" t="str">
        <v>Bug</v>
      </c>
      <c r="C253" s="2" t="str">
        <v>[CarPlay][B233][MY24] IPC Zone3区TBT Carplay地图显示22: 0到达，实际是22:00</v>
      </c>
      <c r="D253" s="2" t="str">
        <v>丁帆,Ding Fan</v>
      </c>
      <c r="E253" s="2" t="str">
        <v>3/4 Reviewed</v>
      </c>
      <c r="F253" s="2" t="str">
        <v>[gbb_r3_mustfix], r5修复tag</v>
      </c>
      <c r="G253" s="2" t="str">
        <v>P2</v>
      </c>
      <c r="H253" s="2" t="str">
        <v>2024-3-7 下午1:50</v>
      </c>
      <c r="I253" s="4" t="str">
        <v>2024-1-9 下午4:51</v>
      </c>
      <c r="J253" s="2" t="str">
        <v>BEV 3/B233/MY24</v>
      </c>
      <c r="K253" s="2" t="str">
        <v>GB</v>
      </c>
      <c r="L253" s="2"/>
      <c r="M253" s="2"/>
      <c r="N253" s="2" t="str">
        <v>已转出</v>
      </c>
      <c r="O253" s="2"/>
      <c r="P253" s="2"/>
      <c r="Q253" s="2"/>
      <c r="R253" s="3"/>
      <c r="S253" s="30"/>
    </row>
    <row r="254">
      <c r="A254" s="1">
        <v>573739</v>
      </c>
      <c r="B254" s="2" t="str">
        <v>Bug</v>
      </c>
      <c r="C254" s="2" t="str">
        <v>[FROM_DevVal][U458 MY23][CIP3 R5-31][Navigation]IPC与IVI侧导航道路指向箭头显示不一致（IVI侧箭头显示直行带有分叉路，IPC侧箭头显示只有直行）</v>
      </c>
      <c r="D254" s="2" t="str">
        <v>丁帆,Ding Fan</v>
      </c>
      <c r="E254" s="2" t="str">
        <v>New</v>
      </c>
      <c r="F254" s="2" t="str">
        <v>devval, from_comm, mustfixr5, hotfixr5, 六系地图问题</v>
      </c>
      <c r="G254" s="2" t="str">
        <v>P2</v>
      </c>
      <c r="H254" s="2" t="str">
        <v>2024-3-12 下午3:43</v>
      </c>
      <c r="I254" s="4" t="str">
        <v>2023-11-13 下午10:58</v>
      </c>
      <c r="J254" s="2" t="str">
        <v>U-Van/458/MY24
U-Van/458/MY23</v>
      </c>
      <c r="K254" s="2" t="str">
        <v>CL</v>
      </c>
      <c r="L254" s="2"/>
      <c r="M254" s="2"/>
      <c r="N254" s="2" t="str">
        <v>已转出</v>
      </c>
      <c r="O254" s="2"/>
      <c r="P254" s="2"/>
      <c r="Q254" s="2"/>
      <c r="R254" s="3"/>
      <c r="S254" s="30"/>
    </row>
    <row r="255">
      <c r="A255" s="1">
        <v>813853</v>
      </c>
      <c r="B255" s="2" t="str">
        <v>Bug</v>
      </c>
      <c r="C255" s="2" t="str">
        <v>[Cluster_Warning][B233][B223][E22][MY25][R5_Mainline] alert:2091 Trigger failure(触发失败)</v>
      </c>
      <c r="D255" s="2" t="str">
        <v>徐卓,xu zhuo</v>
      </c>
      <c r="E255" s="2" t="str">
        <v>New</v>
      </c>
      <c r="F255" s="2"/>
      <c r="G255" s="2" t="str">
        <v>P2</v>
      </c>
      <c r="H255" s="2" t="str">
        <v>2024-3-13 上午10:55</v>
      </c>
      <c r="I255" s="4">
        <v>45364.42291666667</v>
      </c>
      <c r="J255" s="2" t="str">
        <v>Epsilon/E2LB-2/MY25
BEV 3/B223/MY25
BEV 3/B233/MY25</v>
      </c>
      <c r="K255" s="2" t="str">
        <v>GB</v>
      </c>
      <c r="L255" s="2">
        <v>0</v>
      </c>
      <c r="M255" s="2"/>
      <c r="N255" s="2" t="str">
        <v>已转出</v>
      </c>
      <c r="O255" s="2"/>
      <c r="P255" s="2"/>
      <c r="Q255" s="2"/>
      <c r="R255" s="3">
        <v>45364</v>
      </c>
      <c r="S255" s="30"/>
    </row>
    <row r="256">
      <c r="A256" s="1">
        <v>813750</v>
      </c>
      <c r="B256" s="2" t="str">
        <v>Bug</v>
      </c>
      <c r="C256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56" s="2" t="str">
        <v>王振江,Wang Zhenjiang</v>
      </c>
      <c r="E256" s="2" t="str">
        <v>New</v>
      </c>
      <c r="F256" s="2" t="str">
        <v>devval, from_comm</v>
      </c>
      <c r="G256" s="2" t="str">
        <v>P3</v>
      </c>
      <c r="H256" s="2" t="str">
        <v>2024-3-13 上午10:08</v>
      </c>
      <c r="I256" s="4">
        <v>45364.368055555555</v>
      </c>
      <c r="J256" s="2" t="str">
        <v>U-Van/358-2 PHEV/MY25
U-Van/358-2/MY25</v>
      </c>
      <c r="K256" s="2" t="str">
        <v>CL</v>
      </c>
      <c r="L256" s="2">
        <v>0</v>
      </c>
      <c r="M256" s="2"/>
      <c r="N256" s="2" t="str">
        <v>已转出</v>
      </c>
      <c r="O256" s="2"/>
      <c r="P256" s="2"/>
      <c r="Q256" s="2"/>
      <c r="R256" s="3">
        <v>45364</v>
      </c>
      <c r="S256" s="30"/>
    </row>
    <row r="257">
      <c r="A257" s="1">
        <v>813474</v>
      </c>
      <c r="B257" s="2" t="str">
        <v>Bug</v>
      </c>
      <c r="C257" s="2" t="str">
        <v>[Cluster_Warning][B233][B223][E22][MY25][R5_Mainline] alert:808 display wrong message(内容错误)</v>
      </c>
      <c r="D257" s="2" t="str">
        <v>徐卓,xu zhuo</v>
      </c>
      <c r="E257" s="2" t="str">
        <v>New</v>
      </c>
      <c r="F257" s="2"/>
      <c r="G257" s="2" t="str">
        <v>P2</v>
      </c>
      <c r="H257" s="2" t="str">
        <v>2024-3-12 下午4:42</v>
      </c>
      <c r="I257" s="4">
        <v>45363.1875</v>
      </c>
      <c r="J257" s="2" t="str">
        <v>Epsilon/E2LB-2/MY25
BEV 3/B223/MY25
BEV 3/B233/MY25</v>
      </c>
      <c r="K257" s="2" t="str">
        <v>GB</v>
      </c>
      <c r="L257" s="2">
        <v>1</v>
      </c>
      <c r="M257" s="2"/>
      <c r="N257" s="2" t="str">
        <v>已转出</v>
      </c>
      <c r="O257" s="2"/>
      <c r="P257" s="2"/>
      <c r="Q257" s="2"/>
      <c r="R257" s="3">
        <v>45364</v>
      </c>
      <c r="S257" s="30"/>
    </row>
    <row r="258">
      <c r="A258" s="1">
        <v>790658</v>
      </c>
      <c r="B258" s="2" t="str">
        <v>Bug</v>
      </c>
      <c r="C258" s="2" t="str">
        <v>[FROM_DevVal][VCS NDLB MY26][VesCoM3.0][VCU-Mid][Cluster_Alert]禁止通行Alert确认对号显示为错号/The No Access Alert confirmation check number is displayed as an error number</v>
      </c>
      <c r="D258" s="2" t="str">
        <v>徐卓,xu zhuo</v>
      </c>
      <c r="E258" s="2" t="str">
        <v>3/4 Reviewed</v>
      </c>
      <c r="F258" s="2" t="str">
        <v>devval, from_comm</v>
      </c>
      <c r="G258" s="2" t="str">
        <v>P3</v>
      </c>
      <c r="H258" s="2" t="str">
        <v>2024-3-13 下午2:17</v>
      </c>
      <c r="I258" s="4">
        <v>45358.25</v>
      </c>
      <c r="J258" s="2" t="str">
        <v>NDEV/NDLB/MY26</v>
      </c>
      <c r="K258" s="2" t="str">
        <v>GB</v>
      </c>
      <c r="L258" s="2">
        <v>6</v>
      </c>
      <c r="M258" s="2"/>
      <c r="N258" s="2" t="str">
        <v>已转出</v>
      </c>
      <c r="O258" s="2"/>
      <c r="P258" s="2"/>
      <c r="Q258" s="2"/>
      <c r="R258" s="3">
        <v>45364</v>
      </c>
      <c r="S258" s="30"/>
    </row>
    <row r="259">
      <c r="A259" s="1">
        <v>790301</v>
      </c>
      <c r="B259" s="2" t="str">
        <v>Bug</v>
      </c>
      <c r="C259" s="2" t="str">
        <v>[CLEA_R5][Cluster_Warning][358-2][MY25]W9300触发后，图片与文言部分重叠/W9300 triggered, the picture overlaps with the text section.</v>
      </c>
      <c r="D259" s="2" t="str">
        <v>徐卓,xu zhuo</v>
      </c>
      <c r="E259" s="2" t="str">
        <v>Resolved 3/4</v>
      </c>
      <c r="F259" s="2" t="str">
        <v>mustfixr5</v>
      </c>
      <c r="G259" s="2" t="str">
        <v>P2</v>
      </c>
      <c r="H259" s="2" t="str">
        <v>2024-3-13 上午9:38</v>
      </c>
      <c r="I259" s="4">
        <v>45358.084027777775</v>
      </c>
      <c r="J259" s="2" t="str">
        <v>U-Van/358-2 PHEV/MY25
U-Van/458 HEV/MY25
U-Van/358-2/MY25</v>
      </c>
      <c r="K259" s="2" t="str">
        <v>CL</v>
      </c>
      <c r="L259" s="2">
        <v>6</v>
      </c>
      <c r="M259" s="2"/>
      <c r="N259" s="2" t="str">
        <v>已转出</v>
      </c>
      <c r="O259" s="2"/>
      <c r="P259" s="2"/>
      <c r="Q259" s="2"/>
      <c r="R259" s="3">
        <v>45364</v>
      </c>
      <c r="S259" s="30"/>
    </row>
    <row r="260">
      <c r="A260" s="1">
        <v>790291</v>
      </c>
      <c r="B260" s="2" t="str">
        <v>Bug</v>
      </c>
      <c r="C260" s="2" t="str">
        <v>[ADAS Settings][B233][MY24][R5_Hotfix2] TSM标定为0，限速识别不可用（TSM calibrated to 0, speed limit recognition not available)</v>
      </c>
      <c r="D260" s="2" t="str">
        <v>王振江,Wang Zhenjiang</v>
      </c>
      <c r="E260" s="2" t="str">
        <v>New</v>
      </c>
      <c r="F260" s="2"/>
      <c r="G260" s="2" t="str">
        <v>P2</v>
      </c>
      <c r="H260" s="2" t="str">
        <v>2024-3-7 下午4:59</v>
      </c>
      <c r="I260" s="4">
        <v>45358.08125</v>
      </c>
      <c r="J260" s="2" t="str">
        <v>BEV 3/B233/MY24</v>
      </c>
      <c r="K260" s="2" t="str">
        <v>GB</v>
      </c>
      <c r="L260" s="2">
        <v>6</v>
      </c>
      <c r="M260" s="2"/>
      <c r="N260" s="2" t="str">
        <v>已转出</v>
      </c>
      <c r="O260" s="2"/>
      <c r="P260" s="2"/>
      <c r="Q260" s="2"/>
      <c r="R260" s="3">
        <v>45364</v>
      </c>
      <c r="S260" s="30"/>
    </row>
    <row r="261">
      <c r="A261" s="1">
        <v>790181</v>
      </c>
      <c r="B261" s="2" t="str">
        <v>Bug</v>
      </c>
      <c r="C261" s="2" t="str">
        <v>[Cluster_Warning][E22]导航时Zone3不显示直行指示标志（During navigation, Zone3 does not display straight ahead indicator signs）</v>
      </c>
      <c r="D261" s="2" t="str">
        <v>丁帆,Ding Fan</v>
      </c>
      <c r="E261" s="2" t="str">
        <v>New</v>
      </c>
      <c r="F261" s="2"/>
      <c r="G261" s="2" t="str">
        <v>P2</v>
      </c>
      <c r="H261" s="2" t="str">
        <v>2024-3-11 上午10:35</v>
      </c>
      <c r="I261" s="4">
        <v>45358.44305555556</v>
      </c>
      <c r="J261" s="2" t="str">
        <v>Epsilon/E2LB-2/MY25</v>
      </c>
      <c r="K261" s="2" t="str">
        <v>GB</v>
      </c>
      <c r="L261" s="2">
        <v>6</v>
      </c>
      <c r="M261" s="2"/>
      <c r="N261" s="2" t="str">
        <v>已转出</v>
      </c>
      <c r="O261" s="2"/>
      <c r="P261" s="2"/>
      <c r="Q261" s="2"/>
      <c r="R261" s="3">
        <v>45364</v>
      </c>
      <c r="S261" s="30"/>
    </row>
    <row r="262">
      <c r="A262" s="1">
        <v>789737</v>
      </c>
      <c r="B262" s="2" t="str">
        <v>Bug</v>
      </c>
      <c r="C262" s="2" t="str">
        <v>[Vehicle_Info]【WAUA1.2】【E2YB/UB】【多媒体】【生产】【实车】【必现】【Rollout】重启后，使用方控切到云听，仪表长时间显示‘正在加载媒体...’</v>
      </c>
      <c r="D262" s="2" t="str">
        <v>王振江,Wang Zhenjiang</v>
      </c>
      <c r="E262" s="2" t="str">
        <v>New</v>
      </c>
      <c r="F262" s="2"/>
      <c r="G262" s="2" t="str">
        <v>P4</v>
      </c>
      <c r="H262" s="2" t="str">
        <v>2024-3-8 下午1:10</v>
      </c>
      <c r="I262" s="4">
        <v>45357.149305555555</v>
      </c>
      <c r="J262" s="2" t="str">
        <v>Epsilon/E2UB/MY24
Epsilon/E2YB/MY24</v>
      </c>
      <c r="K262" s="2" t="str">
        <v>GB</v>
      </c>
      <c r="L262" s="2">
        <v>7</v>
      </c>
      <c r="M262" s="2"/>
      <c r="N262" s="2" t="str">
        <v>已转出</v>
      </c>
      <c r="O262" s="2"/>
      <c r="P262" s="2"/>
      <c r="Q262" s="2"/>
      <c r="R262" s="3">
        <v>45364</v>
      </c>
      <c r="S262" s="30"/>
    </row>
    <row r="263">
      <c r="A263" s="1">
        <v>697373</v>
      </c>
      <c r="B263" s="2" t="str">
        <v>Bug</v>
      </c>
      <c r="C263" s="2" t="str">
        <v>[FROM_DevVal][358-2 PHEV MY25][VeSCoM 2.0][VCU][Homescreen]仪表侧油箱图标重叠显示/ The fuel tank icon on IPC is overlapped</v>
      </c>
      <c r="D263" s="2" t="str">
        <v>王振江,Wang Zhenjiang</v>
      </c>
      <c r="E263" s="2" t="str">
        <v>Resolved 3/4</v>
      </c>
      <c r="F263" s="2" t="str">
        <v>devval, from_comm</v>
      </c>
      <c r="G263" s="2" t="str">
        <v>P4</v>
      </c>
      <c r="H263" s="2" t="str">
        <v>2024-3-8 上午6:07</v>
      </c>
      <c r="I263" s="4">
        <v>45316.275</v>
      </c>
      <c r="J263" s="2" t="str">
        <v>U-Van/358-2 PHEV/MY25</v>
      </c>
      <c r="K263" s="2" t="str">
        <v>CL</v>
      </c>
      <c r="L263" s="2">
        <v>48</v>
      </c>
      <c r="M263" s="2"/>
      <c r="N263" s="2" t="str">
        <v>已转出</v>
      </c>
      <c r="O263" s="2"/>
      <c r="P263" s="2"/>
      <c r="Q263" s="2"/>
      <c r="R263" s="3">
        <v>45364</v>
      </c>
      <c r="S263" s="30"/>
    </row>
    <row r="264">
      <c r="A264" s="1">
        <v>759742</v>
      </c>
      <c r="B264" s="2" t="str">
        <v>Bug</v>
      </c>
      <c r="C264" s="2" t="str">
        <v>[CLEA_R5][Cluster_Warning][MY25]W43触发后先显示车模前部，再转到后部/Unclear display of text color in light mode</v>
      </c>
      <c r="D264" s="2" t="str">
        <v>徐卓,xu zhuo</v>
      </c>
      <c r="E264" s="2" t="str">
        <v>Resolved 0/4</v>
      </c>
      <c r="F264" s="2"/>
      <c r="G264" s="2" t="str">
        <v>P2</v>
      </c>
      <c r="H264" s="2" t="str">
        <v>2024-3-16 上午10:51</v>
      </c>
      <c r="I264" s="4">
        <v>45352.12569444445</v>
      </c>
      <c r="J264" s="2" t="str">
        <v>U-Van/358-2 PHEV/MY25
U-Van/458 HEV/MY25
U-Van/358-2/MY25</v>
      </c>
      <c r="K264" s="2" t="str">
        <v>CL</v>
      </c>
      <c r="L264" s="2">
        <v>17</v>
      </c>
      <c r="M264" s="2" t="str">
        <v>【3/14】陆峰反馈3/14帮忙重现bug</v>
      </c>
      <c r="N264" s="2" t="str">
        <v>已转出</v>
      </c>
      <c r="O264" s="2"/>
      <c r="P264" s="2"/>
      <c r="Q264" s="2"/>
      <c r="R264" s="3">
        <v>45364</v>
      </c>
      <c r="S264" s="30"/>
    </row>
    <row r="265">
      <c r="A265" s="1">
        <v>694698</v>
      </c>
      <c r="B265" s="2" t="str">
        <v>Bug</v>
      </c>
      <c r="C265" s="2" t="str">
        <v>[FROM_DevVal][B233/E22/B223 MY24][R5 Hotfix2 OTA][VCU][Peek in]Peek in界面文言与车模重叠The Peek in interface text overlaps with the car model</v>
      </c>
      <c r="D265" s="2" t="str">
        <v>王振江,Wang Zhenjiang</v>
      </c>
      <c r="E265" s="2" t="str">
        <v>Resolved 3/4</v>
      </c>
      <c r="F265" s="2" t="str">
        <v>devval, from_comm, app2_new_requirement</v>
      </c>
      <c r="G265" s="2" t="str">
        <v>P3</v>
      </c>
      <c r="H265" s="2" t="str">
        <v>2024-3-15 下午11:48</v>
      </c>
      <c r="I265" s="4">
        <v>45314.34861111111</v>
      </c>
      <c r="J265" s="2" t="str">
        <v>E2-2/E2LB-2/MY24
BEV 3/B223/MY24
BEV 3/B233/MY24</v>
      </c>
      <c r="K265" s="2" t="str">
        <v>GB</v>
      </c>
      <c r="L265" s="2">
        <v>55</v>
      </c>
      <c r="M265" s="2"/>
      <c r="N265" s="2" t="str">
        <v>已转出</v>
      </c>
      <c r="O265" s="2"/>
      <c r="P265" s="2"/>
      <c r="Q265" s="2"/>
      <c r="R265" s="3">
        <v>45364</v>
      </c>
      <c r="S265" s="30"/>
    </row>
    <row r="266">
      <c r="A266" s="1">
        <v>817375</v>
      </c>
      <c r="B266" s="2" t="str">
        <v>Bug</v>
      </c>
      <c r="C266" s="2" t="str">
        <v>[CLEA_R5][Cluster_Warning][358-2][MY25]W139触发后,燃油百分比要增加到14.6%才能消除,应该到10.98%就能消除/When W139 is triggered, the fuel percentage has to increase to 14.6% to be eliminated.</v>
      </c>
      <c r="D266" s="2" t="str">
        <v>丁帆,Ding Fan</v>
      </c>
      <c r="E266" s="2" t="str">
        <v>New</v>
      </c>
      <c r="F266" s="2"/>
      <c r="G266" s="2" t="str">
        <v>P2</v>
      </c>
      <c r="H266" s="2" t="str">
        <v>2024-3-14 下午3:51</v>
      </c>
      <c r="I266" s="4">
        <v>45365.138194444444</v>
      </c>
      <c r="J266" s="2" t="str">
        <v>U-Van/358-2 PHEV/MY25
U-Van/458 HEV/MY25
U-Van/358-2/MY25</v>
      </c>
      <c r="K266" s="2" t="str">
        <v>CL</v>
      </c>
      <c r="L266" s="2">
        <v>1</v>
      </c>
      <c r="M266" s="2"/>
      <c r="N266" s="2" t="str">
        <v>已转出</v>
      </c>
      <c r="O266" s="2"/>
      <c r="P266" s="2"/>
      <c r="Q266" s="2"/>
      <c r="R266" s="3">
        <v>45366</v>
      </c>
      <c r="S266" s="30"/>
    </row>
    <row r="267">
      <c r="A267" s="1">
        <v>817222</v>
      </c>
      <c r="B267" s="2" t="str">
        <v>Bug</v>
      </c>
      <c r="C267" s="2" t="str">
        <v>[Vehicle_Info][B233][MY24][R5_Hotfix2] 胎压卡片不显示异常色和提示文言/Tire pressure card does not show abnormal colors and prompts text language</v>
      </c>
      <c r="D267" s="2" t="str">
        <v>吕闯,lv chuang</v>
      </c>
      <c r="E267" s="2" t="str">
        <v>New</v>
      </c>
      <c r="F267" s="2"/>
      <c r="G267" s="2" t="str">
        <v>P2</v>
      </c>
      <c r="H267" s="2" t="str">
        <v>2024-3-15 上午9:55</v>
      </c>
      <c r="I267" s="4">
        <v>45365.07013888889</v>
      </c>
      <c r="J267" s="2" t="str">
        <v>BEV 3/B233/MY24
BEV 3/B223/MY24
E2-2/E2LB-2/MY24</v>
      </c>
      <c r="K267" s="2" t="str">
        <v>GB</v>
      </c>
      <c r="L267" s="2">
        <v>1</v>
      </c>
      <c r="M267" s="2"/>
      <c r="N267" s="2" t="str">
        <v>已转出</v>
      </c>
      <c r="O267" s="2"/>
      <c r="P267" s="2"/>
      <c r="Q267" s="2"/>
      <c r="R267" s="3">
        <v>45366</v>
      </c>
      <c r="S267" s="30"/>
    </row>
    <row r="268">
      <c r="A268" s="1">
        <v>817033</v>
      </c>
      <c r="B268" s="2" t="str">
        <v>Bug</v>
      </c>
      <c r="C268" s="2" t="str">
        <v>[Vehicle_Info][B233][MY24][R5_Hotfix2] 当无数据时，IPC侧里程相关卡片--显示异常/IPC Side Mileage Related Card - Display Exception when no data is available</v>
      </c>
      <c r="D268" s="2" t="str">
        <v>吕闯,lv chuang</v>
      </c>
      <c r="E268" s="2" t="str">
        <v>New</v>
      </c>
      <c r="F268" s="2"/>
      <c r="G268" s="2" t="str">
        <v>P3</v>
      </c>
      <c r="H268" s="2" t="str">
        <v>2024-3-14 上午11:01</v>
      </c>
      <c r="I268" s="4">
        <v>45365.44652777778</v>
      </c>
      <c r="J268" s="2" t="str">
        <v>E2-2/E2LB-2/MY24
BEV 3/B233/MY24
BEV 3/B223/MY24</v>
      </c>
      <c r="K268" s="2" t="str">
        <v>GB</v>
      </c>
      <c r="L268" s="2">
        <v>1</v>
      </c>
      <c r="M268" s="2"/>
      <c r="N268" s="2" t="str">
        <v>已转出</v>
      </c>
      <c r="O268" s="2"/>
      <c r="P268" s="2"/>
      <c r="Q268" s="2"/>
      <c r="R268" s="3">
        <v>45366</v>
      </c>
      <c r="S268" s="30"/>
    </row>
    <row r="269">
      <c r="A269" s="1">
        <v>816896</v>
      </c>
      <c r="B269" s="2" t="str">
        <v>Bug</v>
      </c>
      <c r="C269" s="2" t="str">
        <v>[System][B233][MY24][R5_Hotfix2] IPC仪表模式右侧显示长按此件可编辑仪表右侧区域 实际点击无反应13：21</v>
      </c>
      <c r="D269" s="2" t="str">
        <v>吕闯,lv chuang</v>
      </c>
      <c r="E269" s="2" t="str">
        <v>New</v>
      </c>
      <c r="F269" s="2" t="str">
        <v>gbb_r5hotfix2_ctf, gbb_r5_mustfix</v>
      </c>
      <c r="G269" s="2" t="str">
        <v>P2</v>
      </c>
      <c r="H269" s="2" t="str">
        <v>2024-3-14 上午9:46</v>
      </c>
      <c r="I269" s="4">
        <v>45365.361805555556</v>
      </c>
      <c r="J269" s="2" t="str">
        <v>BEV 3/B233/MY24</v>
      </c>
      <c r="K269" s="2" t="str">
        <v>GB</v>
      </c>
      <c r="L269" s="2">
        <v>0</v>
      </c>
      <c r="M269" s="2" t="str">
        <v>【3/14】需求如此，测试问题</v>
      </c>
      <c r="N269" s="2" t="str">
        <v>已转出</v>
      </c>
      <c r="O269" s="2"/>
      <c r="P269" s="2"/>
      <c r="Q269" s="2"/>
      <c r="R269" s="3">
        <v>45365</v>
      </c>
      <c r="S269" s="30"/>
    </row>
    <row r="270">
      <c r="A270" s="1">
        <v>814074</v>
      </c>
      <c r="B270" s="2" t="str">
        <v>Bug</v>
      </c>
      <c r="C270" s="2" t="str">
        <v>[Cluster_Warning][B233][B223][E22][MY25][R5_Mainline] alert:218 Trigger failure(触发失败)</v>
      </c>
      <c r="D270" s="2" t="str">
        <v>徐卓,xu zhuo</v>
      </c>
      <c r="E270" s="2" t="str">
        <v>New</v>
      </c>
      <c r="F270" s="2"/>
      <c r="G270" s="2" t="str">
        <v>P2</v>
      </c>
      <c r="H270" s="2" t="str">
        <v>2024-3-13 下午1:46</v>
      </c>
      <c r="I270" s="2">
        <v>45364.07222</v>
      </c>
      <c r="J270" s="2" t="str">
        <v>Epsilon/E2LB-2/MY25
BEV 3/B223/MY25
BEV 3/B233/MY25</v>
      </c>
      <c r="K270" s="2" t="str">
        <v>GB</v>
      </c>
      <c r="L270" s="2">
        <v>0</v>
      </c>
      <c r="M270" s="2"/>
      <c r="N270" s="2" t="str">
        <v>已转出</v>
      </c>
      <c r="O270" s="2"/>
      <c r="P270" s="2"/>
      <c r="Q270" s="2"/>
      <c r="R270" s="3">
        <v>45364</v>
      </c>
      <c r="S270" s="30"/>
    </row>
  </sheetData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7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39"/>
    <col collapsed="false" customWidth="true" hidden="false" max="18" min="18" style="0" width="14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版本时间</v>
      </c>
      <c r="Q1" s="18" t="str">
        <v>测试结果</v>
      </c>
      <c r="R1" s="18" t="str">
        <v>签入日期</v>
      </c>
      <c r="S1" s="6"/>
      <c r="T1" s="6"/>
      <c r="U1" s="6"/>
      <c r="V1" s="6"/>
    </row>
    <row r="2">
      <c r="A2" s="11">
        <v>830496</v>
      </c>
      <c r="B2" s="7" t="str">
        <v>Bug</v>
      </c>
      <c r="C2" s="7" t="str">
        <v>[Cluster General][358-2 PHEV][CLEA_R5]尾门打开，3D CAR不显示尾门状态【Tailgate open, 3D CAR does not show tailgate status】</v>
      </c>
      <c r="D2" s="7" t="str">
        <v>徐卓,xu zhuo</v>
      </c>
      <c r="E2" s="7" t="str">
        <v>New</v>
      </c>
      <c r="F2" s="7"/>
      <c r="G2" s="7" t="str">
        <v>P2</v>
      </c>
      <c r="H2" s="7" t="str">
        <v>2024-3-29 下午5:33</v>
      </c>
      <c r="I2" s="10">
        <v>45380.217361111114</v>
      </c>
      <c r="J2" s="7" t="str">
        <v>U-Van/358-2 PHEV/MY25
U-Van/458 HEV/MY25
U-Van/358-2/MY25</v>
      </c>
      <c r="K2" s="7" t="str">
        <v>CL</v>
      </c>
      <c r="L2" s="7">
        <v>0</v>
      </c>
      <c r="M2" s="7"/>
      <c r="N2" s="7"/>
      <c r="O2" s="7"/>
      <c r="P2" s="8"/>
      <c r="Q2" s="8"/>
      <c r="R2" s="8">
        <v>45380</v>
      </c>
      <c r="S2" s="6"/>
      <c r="T2" s="6"/>
      <c r="U2" s="6"/>
      <c r="V2" s="6"/>
    </row>
    <row r="3">
      <c r="A3" s="11">
        <v>830480</v>
      </c>
      <c r="B3" s="7" t="str">
        <v>Bug</v>
      </c>
      <c r="C3" s="7" t="str">
        <v>[Vehicle_Info][U-Van/358-2/MY25][clea_r5]总里程没有显示</v>
      </c>
      <c r="D3" s="7" t="str">
        <v>张彪,zhang biao</v>
      </c>
      <c r="E3" s="7" t="str">
        <v>New</v>
      </c>
      <c r="F3" s="13" t="str">
        <v>ctf, mustfixr5</v>
      </c>
      <c r="G3" s="7" t="str">
        <v>P2</v>
      </c>
      <c r="H3" s="7" t="str">
        <v>2024-3-29 下午7:00</v>
      </c>
      <c r="I3" s="10">
        <v>45380.20694444444</v>
      </c>
      <c r="J3" s="7" t="str">
        <v>U-Van/458 HEV/MY25
U-Van/358-2 PHEV/MY25
U-Van/358-2/MY25</v>
      </c>
      <c r="K3" s="7" t="str">
        <v>CL</v>
      </c>
      <c r="L3" s="7">
        <v>0</v>
      </c>
      <c r="M3" s="7"/>
      <c r="N3" s="7"/>
      <c r="O3" s="7"/>
      <c r="P3" s="8"/>
      <c r="Q3" s="8"/>
      <c r="R3" s="8">
        <v>45380</v>
      </c>
      <c r="S3" s="6"/>
      <c r="T3" s="6"/>
      <c r="U3" s="6"/>
      <c r="V3" s="6"/>
    </row>
    <row r="4">
      <c r="A4" s="11">
        <v>830173</v>
      </c>
      <c r="B4" s="7" t="str">
        <v>Bug</v>
      </c>
      <c r="C4" s="7" t="str">
        <v>[CLEA_R5][Cluster_Warning][458HEV][MY25]W9271触发后显示与PIS-3052不符,且浅色模式下显示不清晰/The display does not match PIS-3052 after W9271 is triggered, and the display is not clear in light color mode.</v>
      </c>
      <c r="D4" s="7" t="str">
        <v>徐卓,xu zhuo</v>
      </c>
      <c r="E4" s="7" t="str">
        <v>New</v>
      </c>
      <c r="F4" s="7"/>
      <c r="G4" s="7" t="str">
        <v>P2</v>
      </c>
      <c r="H4" s="7" t="str">
        <v>2024-3-29 下午1:55</v>
      </c>
      <c r="I4" s="10">
        <v>45380.07013888889</v>
      </c>
      <c r="J4" s="7" t="str">
        <v>U-Van/358-2 PHEV/MY25
U-Van/458 HEV/MY25
U-Van/358-2/MY25</v>
      </c>
      <c r="K4" s="7" t="str">
        <v>CL</v>
      </c>
      <c r="L4" s="7">
        <v>0</v>
      </c>
      <c r="M4" s="7"/>
      <c r="N4" s="7"/>
      <c r="O4" s="7"/>
      <c r="P4" s="8"/>
      <c r="Q4" s="8"/>
      <c r="R4" s="8">
        <v>45380</v>
      </c>
      <c r="S4" s="6"/>
      <c r="T4" s="6"/>
      <c r="U4" s="6"/>
      <c r="V4" s="6"/>
    </row>
    <row r="5">
      <c r="A5" s="11">
        <v>830030</v>
      </c>
      <c r="B5" s="7" t="str">
        <v>Bug</v>
      </c>
      <c r="C5" s="7" t="str">
        <v>[Cluster_Telltale][358-2 PHEV][CLEA_R5]前舱盖门未关指示灯异常闪烁【Ind 88 abnormal flashing】</v>
      </c>
      <c r="D5" s="7" t="str">
        <v>王振江,Wang Zhenjiang</v>
      </c>
      <c r="E5" s="7" t="str">
        <v>New</v>
      </c>
      <c r="F5" s="7"/>
      <c r="G5" s="7" t="str">
        <v>P2</v>
      </c>
      <c r="H5" s="7" t="str">
        <v>2024-3-29 下午5:17</v>
      </c>
      <c r="I5" s="10">
        <v>45380.46527777778</v>
      </c>
      <c r="J5" s="7" t="str">
        <v>U-Van/358-2 PHEV/MY25
U-Van/458 HEV/MY25
U-Van/358-2/MY25</v>
      </c>
      <c r="K5" s="7" t="str">
        <v>CL</v>
      </c>
      <c r="L5" s="7">
        <v>0</v>
      </c>
      <c r="M5" s="7"/>
      <c r="N5" s="7"/>
      <c r="O5" s="7"/>
      <c r="P5" s="8"/>
      <c r="Q5" s="8"/>
      <c r="R5" s="8">
        <v>45380</v>
      </c>
      <c r="S5" s="6"/>
      <c r="T5" s="6"/>
      <c r="U5" s="6"/>
      <c r="V5" s="6"/>
    </row>
    <row r="6">
      <c r="A6" s="11">
        <v>829711</v>
      </c>
      <c r="B6" s="7" t="str">
        <v>Bug</v>
      </c>
      <c r="C6" s="7" t="str">
        <v>[FROM_DevVal][NDLB MY26][VesCoM4.0][VCU Mid/High][OnStar]浅色主题下IPC侧不显示安吉星通话界面 / IPC no OnStar call in light theme</v>
      </c>
      <c r="D6" s="7" t="str">
        <v>丁帆,Ding Fan</v>
      </c>
      <c r="E6" s="7" t="str">
        <v>New</v>
      </c>
      <c r="F6" s="7" t="str">
        <v>devval, from_comm</v>
      </c>
      <c r="G6" s="7" t="str">
        <v>P2</v>
      </c>
      <c r="H6" s="7" t="str">
        <v>2024-3-29 下午2:05</v>
      </c>
      <c r="I6" s="10">
        <v>45379.345138888886</v>
      </c>
      <c r="J6" s="7" t="str">
        <v>NDEV/NDLB/MY26</v>
      </c>
      <c r="K6" s="7" t="str">
        <v>GB</v>
      </c>
      <c r="L6" s="7">
        <v>1</v>
      </c>
      <c r="M6" s="7"/>
      <c r="N6" s="7"/>
      <c r="O6" s="12"/>
      <c r="P6" s="8"/>
      <c r="Q6" s="8"/>
      <c r="R6" s="8">
        <v>45380</v>
      </c>
      <c r="S6" s="6"/>
      <c r="T6" s="6"/>
      <c r="U6" s="6"/>
      <c r="V6" s="6"/>
    </row>
    <row r="7">
      <c r="A7" s="11">
        <v>829708</v>
      </c>
      <c r="B7" s="7" t="str">
        <v>Bug</v>
      </c>
      <c r="C7" s="7" t="str">
        <v>[FROM_DevVal][NDLB MY26][VesCoM4.0][VCU High][OnStar]建立A-call通话时IPC侧显示E-call界面 / IPC display E-call when make an A-call</v>
      </c>
      <c r="D7" s="7" t="str">
        <v>丁帆,Ding Fan</v>
      </c>
      <c r="E7" s="7" t="str">
        <v>New</v>
      </c>
      <c r="F7" s="7" t="str">
        <v>devval, from_comm, fw_onstar</v>
      </c>
      <c r="G7" s="7" t="str">
        <v>P2</v>
      </c>
      <c r="H7" s="7" t="str">
        <v>2024-3-29 下午2:15</v>
      </c>
      <c r="I7" s="10">
        <v>45379.34305555555</v>
      </c>
      <c r="J7" s="7" t="str">
        <v>NDEV/NDLB/MY26</v>
      </c>
      <c r="K7" s="7" t="str">
        <v>GB</v>
      </c>
      <c r="L7" s="7">
        <v>1</v>
      </c>
      <c r="M7" s="7"/>
      <c r="N7" s="7"/>
      <c r="O7" s="12"/>
      <c r="P7" s="8"/>
      <c r="Q7" s="8"/>
      <c r="R7" s="8">
        <v>45380</v>
      </c>
      <c r="S7" s="6"/>
      <c r="T7" s="6"/>
      <c r="U7" s="6"/>
      <c r="V7" s="6"/>
    </row>
    <row r="8">
      <c r="A8" s="11">
        <v>829455</v>
      </c>
      <c r="B8" s="7" t="str">
        <v>Bug</v>
      </c>
      <c r="C8" s="7" t="str">
        <v>[HUD][CLEA_R5][458 HEV][358-2 PHEV] Warning5碰撞警告显示超过60s后，HUD上应该依然显示/Warning5 collision warning should remain displayed on the HUD for more than 60s after displaying</v>
      </c>
      <c r="D8" s="7" t="str">
        <v>张彪,zhang biao</v>
      </c>
      <c r="E8" s="7" t="str">
        <v>Resolved 3/4</v>
      </c>
      <c r="F8" s="7"/>
      <c r="G8" s="7" t="str">
        <v>P2</v>
      </c>
      <c r="H8" s="7" t="str">
        <v>2024-3-29 下午5:21</v>
      </c>
      <c r="I8" s="10">
        <v>45379.15972222222</v>
      </c>
      <c r="J8" s="7" t="str">
        <v>U-Van/358-2 PHEV/MY25
U-Van/458 HEV/MY25</v>
      </c>
      <c r="K8" s="7" t="str">
        <v>CL</v>
      </c>
      <c r="L8" s="7">
        <v>1</v>
      </c>
      <c r="M8" s="7"/>
      <c r="N8" s="7" t="str">
        <v>待集成</v>
      </c>
      <c r="O8" s="7"/>
      <c r="P8" s="8"/>
      <c r="Q8" s="8"/>
      <c r="R8" s="8">
        <v>45380</v>
      </c>
      <c r="S8" s="6"/>
      <c r="T8" s="6"/>
      <c r="U8" s="6"/>
      <c r="V8" s="6"/>
    </row>
    <row r="9">
      <c r="A9" s="11">
        <v>829451</v>
      </c>
      <c r="B9" s="7" t="str">
        <v>Bug</v>
      </c>
      <c r="C9" s="7" t="str">
        <v>[clea_r5][358-2 PHEV][MY25][Smoke Test][Cluster_ADAS] The color of the car model is different from Android （仪表和安卓的车模颜色有色差）</v>
      </c>
      <c r="D9" s="7" t="str">
        <v>徐卓,xu zhuo</v>
      </c>
      <c r="E9" s="7" t="str">
        <v>Resolved 3/4</v>
      </c>
      <c r="F9" s="7"/>
      <c r="G9" s="7" t="str">
        <v>P3</v>
      </c>
      <c r="H9" s="7" t="str">
        <v>2024-3-29 下午1:29</v>
      </c>
      <c r="I9" s="10">
        <v>45379.15833333333</v>
      </c>
      <c r="J9" s="7" t="str">
        <v>U-Van/458 HEV/MY25
U-Van/358-2/MY25
U-Van/358-2 PHEV/MY25</v>
      </c>
      <c r="K9" s="7" t="str">
        <v>CL</v>
      </c>
      <c r="L9" s="7">
        <v>1</v>
      </c>
      <c r="M9" s="7"/>
      <c r="N9" s="7" t="str">
        <v>待集成</v>
      </c>
      <c r="O9" s="9">
        <v>45380</v>
      </c>
      <c r="P9" s="8"/>
      <c r="Q9" s="8"/>
      <c r="R9" s="8">
        <v>45380</v>
      </c>
      <c r="S9" s="6"/>
      <c r="T9" s="6"/>
      <c r="U9" s="6"/>
      <c r="V9" s="6"/>
    </row>
    <row r="10">
      <c r="A10" s="11">
        <v>829160</v>
      </c>
      <c r="B10" s="7" t="str">
        <v>Bug</v>
      </c>
      <c r="C10" s="7" t="str">
        <v>[Cluster_Gauge][NDLB][MY26][High]ADAS视图下，P档下的车模与其他档位车模颜色不统一。In the ADAS view, the color of the car model in P gear is not uniform with other car models</v>
      </c>
      <c r="D10" s="7" t="str">
        <v>徐卓,xu zhuo</v>
      </c>
      <c r="E10" s="7" t="str">
        <v>New</v>
      </c>
      <c r="F10" s="7"/>
      <c r="G10" s="7" t="str">
        <v>P2</v>
      </c>
      <c r="H10" s="7" t="str">
        <v>2024-3-29 下午7:35</v>
      </c>
      <c r="I10" s="10">
        <v>45379.43958333333</v>
      </c>
      <c r="J10" s="7" t="str">
        <v>NDEV/NDLB/MY26</v>
      </c>
      <c r="K10" s="7" t="str">
        <v>GB</v>
      </c>
      <c r="L10" s="7">
        <v>1</v>
      </c>
      <c r="M10" s="7"/>
      <c r="N10" s="7" t="str">
        <v>待集成</v>
      </c>
      <c r="O10" s="9">
        <v>45380</v>
      </c>
      <c r="P10" s="8"/>
      <c r="Q10" s="8"/>
      <c r="R10" s="8">
        <v>45380</v>
      </c>
      <c r="S10" s="6"/>
      <c r="T10" s="6"/>
      <c r="U10" s="6"/>
      <c r="V10" s="6"/>
    </row>
    <row r="11">
      <c r="A11" s="11">
        <v>828884</v>
      </c>
      <c r="B11" s="7" t="str">
        <v>Bug</v>
      </c>
      <c r="C11" s="7" t="str">
        <v>[FROM_DevVal][358-2 HEV/PHEV MY25][CLEA_R5][VeSCoM 2.3][VCU][Cluster]仪表zone1灯光控制功能缺失Instrument zone1 light control function is missing</v>
      </c>
      <c r="D11" s="7" t="str">
        <v>余红文,Yu Hongwen</v>
      </c>
      <c r="E11" s="7" t="str">
        <v>3/4 Reviewed</v>
      </c>
      <c r="F11" s="13" t="str">
        <v>devval, from_comm, mustfixr5</v>
      </c>
      <c r="G11" s="7" t="str">
        <v>P2</v>
      </c>
      <c r="H11" s="7" t="str">
        <v>2024-3-29 下午3:18</v>
      </c>
      <c r="I11" s="10">
        <v>45378.24375</v>
      </c>
      <c r="J11" s="7" t="str">
        <v>U-Van/358-2/MY25
U-Van/358-2 PHEV/MY25</v>
      </c>
      <c r="K11" s="7" t="str">
        <v>CL</v>
      </c>
      <c r="L11" s="7">
        <v>2</v>
      </c>
      <c r="M11" s="7" t="str">
        <v>重复bug817449</v>
      </c>
      <c r="N11" s="7" t="str">
        <v>待集成</v>
      </c>
      <c r="O11" s="9"/>
      <c r="P11" s="8"/>
      <c r="Q11" s="8"/>
      <c r="R11" s="8">
        <v>45380</v>
      </c>
      <c r="S11" s="6"/>
      <c r="T11" s="6"/>
      <c r="U11" s="6"/>
      <c r="V11" s="6"/>
    </row>
    <row r="12">
      <c r="A12" s="11">
        <v>828873</v>
      </c>
      <c r="B12" s="7" t="str">
        <v>Bug</v>
      </c>
      <c r="C12" s="7" t="str">
        <v>[FROM_DevVal][358-2 HEV/PHEV MY25][CLEA_R5][VeSCoM 2.3][VCU][Alert]#66、#72等warning中车模显示不完整Incomplete display of car models in warnings #66, #72, etc.</v>
      </c>
      <c r="D12" s="7" t="str">
        <v>徐卓,xu zhuo</v>
      </c>
      <c r="E12" s="7" t="str">
        <v>3/4 Reviewed</v>
      </c>
      <c r="F12" s="7" t="str">
        <v>devval, from_comm</v>
      </c>
      <c r="G12" s="7" t="str">
        <v>P2</v>
      </c>
      <c r="H12" s="7" t="str">
        <v>2024-3-29 下午3:18</v>
      </c>
      <c r="I12" s="10">
        <v>45378.239583333336</v>
      </c>
      <c r="J12" s="7" t="str">
        <v>U-Van/358-2/MY25
U-Van/358-2 PHEV/MY25</v>
      </c>
      <c r="K12" s="7" t="str">
        <v>CL</v>
      </c>
      <c r="L12" s="7">
        <v>2</v>
      </c>
      <c r="M12" s="7" t="str">
        <v>【3/28】开发确认是否是车模显示不对的问题</v>
      </c>
      <c r="N12" s="7"/>
      <c r="O12" s="9"/>
      <c r="P12" s="8"/>
      <c r="Q12" s="8"/>
      <c r="R12" s="8">
        <v>45379</v>
      </c>
      <c r="S12" s="6"/>
      <c r="T12" s="6"/>
      <c r="U12" s="6"/>
      <c r="V12" s="6"/>
    </row>
    <row r="13">
      <c r="A13" s="11">
        <v>828620</v>
      </c>
      <c r="B13" s="7" t="str">
        <v>Bug</v>
      </c>
      <c r="C13" s="7" t="str">
        <v>[Cluster_Navi][PATAC_Navigation][CLEA_R5][MY25]浅色模式下，IPC侧zone3区导航卡片显示为深色模式 IPC side zone 3 navigation cards are displayed in dark mode when in light color mode</v>
      </c>
      <c r="D13" s="7" t="str">
        <v>丁帆,Ding Fan</v>
      </c>
      <c r="E13" s="7" t="str">
        <v>New</v>
      </c>
      <c r="F13" s="7" t="str">
        <v>六系地图问题</v>
      </c>
      <c r="G13" s="7" t="str">
        <v>P4</v>
      </c>
      <c r="H13" s="7" t="str">
        <v>2024-3-27 下午3:34</v>
      </c>
      <c r="I13" s="10">
        <v>45378.129166666666</v>
      </c>
      <c r="J13" s="7" t="str">
        <v>U-Van/358-2 PHEV/MY25
U-Van/358-2/MY25
U-Van/458 HEV/MY25</v>
      </c>
      <c r="K13" s="7" t="str">
        <v>CL</v>
      </c>
      <c r="L13" s="7">
        <v>2</v>
      </c>
      <c r="M13" s="7"/>
      <c r="N13" s="7"/>
      <c r="O13" s="7"/>
      <c r="P13" s="8"/>
      <c r="Q13" s="8"/>
      <c r="R13" s="8">
        <v>45379</v>
      </c>
      <c r="S13" s="6"/>
      <c r="T13" s="6"/>
      <c r="U13" s="6"/>
      <c r="V13" s="6"/>
    </row>
    <row r="14">
      <c r="A14" s="11">
        <v>828482</v>
      </c>
      <c r="B14" s="7" t="str">
        <v>Bug</v>
      </c>
      <c r="C14" s="7" t="str">
        <v>[Cluster_Audio][B223][B233][E22][MY25][R5_Mainline] IPC侧未显示暂停三角符号 / The pause triangle symbol is not displayed on the IPC side</v>
      </c>
      <c r="D14" s="7" t="str">
        <v>王振江,Wang Zhenjiang</v>
      </c>
      <c r="E14" s="7" t="str">
        <v>New</v>
      </c>
      <c r="F14" s="7"/>
      <c r="G14" s="7" t="str">
        <v>P4</v>
      </c>
      <c r="H14" s="7" t="str">
        <v>2024-3-29 上午11:18</v>
      </c>
      <c r="I14" s="10">
        <v>45378.50833333333</v>
      </c>
      <c r="J14" s="7" t="str">
        <v>BEV 3/B223/MY25
Epsilon/E2LB-2/MY25
BEV 3/B233/MY25</v>
      </c>
      <c r="K14" s="7" t="str">
        <v>GB</v>
      </c>
      <c r="L14" s="7">
        <v>2</v>
      </c>
      <c r="M14" s="7"/>
      <c r="N14" s="7"/>
      <c r="O14" s="12"/>
      <c r="P14" s="8"/>
      <c r="Q14" s="8"/>
      <c r="R14" s="8">
        <v>45380</v>
      </c>
      <c r="S14" s="6"/>
      <c r="T14" s="6"/>
      <c r="U14" s="6"/>
      <c r="V14" s="6"/>
    </row>
    <row r="15">
      <c r="A15" s="11">
        <v>827913</v>
      </c>
      <c r="B15" s="7" t="str">
        <v>Bug</v>
      </c>
      <c r="C15" s="7" t="str" xml:space="preserve">
        <v>[Cluster_Zone2][GB_R5]zone3区域无内容显示 no contents display in zone3 area </v>
      </c>
      <c r="D15" s="7" t="str">
        <v>吕闯,lv chuang</v>
      </c>
      <c r="E15" s="7" t="str">
        <v>New</v>
      </c>
      <c r="F15" s="7"/>
      <c r="G15" s="7" t="str">
        <v>P2</v>
      </c>
      <c r="H15" s="7" t="str">
        <v>2024-3-26 下午3:31</v>
      </c>
      <c r="I15" s="10">
        <v>45377.129166666666</v>
      </c>
      <c r="J15" s="7" t="str">
        <v>Epsilon/E2LB-2/MY25</v>
      </c>
      <c r="K15" s="7" t="str">
        <v>GB</v>
      </c>
      <c r="L15" s="7">
        <v>3</v>
      </c>
      <c r="M15" s="7"/>
      <c r="N15" s="7"/>
      <c r="O15" s="7"/>
      <c r="P15" s="8"/>
      <c r="Q15" s="8"/>
      <c r="R15" s="8">
        <v>45378</v>
      </c>
      <c r="S15" s="6"/>
      <c r="T15" s="6"/>
      <c r="U15" s="6"/>
      <c r="V15" s="6"/>
    </row>
    <row r="16">
      <c r="A16" s="11">
        <v>827659</v>
      </c>
      <c r="B16" s="7" t="str">
        <v>Bug</v>
      </c>
      <c r="C16" s="7" t="str">
        <v>[Cluster General][Cluster_Gauge][Mainline][NDLB]切换语言时Cluster hmi crash</v>
      </c>
      <c r="D16" s="7" t="str">
        <v>王振江,Wang Zhenjiang</v>
      </c>
      <c r="E16" s="7" t="str">
        <v>Resolved 3/4</v>
      </c>
      <c r="F16" s="7"/>
      <c r="G16" s="7" t="str">
        <v>P1</v>
      </c>
      <c r="H16" s="7" t="str">
        <v>2024-3-29 下午1:25</v>
      </c>
      <c r="I16" s="10">
        <v>45377.43958333333</v>
      </c>
      <c r="J16" s="7" t="str">
        <v>NDEV/NDLB/MY26</v>
      </c>
      <c r="K16" s="7" t="str">
        <v>GB</v>
      </c>
      <c r="L16" s="7">
        <v>3</v>
      </c>
      <c r="M16" s="7"/>
      <c r="N16" s="7" t="str">
        <v>待集成</v>
      </c>
      <c r="O16" s="9">
        <v>45378</v>
      </c>
      <c r="P16" s="8"/>
      <c r="Q16" s="8"/>
      <c r="R16" s="8">
        <v>45378</v>
      </c>
      <c r="S16" s="6"/>
      <c r="T16" s="6"/>
      <c r="U16" s="6"/>
      <c r="V16" s="6"/>
    </row>
    <row r="17">
      <c r="A17" s="11">
        <v>827409</v>
      </c>
      <c r="B17" s="7" t="str">
        <v>Bug</v>
      </c>
      <c r="C17" s="7" t="str">
        <v>[Cluster General][358-2 PHEV][CLEA_R5]Zone1区域不显示Light Control【Zone1 area does not display Light Control】</v>
      </c>
      <c r="D17" s="7" t="str">
        <v>余红文,Yu Hongwen</v>
      </c>
      <c r="E17" s="7" t="str">
        <v>3/4 Reviewed</v>
      </c>
      <c r="F17" s="13" t="str">
        <v>mustfixr5</v>
      </c>
      <c r="G17" s="7" t="str">
        <v>P1</v>
      </c>
      <c r="H17" s="7" t="str">
        <v>2024-3-27 下午9:53</v>
      </c>
      <c r="I17" s="10">
        <v>45376.25625</v>
      </c>
      <c r="J17" s="7" t="str">
        <v>U-Van/458 HEV/MY25
U-Van/358-2 PHEV/MY25
U-Van/358-2/MY25</v>
      </c>
      <c r="K17" s="7" t="str">
        <v>CL</v>
      </c>
      <c r="L17" s="7">
        <v>4</v>
      </c>
      <c r="M17" s="7"/>
      <c r="N17" s="7"/>
      <c r="O17" s="9"/>
      <c r="P17" s="8"/>
      <c r="Q17" s="8"/>
      <c r="R17" s="8">
        <v>45378</v>
      </c>
      <c r="S17" s="6"/>
      <c r="T17" s="6"/>
      <c r="U17" s="6"/>
      <c r="V17" s="6"/>
    </row>
    <row r="18">
      <c r="A18" s="11">
        <v>827394</v>
      </c>
      <c r="B18" s="7" t="str">
        <v>Bug</v>
      </c>
      <c r="C18" s="7" t="str">
        <v>[BT_Phone][358-2PHEV][MY25-R5][414版本][CLEA_R5] 蓝牙电话接听后，ZONE3通话时长错误 / ZONE3 call duration error after bluetooth call answering</v>
      </c>
      <c r="D18" s="7" t="str">
        <v>王振江,Wang Zhenjiang</v>
      </c>
      <c r="E18" s="7" t="str">
        <v>Resolved 3/4</v>
      </c>
      <c r="F18" s="7"/>
      <c r="G18" s="7" t="str">
        <v>P2</v>
      </c>
      <c r="H18" s="7" t="str">
        <v>2024-3-25 下午8:40</v>
      </c>
      <c r="I18" s="10">
        <v>45376.24444444444</v>
      </c>
      <c r="J18" s="7" t="str">
        <v>U-Van/358-2 PHEV/MY25</v>
      </c>
      <c r="K18" s="7" t="str">
        <v>CL</v>
      </c>
      <c r="L18" s="7">
        <v>4</v>
      </c>
      <c r="M18" s="7" t="str">
        <v>与Bug826183重复，以重复Bug先行关闭。</v>
      </c>
      <c r="N18" s="7" t="str">
        <v>重复bug</v>
      </c>
      <c r="O18" s="9"/>
      <c r="P18" s="8"/>
      <c r="Q18" s="8"/>
      <c r="R18" s="8">
        <v>45377</v>
      </c>
      <c r="S18" s="6"/>
      <c r="T18" s="6"/>
      <c r="U18" s="6"/>
      <c r="V18" s="6"/>
    </row>
    <row r="19">
      <c r="A19" s="11">
        <v>827369</v>
      </c>
      <c r="B19" s="7" t="str">
        <v>Bug</v>
      </c>
      <c r="C19" s="7" t="str">
        <v>[PowerMode][B233][MY24][R5_Hotfix2]冷启动，地图视图与off车模重叠（Cold boot, map view overlaid with off car models）</v>
      </c>
      <c r="D19" s="7" t="str">
        <v>吕闯,lv chuang</v>
      </c>
      <c r="E19" s="7" t="str">
        <v>New</v>
      </c>
      <c r="F19" s="7"/>
      <c r="G19" s="7" t="str">
        <v>P2</v>
      </c>
      <c r="H19" s="7" t="str">
        <v>2024-3-26 上午9:35</v>
      </c>
      <c r="I19" s="10">
        <v>45376.211805555555</v>
      </c>
      <c r="J19" s="7" t="str">
        <v>BEV 3/B223/MY24
BEV 3/B233/MY24
E2-2/E2LB-2/MY24</v>
      </c>
      <c r="K19" s="7" t="str">
        <v>GB</v>
      </c>
      <c r="L19" s="7">
        <v>4</v>
      </c>
      <c r="M19" s="7" t="str">
        <v>【3/27】最新环境复现</v>
      </c>
      <c r="N19" s="7" t="str">
        <v>待复现</v>
      </c>
      <c r="O19" s="9"/>
      <c r="P19" s="8"/>
      <c r="Q19" s="8"/>
      <c r="R19" s="8">
        <v>45377</v>
      </c>
      <c r="S19" s="6"/>
      <c r="T19" s="6"/>
      <c r="U19" s="6"/>
      <c r="V19" s="6"/>
    </row>
    <row r="20">
      <c r="A20" s="11">
        <v>827348</v>
      </c>
      <c r="B20" s="7" t="str">
        <v>Bug</v>
      </c>
      <c r="C20" s="7" t="str">
        <v>[Setting][B233][B223][E22][MY25][R5_Mainline]切换显示模式时浅色模式显示错误。（Light color mode display error when switching display modes.）</v>
      </c>
      <c r="D20" s="7" t="str">
        <v>莫秀豪,Mo Xiuhao</v>
      </c>
      <c r="E20" s="7" t="str">
        <v>3/4 Reviewed</v>
      </c>
      <c r="F20" s="7"/>
      <c r="G20" s="7" t="str">
        <v>P2</v>
      </c>
      <c r="H20" s="7" t="str">
        <v>2024-3-28 上午10:47</v>
      </c>
      <c r="I20" s="10">
        <v>45376.200694444444</v>
      </c>
      <c r="J20" s="7" t="str">
        <v>BEV 3/B223/MY25
BEV 3/B233/MY25
Epsilon/E2LB-2/MY25</v>
      </c>
      <c r="K20" s="7" t="str">
        <v>GB</v>
      </c>
      <c r="L20" s="7">
        <v>4</v>
      </c>
      <c r="M20" s="7"/>
      <c r="N20" s="7"/>
      <c r="O20" s="9"/>
      <c r="P20" s="8"/>
      <c r="Q20" s="8"/>
      <c r="R20" s="8">
        <v>45378</v>
      </c>
      <c r="S20" s="6"/>
      <c r="T20" s="6"/>
      <c r="U20" s="6"/>
      <c r="V20" s="6"/>
    </row>
    <row r="21">
      <c r="A21" s="11">
        <v>827255</v>
      </c>
      <c r="B21" s="7" t="str">
        <v>Bug</v>
      </c>
      <c r="C21" s="7" t="str">
        <v>[CLEA_R5][Cluster_Warning][458HEV][MY25]W43\45\47\48\49\53-56触发后,3D车模的灯未突出显示/W43\45\47\48\49\53-56 After triggering, the lights of the 3D car model are not highlighted.</v>
      </c>
      <c r="D21" s="7" t="str">
        <v>徐卓,xu zhuo</v>
      </c>
      <c r="E21" s="7" t="str">
        <v>New</v>
      </c>
      <c r="F21" s="7"/>
      <c r="G21" s="7" t="str">
        <v>P2</v>
      </c>
      <c r="H21" s="7" t="str">
        <v>2024-3-26 下午3:28</v>
      </c>
      <c r="I21" s="10">
        <v>45376.15555555555</v>
      </c>
      <c r="J21" s="7" t="str">
        <v>U-Van/458 HEV/MY25
U-Van/358-2 PHEV/MY25
U-Van/358-2/MY25</v>
      </c>
      <c r="K21" s="7" t="str">
        <v>CL</v>
      </c>
      <c r="L21" s="7">
        <v>4</v>
      </c>
      <c r="M21" s="7"/>
      <c r="N21" s="7"/>
      <c r="O21" s="9"/>
      <c r="P21" s="8"/>
      <c r="Q21" s="8"/>
      <c r="R21" s="8">
        <v>45377</v>
      </c>
      <c r="S21" s="6"/>
      <c r="T21" s="6"/>
      <c r="U21" s="6"/>
      <c r="V21" s="6"/>
    </row>
    <row r="22">
      <c r="A22" s="11">
        <v>827134</v>
      </c>
      <c r="B22" s="7" t="str">
        <v>Bug</v>
      </c>
      <c r="C22" s="7" t="str">
        <v>[Cluster_Gauge][Mainline][NDLB]Cluster hmi crash</v>
      </c>
      <c r="D22" s="7" t="str">
        <v>王振江,Wang Zhenjiang</v>
      </c>
      <c r="E22" s="7" t="str">
        <v>Resolved 3/4</v>
      </c>
      <c r="F22" s="7"/>
      <c r="G22" s="7" t="str">
        <v>P1</v>
      </c>
      <c r="H22" s="7" t="str">
        <v>2024-3-27 下午3:40</v>
      </c>
      <c r="I22" s="10">
        <v>45376.12152777778</v>
      </c>
      <c r="J22" s="7" t="str">
        <v>NDEV/NDLB/MY26</v>
      </c>
      <c r="K22" s="7" t="str">
        <v>GB</v>
      </c>
      <c r="L22" s="7">
        <v>4</v>
      </c>
      <c r="M22" s="7"/>
      <c r="N22" s="7" t="str">
        <v>待集成</v>
      </c>
      <c r="O22" s="9">
        <v>45378</v>
      </c>
      <c r="P22" s="8"/>
      <c r="Q22" s="8"/>
      <c r="R22" s="8">
        <v>45377</v>
      </c>
      <c r="S22" s="6"/>
      <c r="T22" s="6"/>
      <c r="U22" s="6"/>
      <c r="V22" s="6"/>
    </row>
    <row r="23">
      <c r="A23" s="11">
        <v>827115</v>
      </c>
      <c r="B23" s="7" t="str">
        <v>Bug</v>
      </c>
      <c r="C23" s="7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23" s="7" t="str">
        <v>徐卓,xu zhuo</v>
      </c>
      <c r="E23" s="7" t="str">
        <v>3/4 Reviewed</v>
      </c>
      <c r="F23" s="13" t="str">
        <v>mustfixr5</v>
      </c>
      <c r="G23" s="7" t="str">
        <v>P2</v>
      </c>
      <c r="H23" s="7" t="str">
        <v>2024-3-29 下午4:20</v>
      </c>
      <c r="I23" s="10">
        <v>45376.106944444444</v>
      </c>
      <c r="J23" s="7" t="str">
        <v>U-Van/358-2 PHEV/MY25
U-Van/458 HEV/MY25
U-Van/358-2/MY25</v>
      </c>
      <c r="K23" s="7" t="str">
        <v>CL</v>
      </c>
      <c r="L23" s="7">
        <v>4</v>
      </c>
      <c r="M23" s="7"/>
      <c r="N23" s="7" t="str">
        <v>待集成</v>
      </c>
      <c r="O23" s="9">
        <v>45378</v>
      </c>
      <c r="P23" s="8"/>
      <c r="Q23" s="8"/>
      <c r="R23" s="8">
        <v>45377</v>
      </c>
      <c r="S23" s="6"/>
      <c r="T23" s="6"/>
      <c r="U23" s="6"/>
      <c r="V23" s="6"/>
    </row>
    <row r="24">
      <c r="A24" s="11">
        <v>826669</v>
      </c>
      <c r="B24" s="7" t="str">
        <v>Bug</v>
      </c>
      <c r="C24" s="7" t="str">
        <v>[FROM_DevVal][E2UB MY24][VeSCoM 16.5][Mid_SDV][Cluster][0318]Alert ID2158-2161及2164 UI图显示错误/Alert ID2158-2161 and 2164 UI images are displayed incorrectly</v>
      </c>
      <c r="D24" s="7" t="str">
        <v>徐卓,xu zhuo</v>
      </c>
      <c r="E24" s="7" t="str">
        <v>Resolved 3/4</v>
      </c>
      <c r="F24" s="7" t="str">
        <v>devval, from_comm</v>
      </c>
      <c r="G24" s="7" t="str">
        <v>P3</v>
      </c>
      <c r="H24" s="7" t="str">
        <v>2024-3-26 下午7:12</v>
      </c>
      <c r="I24" s="10">
        <v>45373.336805555555</v>
      </c>
      <c r="J24" s="7" t="str">
        <v>Epsilon/E2UB/MY24</v>
      </c>
      <c r="K24" s="7" t="str">
        <v>GB</v>
      </c>
      <c r="L24" s="7">
        <v>7</v>
      </c>
      <c r="M24" s="7"/>
      <c r="N24" s="7" t="str">
        <v>待集成</v>
      </c>
      <c r="O24" s="9">
        <v>45377</v>
      </c>
      <c r="P24" s="8"/>
      <c r="Q24" s="8"/>
      <c r="R24" s="8">
        <v>45376</v>
      </c>
      <c r="S24" s="6"/>
      <c r="T24" s="6"/>
      <c r="U24" s="6"/>
      <c r="V24" s="6"/>
    </row>
    <row r="25">
      <c r="A25" s="11">
        <v>826455</v>
      </c>
      <c r="B25" s="7" t="str">
        <v>Bug</v>
      </c>
      <c r="C25" s="7" t="str">
        <v>[CLEA_R5][Cluster_Warning][358-2PHEV]Warning9179图片浅色模式下不清晰/Warning9179 picture not clear in light color mode</v>
      </c>
      <c r="D25" s="7" t="str">
        <v>徐卓,xu zhuo</v>
      </c>
      <c r="E25" s="7" t="str">
        <v>Resolved 3/4</v>
      </c>
      <c r="F25" s="7"/>
      <c r="G25" s="7" t="str">
        <v>P3</v>
      </c>
      <c r="H25" s="7" t="str">
        <v>2024-3-29 上午6:45</v>
      </c>
      <c r="I25" s="10">
        <v>45373.17222222222</v>
      </c>
      <c r="J25" s="7" t="str">
        <v>U-Van/358-2 PHEV/MY25
U-Van/458 HEV/MY25
U-Van/358-2/MY25</v>
      </c>
      <c r="K25" s="7" t="str">
        <v>CL</v>
      </c>
      <c r="L25" s="7">
        <v>7</v>
      </c>
      <c r="M25" s="7"/>
      <c r="N25" s="7" t="str">
        <v>待集成</v>
      </c>
      <c r="O25" s="9">
        <v>45379</v>
      </c>
      <c r="P25" s="8"/>
      <c r="Q25" s="8"/>
      <c r="R25" s="8">
        <v>45377</v>
      </c>
      <c r="S25" s="6"/>
      <c r="T25" s="6"/>
      <c r="U25" s="6"/>
      <c r="V25" s="6"/>
    </row>
    <row r="26">
      <c r="A26" s="11">
        <v>826435</v>
      </c>
      <c r="B26" s="7" t="str">
        <v>Bug</v>
      </c>
      <c r="C26" s="7" t="str">
        <v>[CLEA_R5][Cluster_Warning][358-2PHEV]Warning685,686图片深浅色模式下不同/Warning685,686 pictures are different in dark and light color mode</v>
      </c>
      <c r="D26" s="7" t="str">
        <v>徐卓,xu zhuo</v>
      </c>
      <c r="E26" s="7" t="str">
        <v>Resolved 3/4</v>
      </c>
      <c r="F26" s="7"/>
      <c r="G26" s="7" t="str">
        <v>P2</v>
      </c>
      <c r="H26" s="7" t="str">
        <v>2024-3-27 下午2:41</v>
      </c>
      <c r="I26" s="10">
        <v>45373.16388888889</v>
      </c>
      <c r="J26" s="7" t="str">
        <v>U-Van/358-2 PHEV/MY25
U-Van/458 HEV/MY25
U-Van/358-2/MY25</v>
      </c>
      <c r="K26" s="7" t="str">
        <v>CL</v>
      </c>
      <c r="L26" s="7">
        <v>7</v>
      </c>
      <c r="M26" s="7"/>
      <c r="N26" s="7" t="str">
        <v>待集成</v>
      </c>
      <c r="O26" s="9">
        <v>45373</v>
      </c>
      <c r="P26" s="8"/>
      <c r="Q26" s="8"/>
      <c r="R26" s="8">
        <v>45376</v>
      </c>
      <c r="S26" s="6"/>
      <c r="T26" s="6"/>
      <c r="U26" s="6"/>
      <c r="V26" s="6"/>
    </row>
    <row r="27">
      <c r="A27" s="11">
        <v>826423</v>
      </c>
      <c r="B27" s="7" t="str">
        <v>Bug</v>
      </c>
      <c r="C27" s="7" t="str">
        <v>[Cluster_Audio][GB_R5]切换视图后闪现安吉星oncall画面 After switching view, the OnStar oncall screen appears</v>
      </c>
      <c r="D27" s="7" t="str">
        <v>吕闯,lv chuang</v>
      </c>
      <c r="E27" s="7" t="str">
        <v>New</v>
      </c>
      <c r="F27" s="7"/>
      <c r="G27" s="7" t="str">
        <v>P4</v>
      </c>
      <c r="H27" s="7" t="str">
        <v>2024-3-25 下午4:13</v>
      </c>
      <c r="I27" s="10">
        <v>45373.149305555555</v>
      </c>
      <c r="J27" s="7" t="str">
        <v>Epsilon/E2LB-2/MY25</v>
      </c>
      <c r="K27" s="7" t="str">
        <v>GB</v>
      </c>
      <c r="L27" s="7">
        <v>7</v>
      </c>
      <c r="M27" s="7"/>
      <c r="N27" s="7"/>
      <c r="O27" s="9"/>
      <c r="P27" s="8"/>
      <c r="Q27" s="8"/>
      <c r="R27" s="8">
        <v>45376</v>
      </c>
      <c r="S27" s="6"/>
      <c r="T27" s="6"/>
      <c r="U27" s="6"/>
      <c r="V27" s="6"/>
    </row>
    <row r="28">
      <c r="A28" s="11">
        <v>826183</v>
      </c>
      <c r="B28" s="7" t="str">
        <v>Bug</v>
      </c>
      <c r="C28" s="7" t="str">
        <v>[Cluster_Phone][GB_R5]IPC on call通话时长与IVI 不一致 IPC on call duration is different from IVI</v>
      </c>
      <c r="D28" s="7" t="str">
        <v>王振江,Wang Zhenjiang</v>
      </c>
      <c r="E28" s="7" t="str">
        <v>Resolved 1/4</v>
      </c>
      <c r="F28" s="7"/>
      <c r="G28" s="7" t="str">
        <v>P2</v>
      </c>
      <c r="H28" s="7" t="str">
        <v>2024-3-22 下午7:19</v>
      </c>
      <c r="I28" s="10">
        <v>45373.44652777778</v>
      </c>
      <c r="J28" s="7" t="str">
        <v>Epsilon/E2LB-2/MY25</v>
      </c>
      <c r="K28" s="7" t="str">
        <v>GB</v>
      </c>
      <c r="L28" s="7">
        <v>7</v>
      </c>
      <c r="M28" s="7" t="str">
        <v>827394/822723一样</v>
      </c>
      <c r="N28" s="7"/>
      <c r="O28" s="9"/>
      <c r="P28" s="8"/>
      <c r="Q28" s="8"/>
      <c r="R28" s="8">
        <v>45376</v>
      </c>
      <c r="S28" s="6"/>
      <c r="T28" s="6"/>
      <c r="U28" s="6"/>
      <c r="V28" s="6"/>
    </row>
    <row r="29">
      <c r="A29" s="11">
        <v>823938</v>
      </c>
      <c r="B29" s="7" t="str">
        <v>Bug</v>
      </c>
      <c r="C29" s="7" t="str">
        <v>[Cluster_Audio][GB_R5]仪表不显示mute键，与中控不一致 The cluster does not display mute key, which is inconsistent with the IVI</v>
      </c>
      <c r="D29" s="7" t="str">
        <v>王振江,Wang Zhenjiang</v>
      </c>
      <c r="E29" s="7" t="str">
        <v>3/4 Reviewed</v>
      </c>
      <c r="F29" s="7" t="str">
        <v>fw_patacsystemui</v>
      </c>
      <c r="G29" s="7" t="str">
        <v>P2</v>
      </c>
      <c r="H29" s="7" t="str">
        <v>2024-3-28 下午3:48</v>
      </c>
      <c r="I29" s="10">
        <v>45372.13680555556</v>
      </c>
      <c r="J29" s="7" t="str">
        <v>Epsilon/E2LB-2/MY25</v>
      </c>
      <c r="K29" s="7" t="str">
        <v>GB</v>
      </c>
      <c r="L29" s="7">
        <v>8</v>
      </c>
      <c r="M29" s="7" t="str">
        <v>【3/22】待缪苗明确音量和静音的逻辑关系
</v>
      </c>
      <c r="N29" s="7" t="str">
        <v>已转回</v>
      </c>
      <c r="O29" s="9"/>
      <c r="P29" s="8"/>
      <c r="Q29" s="8"/>
      <c r="R29" s="8">
        <v>45373</v>
      </c>
      <c r="S29" s="6"/>
      <c r="T29" s="6"/>
      <c r="U29" s="6"/>
      <c r="V29" s="6"/>
    </row>
    <row r="30">
      <c r="A30" s="11">
        <v>823890</v>
      </c>
      <c r="B30" s="7" t="str">
        <v>Bug</v>
      </c>
      <c r="C30" s="7" t="str">
        <v>[Cluster_Audio][GB_R5]安卓删除所有数据后，仪表loading 画面图片显示错误 After Android deleted all the data, the loading picture of the instrument showed an error</v>
      </c>
      <c r="D30" s="7" t="str">
        <v>王振江,Wang Zhenjiang</v>
      </c>
      <c r="E30" s="7" t="str">
        <v>Resolved 3/4</v>
      </c>
      <c r="F30" s="7"/>
      <c r="G30" s="7" t="str">
        <v>P3</v>
      </c>
      <c r="H30" s="7" t="str">
        <v>2024-3-26 下午12:04</v>
      </c>
      <c r="I30" s="10">
        <v>45372.11388888889</v>
      </c>
      <c r="J30" s="7" t="str">
        <v>Epsilon/E2LB-2/MY25</v>
      </c>
      <c r="K30" s="7" t="str">
        <v>GB</v>
      </c>
      <c r="L30" s="7">
        <v>8</v>
      </c>
      <c r="M30" s="7"/>
      <c r="N30" s="7" t="str">
        <v>待集成</v>
      </c>
      <c r="O30" s="9">
        <v>45373</v>
      </c>
      <c r="P30" s="8"/>
      <c r="Q30" s="8"/>
      <c r="R30" s="8">
        <v>45373</v>
      </c>
      <c r="S30" s="6"/>
      <c r="T30" s="6"/>
      <c r="U30" s="6"/>
      <c r="V30" s="6"/>
    </row>
    <row r="31">
      <c r="A31" s="11">
        <v>822723</v>
      </c>
      <c r="B31" s="7" t="str">
        <v>Bug</v>
      </c>
      <c r="C31" s="7" t="str">
        <v>[Cluster_Phone][Cluster_Warning][NDLB MY26]接听电话后，计时不是从0开始计时</v>
      </c>
      <c r="D31" s="7" t="str">
        <v>王振江,Wang Zhenjiang</v>
      </c>
      <c r="E31" s="7" t="str">
        <v>Resolved 3/4</v>
      </c>
      <c r="F31" s="7"/>
      <c r="G31" s="7" t="str">
        <v>P3</v>
      </c>
      <c r="H31" s="7" t="str">
        <v>2024-3-25 下午8:11</v>
      </c>
      <c r="I31" s="10">
        <v>45370.313888888886</v>
      </c>
      <c r="J31" s="7" t="str">
        <v>NDEV/NDLB/MY26</v>
      </c>
      <c r="K31" s="7" t="str">
        <v>GB</v>
      </c>
      <c r="L31" s="7">
        <v>10</v>
      </c>
      <c r="M31" s="7" t="str">
        <v>与Bug826183重复，以重复Bug先行关闭。
使用Bug 826183予以跟踪后续修改。</v>
      </c>
      <c r="N31" s="7" t="str">
        <v>重复bug</v>
      </c>
      <c r="O31" s="9"/>
      <c r="P31" s="8"/>
      <c r="Q31" s="8"/>
      <c r="R31" s="8">
        <v>45371</v>
      </c>
      <c r="S31" s="6"/>
      <c r="T31" s="6"/>
      <c r="U31" s="6"/>
      <c r="V31" s="6"/>
    </row>
    <row r="32">
      <c r="A32" s="11">
        <v>822693</v>
      </c>
      <c r="B32" s="7" t="str">
        <v>Bug</v>
      </c>
      <c r="C32" s="7" t="str">
        <v>[UI Framework][Basic module][358-2PHEV][CLEA_R5]沉浸模式时，点亮LightBar，安卓侧APP Stray也会显示【When in immersive mode, light up the LightBar and the Android side of the APP Stray will also be displayed】</v>
      </c>
      <c r="D32" s="7" t="str">
        <v>孙恒,Sun Heng</v>
      </c>
      <c r="E32" s="7" t="str">
        <v>Resolved 0/4</v>
      </c>
      <c r="F32" s="7" t="str">
        <v>fw_patacsystemui</v>
      </c>
      <c r="G32" s="7" t="str">
        <v>P2</v>
      </c>
      <c r="H32" s="7" t="str">
        <v>2024-3-29 下午6:47</v>
      </c>
      <c r="I32" s="10">
        <v>45370.27569444444</v>
      </c>
      <c r="J32" s="7" t="str">
        <v>U-Van/358-2 PHEV/MY25
U-Van/458 HEV/MY25
U-Van/358-2/MY25</v>
      </c>
      <c r="K32" s="7" t="str">
        <v>CL</v>
      </c>
      <c r="L32" s="7">
        <v>10</v>
      </c>
      <c r="M32" s="7"/>
      <c r="N32" s="7"/>
      <c r="O32" s="9"/>
      <c r="P32" s="8"/>
      <c r="Q32" s="8"/>
      <c r="R32" s="8">
        <v>45380</v>
      </c>
      <c r="S32" s="6"/>
      <c r="T32" s="6"/>
      <c r="U32" s="6"/>
      <c r="V32" s="6"/>
    </row>
    <row r="33">
      <c r="A33" s="11">
        <v>822561</v>
      </c>
      <c r="B33" s="7" t="str">
        <v>Bug</v>
      </c>
      <c r="C33" s="7" t="str">
        <v>[PowerMode][B233][MY24][R5_Hotfix2]STR启动，辅助驾驶视图出现异常图层（STR activated, anomalous layers appear in the assisted driving view）</v>
      </c>
      <c r="D33" s="7" t="str">
        <v>徐卓,xu zhuo</v>
      </c>
      <c r="E33" s="7" t="str">
        <v>New</v>
      </c>
      <c r="F33" s="7"/>
      <c r="G33" s="7" t="str">
        <v>P2</v>
      </c>
      <c r="H33" s="7" t="str">
        <v>2024-3-22 上午10:58</v>
      </c>
      <c r="I33" s="10">
        <v>45370.200694444444</v>
      </c>
      <c r="J33" s="7" t="str">
        <v>BEV 3/B223/MY24
BEV 3/B233/MY24
E2-2/E2LB-2/MY24</v>
      </c>
      <c r="K33" s="7" t="str">
        <v>GB</v>
      </c>
      <c r="L33" s="7">
        <v>10</v>
      </c>
      <c r="M33" s="7"/>
      <c r="N33" s="7"/>
      <c r="O33" s="9"/>
      <c r="P33" s="8"/>
      <c r="Q33" s="8"/>
      <c r="R33" s="8">
        <v>45376</v>
      </c>
      <c r="S33" s="6"/>
      <c r="T33" s="6"/>
      <c r="U33" s="6"/>
      <c r="V33" s="6"/>
    </row>
    <row r="34">
      <c r="A34" s="11">
        <v>821786</v>
      </c>
      <c r="B34" s="7" t="str">
        <v>Bug</v>
      </c>
      <c r="C34" s="7" t="str">
        <v>[Cluster_Zone2][358-2 PHEV][SIL] IPC歌曲和作者栏文字滚动的时候轻微闪动</v>
      </c>
      <c r="D34" s="7" t="str">
        <v>王振江,Wang Zhenjiang</v>
      </c>
      <c r="E34" s="7" t="str">
        <v>New</v>
      </c>
      <c r="F34" s="7"/>
      <c r="G34" s="7" t="str">
        <v>P2</v>
      </c>
      <c r="H34" s="7" t="str">
        <v>2024-3-20 上午8:51</v>
      </c>
      <c r="I34" s="10">
        <v>45369.43541666667</v>
      </c>
      <c r="J34" s="7" t="str">
        <v>U-Van/358-2 PHEV/MY25</v>
      </c>
      <c r="K34" s="7" t="str">
        <v>CL</v>
      </c>
      <c r="L34" s="7">
        <v>11</v>
      </c>
      <c r="M34" s="7"/>
      <c r="N34" s="7"/>
      <c r="O34" s="9"/>
      <c r="P34" s="8"/>
      <c r="Q34" s="8"/>
      <c r="R34" s="8">
        <v>45370</v>
      </c>
      <c r="S34" s="6"/>
      <c r="T34" s="6"/>
      <c r="U34" s="6"/>
      <c r="V34" s="6"/>
    </row>
    <row r="35">
      <c r="A35" s="11">
        <v>821776</v>
      </c>
      <c r="B35" s="7" t="str">
        <v>Bug</v>
      </c>
      <c r="C35" s="7" t="str">
        <v>[Cluster_Zone2][358-2 PHEV][SIL] carplay音乐切换歌曲时，IPC图标闪烁，且存在延迟</v>
      </c>
      <c r="D35" s="7" t="str">
        <v>王振江,Wang Zhenjiang</v>
      </c>
      <c r="E35" s="7" t="str">
        <v>Resolved 3/4</v>
      </c>
      <c r="F35" s="7"/>
      <c r="G35" s="7" t="str">
        <v>P2</v>
      </c>
      <c r="H35" s="7" t="str">
        <v>2024-3-28 下午2:53</v>
      </c>
      <c r="I35" s="10">
        <v>45369.4125</v>
      </c>
      <c r="J35" s="7" t="str">
        <v>U-Van/358-2 PHEV/MY25</v>
      </c>
      <c r="K35" s="7" t="str">
        <v>CL</v>
      </c>
      <c r="L35" s="7">
        <v>11</v>
      </c>
      <c r="M35" s="7" t="str">
        <v>同Bug 790029.821692</v>
      </c>
      <c r="N35" s="7" t="str">
        <v>待集成</v>
      </c>
      <c r="O35" s="9">
        <v>45380</v>
      </c>
      <c r="P35" s="8"/>
      <c r="Q35" s="8"/>
      <c r="R35" s="8">
        <v>45370</v>
      </c>
      <c r="S35" s="6"/>
      <c r="T35" s="6"/>
      <c r="U35" s="6"/>
      <c r="V35" s="6"/>
    </row>
    <row r="36">
      <c r="A36" s="11">
        <v>821692</v>
      </c>
      <c r="B36" s="7" t="str">
        <v>Bug</v>
      </c>
      <c r="C36" s="7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36" s="7" t="str">
        <v>王振江,Wang Zhenjiang</v>
      </c>
      <c r="E36" s="7" t="str">
        <v>Resolved 3/4</v>
      </c>
      <c r="F36" s="7" t="str">
        <v>phase1_transfer, fw_carplay</v>
      </c>
      <c r="G36" s="7" t="str">
        <v>P2</v>
      </c>
      <c r="H36" s="7" t="str">
        <v>2024-3-29 下午7:18</v>
      </c>
      <c r="I36" s="10">
        <v>45369.294444444444</v>
      </c>
      <c r="J36" s="7" t="str">
        <v>U-Van/358-2 PHEV/MY25
U-Van/458 HEV/MY25
U-Van/358-2/MY25
U-Van/458/MY24</v>
      </c>
      <c r="K36" s="7" t="str">
        <v>CL</v>
      </c>
      <c r="L36" s="7">
        <v>11</v>
      </c>
      <c r="M36" s="7" t="str">
        <v>同Bug 790029.821776</v>
      </c>
      <c r="N36" s="7" t="str">
        <v>待集成</v>
      </c>
      <c r="O36" s="9">
        <v>45380</v>
      </c>
      <c r="P36" s="8"/>
      <c r="Q36" s="8"/>
      <c r="R36" s="8">
        <v>45371</v>
      </c>
      <c r="S36" s="6"/>
      <c r="T36" s="6"/>
      <c r="U36" s="6"/>
      <c r="V36" s="6"/>
    </row>
    <row r="37">
      <c r="A37" s="11">
        <v>819812</v>
      </c>
      <c r="B37" s="7" t="str">
        <v>Bug</v>
      </c>
      <c r="C37" s="7" t="str">
        <v>[FROM_DevVal][E2LB-2 MY25][VeSCoM 3.5][0222][VCU Mid][Media]zone3播放媒体标题滑动过快/zone3 Play media titles slide too fast</v>
      </c>
      <c r="D37" s="7" t="str">
        <v>王振江,Wang Zhenjiang</v>
      </c>
      <c r="E37" s="7" t="str">
        <v>Resolved 3/4</v>
      </c>
      <c r="F37" s="7" t="str">
        <v>devval, from_comm</v>
      </c>
      <c r="G37" s="7" t="str">
        <v>P3</v>
      </c>
      <c r="H37" s="7" t="str">
        <v>2024-3-29 下午1:32</v>
      </c>
      <c r="I37" s="10">
        <v>45366.43680555555</v>
      </c>
      <c r="J37" s="7" t="str">
        <v>Epsilon/E2LB-2/MY25</v>
      </c>
      <c r="K37" s="7" t="str">
        <v>GB</v>
      </c>
      <c r="L37" s="7">
        <v>14</v>
      </c>
      <c r="M37" s="7"/>
      <c r="N37" s="7" t="str">
        <v>待集成</v>
      </c>
      <c r="O37" s="9">
        <v>45377</v>
      </c>
      <c r="P37" s="8"/>
      <c r="Q37" s="8"/>
      <c r="R37" s="8">
        <v>45369</v>
      </c>
      <c r="S37" s="6"/>
      <c r="T37" s="6"/>
      <c r="U37" s="6"/>
      <c r="V37" s="6"/>
    </row>
    <row r="38">
      <c r="A38" s="11">
        <v>819567</v>
      </c>
      <c r="B38" s="7" t="str">
        <v>Bug</v>
      </c>
      <c r="C38" s="7" t="str">
        <v>[CLEA_R5][Cluster_Warning][358-2][MY25]W9260,9261触发后，图片显示不符,ADAS view下，缺少表明左右来车的小车模/Picture display does not match after W9260,9261 triggering</v>
      </c>
      <c r="D38" s="7" t="str">
        <v>张彪,zhang biao</v>
      </c>
      <c r="E38" s="7" t="str">
        <v>Resolved 3/4</v>
      </c>
      <c r="F38" s="13" t="str">
        <v>mustfixr5</v>
      </c>
      <c r="G38" s="7" t="str">
        <v>P2</v>
      </c>
      <c r="H38" s="7" t="str">
        <v>2024-3-29 下午4:20</v>
      </c>
      <c r="I38" s="10">
        <v>45366.21666666667</v>
      </c>
      <c r="J38" s="7" t="str">
        <v>U-Van/458 HEV/MY25
U-Van/358-2 PHEV/MY25
U-Van/358-2/MY25</v>
      </c>
      <c r="K38" s="7" t="str">
        <v>CL</v>
      </c>
      <c r="L38" s="7">
        <v>14</v>
      </c>
      <c r="M38" s="7"/>
      <c r="N38" s="7" t="str">
        <v>待集成</v>
      </c>
      <c r="O38" s="9"/>
      <c r="P38" s="8"/>
      <c r="Q38" s="8"/>
      <c r="R38" s="8">
        <v>45367</v>
      </c>
      <c r="S38" s="6"/>
      <c r="T38" s="6"/>
      <c r="U38" s="6"/>
      <c r="V38" s="6"/>
    </row>
    <row r="39">
      <c r="A39" s="11">
        <v>819389</v>
      </c>
      <c r="B39" s="7" t="str">
        <v>Bug</v>
      </c>
      <c r="C39" s="7" t="str">
        <v>[Audio_Basic][CLEA-R5] Switch sound source with SWC, IPC icon flashes twice 使用SWC切换音源，IPC侧图标闪动两次</v>
      </c>
      <c r="D39" s="7" t="str">
        <v>王振江,Wang Zhenjiang</v>
      </c>
      <c r="E39" s="7" t="str">
        <v>Resolved 3/4</v>
      </c>
      <c r="F39" s="13" t="str">
        <v>mustfixr5</v>
      </c>
      <c r="G39" s="7" t="str">
        <v>P4</v>
      </c>
      <c r="H39" s="7" t="str">
        <v>2024-3-29 上午9:44</v>
      </c>
      <c r="I39" s="10">
        <v>45366.15694444445</v>
      </c>
      <c r="J39" s="7" t="str">
        <v>U-Van/358-2 PHEV/MY25</v>
      </c>
      <c r="K39" s="7" t="str">
        <v>CL</v>
      </c>
      <c r="L39" s="7">
        <v>14</v>
      </c>
      <c r="M39" s="7" t="str">
        <v>
【3/22】重复bug，在Bug790029修复</v>
      </c>
      <c r="N39" s="7" t="str">
        <v>待集成</v>
      </c>
      <c r="O39" s="7"/>
      <c r="P39" s="8">
        <v>45376</v>
      </c>
      <c r="Q39" s="8"/>
      <c r="R39" s="8">
        <v>45367</v>
      </c>
      <c r="S39" s="6"/>
      <c r="T39" s="6"/>
      <c r="U39" s="6"/>
      <c r="V39" s="6"/>
    </row>
    <row r="40">
      <c r="A40" s="11">
        <v>819367</v>
      </c>
      <c r="B40" s="7" t="str">
        <v>Bug</v>
      </c>
      <c r="C40" s="7" t="str">
        <v>[Cluster_Gauge][B233][MY24][R5_Hotfix2]在powermode=OFF的时候，屏幕亮屏逻辑错误（Screen light logic error when powermode=OFF）</v>
      </c>
      <c r="D40" s="7" t="str">
        <v>莫秀豪,Mo Xiuhao</v>
      </c>
      <c r="E40" s="7" t="str">
        <v>Resolved 3/4</v>
      </c>
      <c r="F40" s="7"/>
      <c r="G40" s="7" t="str">
        <v>P2</v>
      </c>
      <c r="H40" s="7" t="str">
        <v>2024-3-26 下午8:32</v>
      </c>
      <c r="I40" s="10">
        <v>45366.149305555555</v>
      </c>
      <c r="J40" s="7" t="str">
        <v>BEV 3/B223/MY24
BEV 3/B233/MY24
E2-2/E2LB-2/MY24</v>
      </c>
      <c r="K40" s="7" t="str">
        <v>GB</v>
      </c>
      <c r="L40" s="7">
        <v>14</v>
      </c>
      <c r="M40" s="7" t="str">
        <v>需求问题，已在 Task 828022 中解决</v>
      </c>
      <c r="N40" s="7" t="str">
        <v>待集成</v>
      </c>
      <c r="O40" s="9"/>
      <c r="P40" s="8"/>
      <c r="Q40" s="8"/>
      <c r="R40" s="8">
        <v>45372</v>
      </c>
      <c r="S40" s="6"/>
      <c r="T40" s="6"/>
      <c r="U40" s="6"/>
      <c r="V40" s="6"/>
    </row>
    <row r="41">
      <c r="A41" s="11">
        <v>818814</v>
      </c>
      <c r="B41" s="7" t="str">
        <v>Bug</v>
      </c>
      <c r="C41" s="7" t="str">
        <v>[PATAC_Navigation][B233][MY24][R5_Hotfix2]领航卡片在IPC上无显示16：01</v>
      </c>
      <c r="D41" s="7" t="str">
        <v>丁帆,Ding Fan</v>
      </c>
      <c r="E41" s="7" t="str">
        <v>New</v>
      </c>
      <c r="F41" s="13" t="str">
        <v>gbb_r5hotfix2_ctf, gbb_r5_mustfix</v>
      </c>
      <c r="G41" s="7" t="str">
        <v>P2</v>
      </c>
      <c r="H41" s="7" t="str">
        <v>2024-3-29 下午5:01</v>
      </c>
      <c r="I41" s="10">
        <v>45366.384722222225</v>
      </c>
      <c r="J41" s="7" t="str">
        <v>BEV 3/B233/MY24</v>
      </c>
      <c r="K41" s="7" t="str">
        <v>GB</v>
      </c>
      <c r="L41" s="7">
        <v>14</v>
      </c>
      <c r="M41" s="7"/>
      <c r="N41" s="7" t="str">
        <v>已转回</v>
      </c>
      <c r="O41" s="7"/>
      <c r="P41" s="8"/>
      <c r="Q41" s="8"/>
      <c r="R41" s="8">
        <v>45366</v>
      </c>
      <c r="S41" s="6"/>
      <c r="T41" s="6"/>
      <c r="U41" s="6"/>
      <c r="V41" s="6"/>
    </row>
    <row r="42">
      <c r="A42" s="11">
        <v>817449</v>
      </c>
      <c r="B42" s="7" t="str">
        <v>Bug</v>
      </c>
      <c r="C42" s="7" t="str" xml:space="preserve">
        <v>[clea_r5][358-2 PHEV][MY25][Smoke Test][Cluster_Zone1] Nothing were displayed in Zone 1 (Zone1 无内容显示)
 </v>
      </c>
      <c r="D42" s="7" t="str">
        <v>余红文,Yu Hongwen</v>
      </c>
      <c r="E42" s="7" t="str">
        <v>Resolved 3/4</v>
      </c>
      <c r="F42" s="13" t="str">
        <v>mustfixr5</v>
      </c>
      <c r="G42" s="7" t="str">
        <v>P2</v>
      </c>
      <c r="H42" s="7" t="str">
        <v>2024-3-28 下午12:36</v>
      </c>
      <c r="I42" s="10">
        <v>45365.17569444444</v>
      </c>
      <c r="J42" s="7" t="str">
        <v>U-Van/358-2 PHEV/MY25</v>
      </c>
      <c r="K42" s="7" t="str">
        <v>CL</v>
      </c>
      <c r="L42" s="7">
        <v>15</v>
      </c>
      <c r="M42" s="7" t="str">
        <v>【3/22】今天修改</v>
      </c>
      <c r="N42" s="7" t="str">
        <v>待集成</v>
      </c>
      <c r="O42" s="9"/>
      <c r="P42" s="8"/>
      <c r="Q42" s="8"/>
      <c r="R42" s="8">
        <v>45366</v>
      </c>
      <c r="S42" s="6"/>
      <c r="T42" s="6"/>
      <c r="U42" s="6"/>
      <c r="V42" s="6"/>
    </row>
    <row r="43">
      <c r="A43" s="11">
        <v>814398</v>
      </c>
      <c r="B43" s="7" t="str">
        <v>Bug</v>
      </c>
      <c r="C43" s="7" t="str">
        <v>[Cluster_Alert]After power-on，Alerts text shows missing上电后，Alert缺少文言显示</v>
      </c>
      <c r="D43" s="7" t="str">
        <v>徐卓,xu zhuo</v>
      </c>
      <c r="E43" s="7" t="str">
        <v>New</v>
      </c>
      <c r="F43" s="7"/>
      <c r="G43" s="7" t="str">
        <v>P3</v>
      </c>
      <c r="H43" s="7" t="str">
        <v>2024-3-27 上午10:52</v>
      </c>
      <c r="I43" s="10">
        <v>45364.24166666667</v>
      </c>
      <c r="J43" s="7" t="str">
        <v>Epsilon/E2YB/MY24
Epsilon/E2UB/MY24</v>
      </c>
      <c r="K43" s="7" t="str">
        <v>GB</v>
      </c>
      <c r="L43" s="7">
        <v>16</v>
      </c>
      <c r="M43" s="7"/>
      <c r="N43" s="7" t="str">
        <v>已转回</v>
      </c>
      <c r="O43" s="9"/>
      <c r="P43" s="8"/>
      <c r="Q43" s="8"/>
      <c r="R43" s="8">
        <v>45365</v>
      </c>
      <c r="S43" s="6"/>
      <c r="T43" s="6"/>
      <c r="U43" s="6"/>
      <c r="V43" s="6"/>
    </row>
    <row r="44">
      <c r="A44" s="11">
        <v>814140</v>
      </c>
      <c r="B44" s="7" t="str">
        <v>Bug</v>
      </c>
      <c r="C44" s="7" t="str">
        <v>[Diagnostic][C1YB-S] [VCU] 座椅模块解锁后，启动车辆，VCU发的CntrStckDispFlrIndOn由False置为True，后排座椅锁定，无法移动调节。</v>
      </c>
      <c r="D44" s="7" t="str">
        <v>余红文,Yu Hongwen</v>
      </c>
      <c r="E44" s="7" t="str">
        <v>New</v>
      </c>
      <c r="F44" s="7"/>
      <c r="G44" s="7" t="str">
        <v>P4</v>
      </c>
      <c r="H44" s="7" t="str">
        <v>2024-3-26 下午4:14</v>
      </c>
      <c r="I44" s="10">
        <v>45364.104166666664</v>
      </c>
      <c r="J44" s="7" t="str">
        <v>Crossover/C1YB-2/MY25</v>
      </c>
      <c r="K44" s="7" t="str">
        <v>GB</v>
      </c>
      <c r="L44" s="7">
        <v>16</v>
      </c>
      <c r="M44" s="7"/>
      <c r="N44" s="7"/>
      <c r="O44" s="9"/>
      <c r="P44" s="8"/>
      <c r="Q44" s="8"/>
      <c r="R44" s="8">
        <v>45378</v>
      </c>
      <c r="S44" s="6"/>
      <c r="T44" s="6"/>
      <c r="U44" s="6"/>
      <c r="V44" s="6"/>
    </row>
    <row r="45">
      <c r="A45" s="11">
        <v>813970</v>
      </c>
      <c r="B45" s="7" t="str">
        <v>Bug</v>
      </c>
      <c r="C45" s="7" t="str">
        <v>[Theme][NDLB][MY26]VCU浅色模式下图标与字样不清晰</v>
      </c>
      <c r="D45" s="7" t="str">
        <v>余红文,Yu Hongwen</v>
      </c>
      <c r="E45" s="7" t="str">
        <v>Resolved 1/4</v>
      </c>
      <c r="F45" s="7"/>
      <c r="G45" s="7" t="str">
        <v>P1</v>
      </c>
      <c r="H45" s="7" t="str">
        <v>2024-3-28 上午9:43</v>
      </c>
      <c r="I45" s="10">
        <v>45364.48819444444</v>
      </c>
      <c r="J45" s="7" t="str">
        <v>NDEV/NDLB/MY26</v>
      </c>
      <c r="K45" s="7" t="str">
        <v>GB</v>
      </c>
      <c r="L45" s="7">
        <v>16</v>
      </c>
      <c r="M45" s="7"/>
      <c r="N45" s="7"/>
      <c r="O45" s="9"/>
      <c r="P45" s="8"/>
      <c r="Q45" s="8"/>
      <c r="R45" s="8">
        <v>45373</v>
      </c>
      <c r="S45" s="6"/>
      <c r="T45" s="6"/>
      <c r="U45" s="6"/>
      <c r="V45" s="6"/>
    </row>
    <row r="46">
      <c r="A46" s="11">
        <v>813269</v>
      </c>
      <c r="B46" s="7" t="str">
        <v>Bug</v>
      </c>
      <c r="C46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46" s="7" t="str">
        <v>莫秀豪,Mo Xiuhao</v>
      </c>
      <c r="E46" s="7" t="str">
        <v>Resolved 3/4</v>
      </c>
      <c r="F46" s="13" t="str">
        <v>mustfixr5</v>
      </c>
      <c r="G46" s="7" t="str">
        <v>P2</v>
      </c>
      <c r="H46" s="7" t="str">
        <v>2024-3-29 下午4:21</v>
      </c>
      <c r="I46" s="10">
        <v>45363.09652777778</v>
      </c>
      <c r="J46" s="7" t="str">
        <v>U-Van/458 HEV/MY25
U-Van/358-2 PHEV/MY25</v>
      </c>
      <c r="K46" s="7" t="str">
        <v>CL</v>
      </c>
      <c r="L46" s="7">
        <v>17</v>
      </c>
      <c r="M46" s="7" t="str">
        <v>【3/25】计划明天完成修改</v>
      </c>
      <c r="N46" s="7" t="str">
        <v>待集成</v>
      </c>
      <c r="O46" s="9">
        <v>45377</v>
      </c>
      <c r="P46" s="8"/>
      <c r="Q46" s="8"/>
      <c r="R46" s="8">
        <v>45376</v>
      </c>
      <c r="S46" s="6"/>
      <c r="T46" s="6"/>
      <c r="U46" s="6"/>
      <c r="V46" s="6"/>
    </row>
    <row r="47">
      <c r="A47" s="11">
        <v>812863</v>
      </c>
      <c r="B47" s="7" t="str">
        <v>Bug</v>
      </c>
      <c r="C47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47" s="7" t="str">
        <v>王振江,Wang Zhenjiang</v>
      </c>
      <c r="E47" s="7" t="str">
        <v>Resolved 0/4</v>
      </c>
      <c r="F47" s="7"/>
      <c r="G47" s="7" t="str">
        <v>P3</v>
      </c>
      <c r="H47" s="7" t="str">
        <v>2024-3-22 下午4:18</v>
      </c>
      <c r="I47" s="10">
        <v>45362.21944444445</v>
      </c>
      <c r="J47" s="7" t="str">
        <v>U-Van/458 HEV/MY25</v>
      </c>
      <c r="K47" s="7" t="str">
        <v>CL</v>
      </c>
      <c r="L47" s="7">
        <v>18</v>
      </c>
      <c r="M47" s="7" t="str">
        <v>【3/19】需求待确认，</v>
      </c>
      <c r="N47" s="7" t="str">
        <v>需求</v>
      </c>
      <c r="O47" s="9"/>
      <c r="P47" s="8"/>
      <c r="Q47" s="8"/>
      <c r="R47" s="8">
        <v>45369</v>
      </c>
      <c r="S47" s="6"/>
      <c r="T47" s="6"/>
      <c r="U47" s="6"/>
      <c r="V47" s="6"/>
    </row>
    <row r="48">
      <c r="A48" s="11">
        <v>799102</v>
      </c>
      <c r="B48" s="7" t="str">
        <v>Bug</v>
      </c>
      <c r="C48" s="7" t="str">
        <v>[FROM_DevVal][358-2 PHEV/HEV MY25][VeSCoM 2.2][CLEA_R5][VCU][Cluster]辅助视图无zone3区域可编辑提示Assist view without zone3 area editable hints</v>
      </c>
      <c r="D48" s="7" t="str">
        <v>徐卓,xu zhuo</v>
      </c>
      <c r="E48" s="7" t="str">
        <v>3/4 Reviewed</v>
      </c>
      <c r="F48" s="7" t="str">
        <v>devval, from_comm</v>
      </c>
      <c r="G48" s="7" t="str">
        <v>P3</v>
      </c>
      <c r="H48" s="7" t="str">
        <v>2024-3-29 上午6:45</v>
      </c>
      <c r="I48" s="10">
        <v>45360.275</v>
      </c>
      <c r="J48" s="7" t="str">
        <v>U-Van/358-2 PHEV/MY25
U-Van/358-2/MY25</v>
      </c>
      <c r="K48" s="7" t="str">
        <v>CL</v>
      </c>
      <c r="L48" s="7">
        <v>20</v>
      </c>
      <c r="M48" s="7"/>
      <c r="N48" s="7" t="str">
        <v>待集成</v>
      </c>
      <c r="O48" s="9">
        <v>45379</v>
      </c>
      <c r="P48" s="8"/>
      <c r="Q48" s="8"/>
      <c r="R48" s="8">
        <v>45380</v>
      </c>
      <c r="S48" s="6"/>
      <c r="T48" s="6"/>
      <c r="U48" s="6"/>
      <c r="V48" s="6"/>
    </row>
    <row r="49">
      <c r="A49" s="11">
        <v>790029</v>
      </c>
      <c r="B49" s="7" t="str">
        <v>Bug</v>
      </c>
      <c r="C49" s="7" t="str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</v>
      </c>
      <c r="D49" s="7" t="str">
        <v>王振江,Wang Zhenjiang</v>
      </c>
      <c r="E49" s="7" t="str">
        <v>Resolved 3/4</v>
      </c>
      <c r="F49" s="7" t="str">
        <v>devval, from_comm</v>
      </c>
      <c r="G49" s="7" t="str">
        <v>P4</v>
      </c>
      <c r="H49" s="7" t="str">
        <v>2024-3-29 下午7:23</v>
      </c>
      <c r="I49" s="10">
        <v>45357.30416666667</v>
      </c>
      <c r="J49" s="7" t="str">
        <v>U-Van/358-2 PHEV/MY25</v>
      </c>
      <c r="K49" s="7" t="str">
        <v>CL</v>
      </c>
      <c r="L49" s="7">
        <v>23</v>
      </c>
      <c r="M49" s="7" t="str">
        <v>【3/20】没有更好的方法，
【3/26】reopen
同Bug 821692.821776</v>
      </c>
      <c r="N49" s="7" t="str">
        <v>待集成</v>
      </c>
      <c r="O49" s="9">
        <v>45380</v>
      </c>
      <c r="P49" s="8"/>
      <c r="Q49" s="8"/>
      <c r="R49" s="8">
        <v>45364</v>
      </c>
      <c r="S49" s="6"/>
      <c r="T49" s="6"/>
      <c r="U49" s="6"/>
      <c r="V49" s="6"/>
    </row>
    <row r="50">
      <c r="A50" s="11">
        <v>788530</v>
      </c>
      <c r="B50" s="7" t="str">
        <v>Bug</v>
      </c>
      <c r="C50" s="7" t="str">
        <v>[FROM_DevVal][358-2 PHEV MY25][VeSCoM 2.2][VCU][Cluster][Peekin]High Voltage Battery Out of Energy Indication Request = $2 (Charge Now)Peekin续航里程值不显示低/LOWPeekin range value does not show low/LOW</v>
      </c>
      <c r="D50" s="7" t="str">
        <v>孙恒,Sun Heng</v>
      </c>
      <c r="E50" s="7" t="str">
        <v>Resolved 1/4</v>
      </c>
      <c r="F50" s="7" t="str">
        <v>devval, from_comm</v>
      </c>
      <c r="G50" s="7" t="str">
        <v>P3</v>
      </c>
      <c r="H50" s="7" t="str">
        <v>2024-3-28 上午10:30</v>
      </c>
      <c r="I50" s="10">
        <v>45356.48888888889</v>
      </c>
      <c r="J50" s="7" t="str">
        <v>U-Van/358-2 PHEV/MY25</v>
      </c>
      <c r="K50" s="7" t="str">
        <v>CL</v>
      </c>
      <c r="L50" s="7">
        <v>24</v>
      </c>
      <c r="M50" s="7"/>
      <c r="N50" s="7"/>
      <c r="O50" s="9"/>
      <c r="P50" s="8"/>
      <c r="Q50" s="8"/>
      <c r="R50" s="8">
        <v>45378</v>
      </c>
      <c r="S50" s="6"/>
      <c r="T50" s="6"/>
      <c r="U50" s="6"/>
      <c r="V50" s="6"/>
    </row>
    <row r="51">
      <c r="A51" s="11">
        <v>787666</v>
      </c>
      <c r="B51" s="7" t="str">
        <v>Bug</v>
      </c>
      <c r="C51" s="7" t="str">
        <v>[Theme][NDLB][Mid]切换默认主题失败 Switching default theme failed</v>
      </c>
      <c r="D51" s="7" t="str">
        <v>王振江,Wang Zhenjiang</v>
      </c>
      <c r="E51" s="7" t="str">
        <v>Resolved 3/4</v>
      </c>
      <c r="F51" s="7"/>
      <c r="G51" s="7" t="str">
        <v>P2</v>
      </c>
      <c r="H51" s="7" t="str">
        <v>2024-3-8 下午4:47</v>
      </c>
      <c r="I51" s="10">
        <v>45355.4625</v>
      </c>
      <c r="J51" s="7" t="str">
        <v>NDEV/NDLB/MY26</v>
      </c>
      <c r="K51" s="7" t="str">
        <v>GB</v>
      </c>
      <c r="L51" s="7">
        <v>25</v>
      </c>
      <c r="M51" s="7" t="str">
        <v>【3/19】今天继续修改
【3/20】今天提交入库
【3/22】重复bug，在Bug680439修复</v>
      </c>
      <c r="N51" s="7" t="str">
        <v>待集成</v>
      </c>
      <c r="O51" s="9"/>
      <c r="P51" s="8">
        <v>45376</v>
      </c>
      <c r="Q51" s="8" t="str">
        <v>【0328】无法验证，当前主线没有该功能卡片</v>
      </c>
      <c r="R51" s="8">
        <v>45364</v>
      </c>
      <c r="S51" s="6"/>
      <c r="T51" s="6"/>
      <c r="U51" s="6"/>
      <c r="V51" s="6"/>
    </row>
    <row r="52">
      <c r="A52" s="11">
        <v>755452</v>
      </c>
      <c r="B52" s="7" t="str">
        <v>Bug</v>
      </c>
      <c r="C52" s="7" t="str">
        <v>[clea_r5][Cluster_Warning][358-2PHEV][MY25]Warning2092文言未居中显示/Warning2092 Language not displayed in center</v>
      </c>
      <c r="D52" s="7" t="str">
        <v>徐卓,xu zhuo</v>
      </c>
      <c r="E52" s="7" t="str">
        <v>Resolved 3/4</v>
      </c>
      <c r="F52" s="7"/>
      <c r="G52" s="7" t="str">
        <v>P2</v>
      </c>
      <c r="H52" s="7" t="str">
        <v>2024-3-27 下午2:41</v>
      </c>
      <c r="I52" s="10">
        <v>45351.16180555556</v>
      </c>
      <c r="J52" s="7" t="str">
        <v>U-Van/358-2 PHEV/MY25
U-Van/458 HEV/MY25
U-Van/358-2/MY25</v>
      </c>
      <c r="K52" s="7" t="str">
        <v>CL</v>
      </c>
      <c r="L52" s="7">
        <v>29</v>
      </c>
      <c r="M52" s="7"/>
      <c r="N52" s="7" t="str">
        <v>待集成</v>
      </c>
      <c r="O52" s="9">
        <v>45373</v>
      </c>
      <c r="P52" s="8"/>
      <c r="Q52" s="8"/>
      <c r="R52" s="8">
        <v>45376</v>
      </c>
      <c r="S52" s="6"/>
      <c r="T52" s="6"/>
      <c r="U52" s="6"/>
      <c r="V52" s="6"/>
    </row>
    <row r="53">
      <c r="A53" s="11">
        <v>753732</v>
      </c>
      <c r="B53" s="7" t="str">
        <v>Bug</v>
      </c>
      <c r="C53" s="7" t="str">
        <v>[FROM_DevVal][B2X3 MY24][R5 Hotfix2 OTA][VCU][Cluster]zone1文言显示错误/zone1 Chinese display error</v>
      </c>
      <c r="D53" s="7" t="str">
        <v>余红文,Yu Hongwen</v>
      </c>
      <c r="E53" s="7" t="str">
        <v>Resolved 3/4</v>
      </c>
      <c r="F53" s="7" t="str">
        <v>devval, from_comm, hotfix2r5</v>
      </c>
      <c r="G53" s="7" t="str">
        <v>P4</v>
      </c>
      <c r="H53" s="7" t="str">
        <v>2024-3-27 上午2:55</v>
      </c>
      <c r="I53" s="10">
        <v>45350.25</v>
      </c>
      <c r="J53" s="7" t="str">
        <v>BEV 3/B233/MY24
BEV 3/B223/MY24</v>
      </c>
      <c r="K53" s="7" t="str">
        <v>GB</v>
      </c>
      <c r="L53" s="7">
        <v>30</v>
      </c>
      <c r="M53" s="7"/>
      <c r="N53" s="7" t="str">
        <v>待集成</v>
      </c>
      <c r="O53" s="9"/>
      <c r="P53" s="8"/>
      <c r="Q53" s="8"/>
      <c r="R53" s="8">
        <v>45364</v>
      </c>
      <c r="S53" s="6"/>
      <c r="T53" s="6"/>
      <c r="U53" s="6"/>
      <c r="V53" s="6"/>
    </row>
    <row r="54">
      <c r="A54" s="11">
        <v>752260</v>
      </c>
      <c r="B54" s="7" t="str">
        <v>Bug</v>
      </c>
      <c r="C54" s="7" t="str">
        <v>[Clea R5][358-2 HEV/358-2 PHEV/458 HEV][MY25][Smoke Test][Theme]主题设置失败（Theme setting failed）</v>
      </c>
      <c r="D54" s="7" t="str">
        <v>莫秀豪,Mo Xiuhao</v>
      </c>
      <c r="E54" s="7" t="str">
        <v>Resolved 0/4</v>
      </c>
      <c r="F54" s="13" t="str">
        <v>mustfixr5</v>
      </c>
      <c r="G54" s="7" t="str">
        <v>P2</v>
      </c>
      <c r="H54" s="7" t="str">
        <v>2024-3-29 下午5:45</v>
      </c>
      <c r="I54" s="10">
        <v>45349.43958333333</v>
      </c>
      <c r="J54" s="7" t="str">
        <v>U-Van/358-2 PHEV/MY25
U-Van/458 HEV/MY25
U-Van/358-2/MY25</v>
      </c>
      <c r="K54" s="7" t="str">
        <v>CL</v>
      </c>
      <c r="L54" s="7">
        <v>31</v>
      </c>
      <c r="M54" s="7" t="str">
        <v>【3/13】680439问题一样
【3/20】今天R5提交入库
[3/21]CL主分支今天提交入库</v>
      </c>
      <c r="N54" s="7" t="str">
        <v>已转回</v>
      </c>
      <c r="O54" s="9"/>
      <c r="P54" s="8">
        <v>45376</v>
      </c>
      <c r="Q54" s="8" t="str">
        <v>【0328】无法验证，当前主线没有该功能卡片</v>
      </c>
      <c r="R54" s="8">
        <v>45364</v>
      </c>
      <c r="S54" s="6"/>
      <c r="T54" s="6"/>
      <c r="U54" s="6"/>
      <c r="V54" s="6"/>
    </row>
    <row r="55">
      <c r="A55" s="11">
        <v>751977</v>
      </c>
      <c r="B55" s="7" t="str">
        <v>Bug</v>
      </c>
      <c r="C55" s="7" t="str">
        <v>[Cluster_Zone1][NDLB][Mid]浅色模式下，大灯背景未变成浅色模式 In light mode, the headlight background has not changed to light mode</v>
      </c>
      <c r="D55" s="7" t="str">
        <v>余红文,Yu Hongwen</v>
      </c>
      <c r="E55" s="7" t="str">
        <v>3/4 Reviewed</v>
      </c>
      <c r="F55" s="7"/>
      <c r="G55" s="7" t="str">
        <v>P2</v>
      </c>
      <c r="H55" s="7" t="str">
        <v>2024-3-27 下午3:53</v>
      </c>
      <c r="I55" s="10">
        <v>45348.19652777778</v>
      </c>
      <c r="J55" s="7" t="str">
        <v>NDEV/NDLB/MY26
Crossover/C1YB-2/MY25</v>
      </c>
      <c r="K55" s="7" t="str">
        <v>GB</v>
      </c>
      <c r="L55" s="7">
        <v>32</v>
      </c>
      <c r="M55" s="7" t="str">
        <v>【3/21】752248问题一下</v>
      </c>
      <c r="N55" s="7" t="str">
        <v>已转回</v>
      </c>
      <c r="O55" s="9"/>
      <c r="P55" s="8"/>
      <c r="Q55" s="8"/>
      <c r="R55" s="8">
        <v>45364</v>
      </c>
      <c r="S55" s="6"/>
      <c r="T55" s="6"/>
      <c r="U55" s="6"/>
      <c r="V55" s="6"/>
    </row>
    <row r="56">
      <c r="A56" s="11">
        <v>732569</v>
      </c>
      <c r="B56" s="7" t="str">
        <v>Bug</v>
      </c>
      <c r="C56" s="7" t="str">
        <v>[Cluster_Peek-In][B233][MY24][R5_Hotfix2] 充电页面不显示zone1（Peek in page does not show zone1）</v>
      </c>
      <c r="D56" s="7" t="str">
        <v>余红文,Yu Hongwen</v>
      </c>
      <c r="E56" s="7" t="str">
        <v>3/4 Reviewed</v>
      </c>
      <c r="F56" s="7"/>
      <c r="G56" s="7" t="str">
        <v>P3</v>
      </c>
      <c r="H56" s="7" t="str">
        <v>2024-3-27 下午10:27</v>
      </c>
      <c r="I56" s="10">
        <v>45344.1625</v>
      </c>
      <c r="J56" s="7" t="str">
        <v>BEV 3/B223/MY24
BEV 3/B233/MY24
E2-2/E2LB-2/MY24</v>
      </c>
      <c r="K56" s="7" t="str">
        <v>GB</v>
      </c>
      <c r="L56" s="7">
        <v>36</v>
      </c>
      <c r="M56" s="7"/>
      <c r="N56" s="7"/>
      <c r="O56" s="9"/>
      <c r="P56" s="8"/>
      <c r="Q56" s="8"/>
      <c r="R56" s="8">
        <v>45364</v>
      </c>
      <c r="S56" s="6"/>
      <c r="T56" s="6"/>
      <c r="U56" s="6"/>
      <c r="V56" s="6"/>
    </row>
    <row r="57">
      <c r="A57" s="11">
        <v>728324</v>
      </c>
      <c r="B57" s="7" t="str">
        <v>Bug</v>
      </c>
      <c r="C57" s="7" t="str">
        <v>[Vehicle_Info][B233][MY24][R5_Hotfix2]Power efficiency graph - Inconsistent judgment logic between IPC side and IVI side（电能效率曲线图-IPC侧和IVI侧显示逻辑不一致）</v>
      </c>
      <c r="D57" s="7" t="str">
        <v>吕闯,lv chuang</v>
      </c>
      <c r="E57" s="7" t="str">
        <v>Resolved 3/4</v>
      </c>
      <c r="F57" s="7"/>
      <c r="G57" s="7" t="str">
        <v>P2</v>
      </c>
      <c r="H57" s="7" t="str">
        <v>2024-3-29 下午4:20</v>
      </c>
      <c r="I57" s="10">
        <v>45343.15555555555</v>
      </c>
      <c r="J57" s="7" t="str">
        <v>BEV 3/B233/MY24
BEV 3/B223/MY24</v>
      </c>
      <c r="K57" s="7" t="str">
        <v>GB</v>
      </c>
      <c r="L57" s="7">
        <v>37</v>
      </c>
      <c r="M57" s="7" t="str">
        <v>卡片左侧的三种情况分开</v>
      </c>
      <c r="N57" s="7" t="str">
        <v>待集成</v>
      </c>
      <c r="O57" s="9"/>
      <c r="P57" s="8"/>
      <c r="Q57" s="8"/>
      <c r="R57" s="8">
        <v>45377</v>
      </c>
      <c r="S57" s="6"/>
      <c r="T57" s="6"/>
      <c r="U57" s="6"/>
      <c r="V57" s="6"/>
    </row>
    <row r="58">
      <c r="A58" s="11">
        <v>727259</v>
      </c>
      <c r="B58" s="7" t="str">
        <v>Bug</v>
      </c>
      <c r="C58" s="7" t="str">
        <v>[Cluster_Alert][R5]Alert#2 English text display incompletely</v>
      </c>
      <c r="D58" s="7" t="str">
        <v>徐卓,xu zhuo</v>
      </c>
      <c r="E58" s="7" t="str">
        <v>3/4 Reviewed</v>
      </c>
      <c r="F58" s="7"/>
      <c r="G58" s="7" t="str">
        <v>P3</v>
      </c>
      <c r="H58" s="7" t="str">
        <v>2024-3-28 下午4:58</v>
      </c>
      <c r="I58" s="10">
        <v>45342.24236111111</v>
      </c>
      <c r="J58" s="7" t="str">
        <v>U-Van/358-2 PHEV/MY25
U-Van/458 HEV/MY25
U-Van/358-2/MY25</v>
      </c>
      <c r="K58" s="7" t="str">
        <v>CL</v>
      </c>
      <c r="L58" s="7">
        <v>38</v>
      </c>
      <c r="M58" s="7"/>
      <c r="N58" s="7" t="str">
        <v>待集成</v>
      </c>
      <c r="O58" s="9">
        <v>45379</v>
      </c>
      <c r="P58" s="8"/>
      <c r="Q58" s="8"/>
      <c r="R58" s="8">
        <v>45371</v>
      </c>
      <c r="S58" s="6"/>
      <c r="T58" s="6"/>
      <c r="U58" s="6"/>
      <c r="V58" s="6"/>
    </row>
    <row r="59">
      <c r="A59" s="11">
        <v>726791</v>
      </c>
      <c r="B59" s="7" t="str">
        <v>Bug</v>
      </c>
      <c r="C59" s="7" t="str">
        <v>[Multimedia][B233/B223][MY24][R5_hotfix2] ipc标准视图，导航过程中切换歌曲，ipczone3不显示媒体信息ipc standard view, switching songs during navigation, ipczone3 doesn't show media information</v>
      </c>
      <c r="D59" s="7" t="str">
        <v>王振江,Wang Zhenjiang</v>
      </c>
      <c r="E59" s="7" t="str">
        <v>3/4 Reviewed</v>
      </c>
      <c r="F59" s="7" t="str">
        <v>hotfix2r5</v>
      </c>
      <c r="G59" s="7" t="str">
        <v>P2</v>
      </c>
      <c r="H59" s="7" t="str">
        <v>2024-3-29 上午3:11</v>
      </c>
      <c r="I59" s="10">
        <v>45341.18402777778</v>
      </c>
      <c r="J59" s="7" t="str">
        <v>BEV 3/B233/MY24
BEV 3/B223/MY24</v>
      </c>
      <c r="K59" s="7" t="str">
        <v>GB</v>
      </c>
      <c r="L59" s="7">
        <v>39</v>
      </c>
      <c r="M59" s="7" t="str">
        <v>【3/13】待开发确认是否已修复
【3/29】昨天已提交入库</v>
      </c>
      <c r="N59" s="7" t="str">
        <v>待集成</v>
      </c>
      <c r="O59" s="8">
        <v>45379</v>
      </c>
      <c r="P59" s="8"/>
      <c r="Q59" s="8"/>
      <c r="R59" s="8">
        <v>45364</v>
      </c>
      <c r="S59" s="6"/>
      <c r="T59" s="6"/>
      <c r="U59" s="6"/>
      <c r="V59" s="6"/>
    </row>
    <row r="60">
      <c r="A60" s="11">
        <v>712754</v>
      </c>
      <c r="B60" s="7" t="str">
        <v>Bug</v>
      </c>
      <c r="C60" s="7" t="str">
        <v>[Cluster_Zone1][NDLB MY26]IPC 大灯选项选择显示异常 IPC headlight option selection display exception</v>
      </c>
      <c r="D60" s="7" t="str">
        <v>余红文,Yu Hongwen</v>
      </c>
      <c r="E60" s="7" t="str">
        <v>3/4 Reviewed</v>
      </c>
      <c r="F60" s="7"/>
      <c r="G60" s="7" t="str">
        <v>P2</v>
      </c>
      <c r="H60" s="7" t="str">
        <v>2024-3-27 上午9:51</v>
      </c>
      <c r="I60" s="10">
        <v>45324.251388888886</v>
      </c>
      <c r="J60" s="7" t="str">
        <v>NDEV/NDLB/MY26</v>
      </c>
      <c r="K60" s="7" t="str">
        <v>GB</v>
      </c>
      <c r="L60" s="7">
        <v>56</v>
      </c>
      <c r="M60" s="7"/>
      <c r="N60" s="7"/>
      <c r="O60" s="7"/>
      <c r="P60" s="8"/>
      <c r="Q60" s="8"/>
      <c r="R60" s="8">
        <v>45379</v>
      </c>
      <c r="S60" s="6"/>
      <c r="T60" s="6"/>
      <c r="U60" s="6"/>
      <c r="V60" s="6"/>
    </row>
    <row r="61">
      <c r="A61" s="11">
        <v>712199</v>
      </c>
      <c r="B61" s="7" t="str">
        <v>Bug</v>
      </c>
      <c r="C61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61" s="7" t="str">
        <v>王振江,Wang Zhenjiang</v>
      </c>
      <c r="E61" s="7" t="str">
        <v>Resolved 3/4</v>
      </c>
      <c r="F61" s="7" t="str">
        <v>devval, from_comm</v>
      </c>
      <c r="G61" s="7" t="str">
        <v>P3</v>
      </c>
      <c r="H61" s="7" t="str">
        <v>2024-3-28 下午10:00</v>
      </c>
      <c r="I61" s="10">
        <v>45324.52013888889</v>
      </c>
      <c r="J61" s="7" t="str">
        <v>Epsilon/E2UB/MY24
Epsilon/E2YB/MY24</v>
      </c>
      <c r="K61" s="7" t="str">
        <v>GB</v>
      </c>
      <c r="L61" s="7">
        <v>56</v>
      </c>
      <c r="M61" s="7" t="str">
        <v>【3/13】待开发确认是否已修复</v>
      </c>
      <c r="N61" s="7" t="str">
        <v>待集成</v>
      </c>
      <c r="O61" s="9"/>
      <c r="P61" s="8">
        <v>45376</v>
      </c>
      <c r="Q61" s="8" t="str">
        <v>【0328】未改好，振江：0328由于通话时间计算方式存在差异 需要增加新的FSA协议内容予以解决。
正在增加FSA协议讨论中</v>
      </c>
      <c r="R61" s="8">
        <v>45364</v>
      </c>
      <c r="S61" s="6"/>
      <c r="T61" s="6"/>
      <c r="U61" s="6"/>
      <c r="V61" s="6"/>
    </row>
    <row r="62">
      <c r="A62" s="11">
        <v>680439</v>
      </c>
      <c r="B62" s="7" t="str">
        <v>Bug</v>
      </c>
      <c r="C62" s="7" t="str">
        <v>[Theme][MY25][C1YB-2]默认主题应用失败Default theme application failed</v>
      </c>
      <c r="D62" s="7" t="str">
        <v>王振江,Wang Zhenjiang</v>
      </c>
      <c r="E62" s="7" t="str">
        <v>Resolved 3/4</v>
      </c>
      <c r="F62" s="7"/>
      <c r="G62" s="7" t="str">
        <v>P2</v>
      </c>
      <c r="H62" s="7" t="str">
        <v>2024-3-27 上午5:35</v>
      </c>
      <c r="I62" s="10">
        <v>45295.143055555556</v>
      </c>
      <c r="J62" s="7" t="str">
        <v>Crossover/C1YB-2/MY25</v>
      </c>
      <c r="K62" s="7" t="str">
        <v>GB</v>
      </c>
      <c r="L62" s="7">
        <v>85</v>
      </c>
      <c r="M62" s="7" t="str">
        <v>【3/13】752260问题一样
【3/20】今天提交入库</v>
      </c>
      <c r="N62" s="7" t="str">
        <v>待集成</v>
      </c>
      <c r="O62" s="12"/>
      <c r="P62" s="8">
        <v>45376</v>
      </c>
      <c r="Q62" s="8" t="str">
        <v>【0328】无法验证，当前主线没有该功能卡片</v>
      </c>
      <c r="R62" s="8">
        <v>45364</v>
      </c>
      <c r="S62" s="6"/>
      <c r="T62" s="6"/>
      <c r="U62" s="6"/>
      <c r="V62" s="6"/>
    </row>
    <row r="63">
      <c r="A63" s="11">
        <v>679781</v>
      </c>
      <c r="B63" s="7" t="str">
        <v>Bug</v>
      </c>
      <c r="C63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63" s="7" t="str">
        <v>丁帆,Ding Fan</v>
      </c>
      <c r="E63" s="7" t="str">
        <v>Resolved 3/4</v>
      </c>
      <c r="F63" s="7" t="str">
        <v>integration_test, 桂东处理</v>
      </c>
      <c r="G63" s="7" t="str">
        <v>P2</v>
      </c>
      <c r="H63" s="7" t="str">
        <v>2024-3-13 下午4:06</v>
      </c>
      <c r="I63" s="10">
        <v>45295.37430555555</v>
      </c>
      <c r="J63" s="7" t="str">
        <v>Epsilon/E2UB/MY24
Epsilon/E2YB/MY24</v>
      </c>
      <c r="K63" s="7" t="str">
        <v>GB</v>
      </c>
      <c r="L63" s="7">
        <v>85</v>
      </c>
      <c r="M63" s="7" t="str">
        <v>【3/13】需要和FW同事讨论</v>
      </c>
      <c r="N63" s="7" t="str">
        <v>待确认</v>
      </c>
      <c r="O63" s="9"/>
      <c r="P63" s="8"/>
      <c r="Q63" s="8"/>
      <c r="R63" s="8">
        <v>45364</v>
      </c>
      <c r="S63" s="6"/>
      <c r="T63" s="6"/>
      <c r="U63" s="6"/>
      <c r="V63" s="6"/>
    </row>
    <row r="64">
      <c r="A64" s="11">
        <v>599205</v>
      </c>
      <c r="B64" s="7" t="str">
        <v>Bug</v>
      </c>
      <c r="C64" s="7" t="str">
        <v>[Cluster_Navi][458][MY24][R5]仪表非地图模式下，路口放大图显示有误（和UI效果图不符）IPC side junction zoomed-in view is displayed incorrectly (does not match the UI rendering)</v>
      </c>
      <c r="D64" s="7" t="str">
        <v>吕闯,lv chuang</v>
      </c>
      <c r="E64" s="7" t="str">
        <v>3/4 Reviewed</v>
      </c>
      <c r="F64" s="7" t="str">
        <v>六系地图问题</v>
      </c>
      <c r="G64" s="7" t="str">
        <v>P4</v>
      </c>
      <c r="H64" s="7" t="str">
        <v>2024-3-29 下午6:46</v>
      </c>
      <c r="I64" s="10">
        <v>45261.25763888889</v>
      </c>
      <c r="J64" s="7" t="str">
        <v>U-Van/458/MY24</v>
      </c>
      <c r="K64" s="7" t="str">
        <v>CL</v>
      </c>
      <c r="L64" s="7">
        <v>119</v>
      </c>
      <c r="M64" s="7" t="str">
        <v>【3/13】金正轩给了一种解决方案，还没来得及验证
【3/25】转吕闯分析
【3/26】599205 我备注了一下，这个是找正轩确认的方案，所以需要百度提供大小，ui提供遮罩图
400*400 和480*400的？以方便我们这边做遮罩图，显示圆角</v>
      </c>
      <c r="N64" s="7" t="str">
        <v>待集成</v>
      </c>
      <c r="O64" s="12">
        <v>45380</v>
      </c>
      <c r="P64" s="8"/>
      <c r="Q64" s="8"/>
      <c r="R64" s="8">
        <v>45364</v>
      </c>
      <c r="S64" s="6"/>
      <c r="T64" s="6"/>
      <c r="U64" s="6"/>
      <c r="V64" s="6"/>
    </row>
    <row r="65">
      <c r="A65" s="1">
        <v>829250</v>
      </c>
      <c r="B65" s="2" t="str">
        <v>Bug</v>
      </c>
      <c r="C65" s="2" t="str">
        <v>[FROM_DevVal][358-2 PHEV MY25][CLEA_R5][VeSCoM 2.3][VCU][Cluster]能量回收增强模式，闪电标与电量电池显示重叠Energy Recovery Enhanced Mode, lightning markers overlap with power cell display</v>
      </c>
      <c r="D65" s="2" t="str">
        <v>张彪,zhang biao</v>
      </c>
      <c r="E65" s="2" t="str">
        <v>New</v>
      </c>
      <c r="F65" s="2" t="str">
        <v>devval, from_comm</v>
      </c>
      <c r="G65" s="2" t="str">
        <v>P3</v>
      </c>
      <c r="H65" s="2" t="str">
        <v>2024-3-28 下午6:24</v>
      </c>
      <c r="I65" s="4">
        <v>45379.49236111111</v>
      </c>
      <c r="J65" s="2" t="str">
        <v>U-Van/358-2 PHEV/MY25</v>
      </c>
      <c r="K65" s="2" t="str">
        <v>CL</v>
      </c>
      <c r="L65" s="2">
        <v>0</v>
      </c>
      <c r="M65" s="2"/>
      <c r="N65" s="2" t="str">
        <v>已转出</v>
      </c>
      <c r="O65" s="3"/>
      <c r="P65" s="5"/>
      <c r="Q65" s="5"/>
      <c r="R65" s="5">
        <v>45380</v>
      </c>
      <c r="S65" s="6"/>
      <c r="T65" s="6"/>
      <c r="U65" s="6"/>
      <c r="V65" s="6"/>
    </row>
    <row r="66">
      <c r="A66" s="1">
        <v>827645</v>
      </c>
      <c r="B66" s="2" t="str">
        <v>Bug</v>
      </c>
      <c r="C66" s="2" t="str">
        <v>[Performance][B233][B223][E22][MY25][R5_Mainline] VCU 压测过程中cluster卡死/Cluster stuck during VCU pressure testing</v>
      </c>
      <c r="D66" s="2" t="str">
        <v>王慧,Wang Hui</v>
      </c>
      <c r="E66" s="2" t="str">
        <v>Resolved 3/4</v>
      </c>
      <c r="F66" s="2"/>
      <c r="G66" s="2" t="str">
        <v>P1</v>
      </c>
      <c r="H66" s="2" t="str">
        <v>2024-3-29 上午9:33</v>
      </c>
      <c r="I66" s="4">
        <v>45377.427083333336</v>
      </c>
      <c r="J66" s="2" t="str">
        <v>BEV 3/B223/MY25
BEV 3/B233/MY25
Epsilon/E2LB-2/MY25</v>
      </c>
      <c r="K66" s="2" t="str">
        <v>GB</v>
      </c>
      <c r="L66" s="2">
        <v>2</v>
      </c>
      <c r="M66" s="2"/>
      <c r="N66" s="2" t="str">
        <v>已转出</v>
      </c>
      <c r="O66" s="3">
        <v>45378</v>
      </c>
      <c r="P66" s="5"/>
      <c r="Q66" s="5"/>
      <c r="R66" s="5">
        <v>45378</v>
      </c>
      <c r="S66" s="6"/>
      <c r="T66" s="6"/>
      <c r="U66" s="6"/>
      <c r="V66" s="6"/>
    </row>
    <row r="67">
      <c r="A67" s="1">
        <v>827012</v>
      </c>
      <c r="B67" s="2" t="str">
        <v>Bug</v>
      </c>
      <c r="C67" s="2" t="str">
        <v>[Vehicle_Info][Vehicle Info][458HEV][MY25][UX合并]通知信号发送无效。The notification signal sending is invalid.</v>
      </c>
      <c r="D67" s="2" t="str">
        <v>张彪,zhang biao</v>
      </c>
      <c r="E67" s="2" t="str">
        <v>New</v>
      </c>
      <c r="F67" s="2"/>
      <c r="G67" s="2" t="str">
        <v>P2</v>
      </c>
      <c r="H67" s="2" t="str">
        <v>2024-3-25 下午6:26</v>
      </c>
      <c r="I67" s="4">
        <v>45376.50277777778</v>
      </c>
      <c r="J67" s="2" t="str">
        <v>U-Van/458 HEV/MY25</v>
      </c>
      <c r="K67" s="2" t="str">
        <v>CL</v>
      </c>
      <c r="L67" s="2">
        <v>3</v>
      </c>
      <c r="M67" s="2"/>
      <c r="N67" s="2" t="str">
        <v>已转出</v>
      </c>
      <c r="O67" s="2"/>
      <c r="P67" s="5"/>
      <c r="Q67" s="5"/>
      <c r="R67" s="5">
        <v>45377</v>
      </c>
      <c r="S67" s="6"/>
      <c r="T67" s="6"/>
      <c r="U67" s="6"/>
      <c r="V67" s="6"/>
    </row>
    <row r="68">
      <c r="A68" s="1">
        <v>823070</v>
      </c>
      <c r="B68" s="2" t="str">
        <v>Bug</v>
      </c>
      <c r="C68" s="2" t="str">
        <v>[Vehicle_Info][E22][MY24][R5_Hotfix2] 切换车况二级Tab，油耗距离无法保存 /Toggle the car condition secondary Tab, gas mileage distance can't be saved</v>
      </c>
      <c r="D68" s="2" t="str">
        <v>王振江,Wang Zhenjiang</v>
      </c>
      <c r="E68" s="2" t="str">
        <v>Resolved 3/4</v>
      </c>
      <c r="F68" s="2"/>
      <c r="G68" s="2" t="str">
        <v>P2</v>
      </c>
      <c r="H68" s="2" t="str">
        <v>2024-3-28 下午2:45</v>
      </c>
      <c r="I68" s="4">
        <v>45371.05902777778</v>
      </c>
      <c r="J68" s="2" t="str">
        <v>E2-2/E2LB-2/MY24</v>
      </c>
      <c r="K68" s="2" t="str">
        <v>GB</v>
      </c>
      <c r="L68" s="2">
        <v>9</v>
      </c>
      <c r="M68" s="2"/>
      <c r="N68" s="2" t="str">
        <v>已转出</v>
      </c>
      <c r="O68" s="3"/>
      <c r="P68" s="5"/>
      <c r="Q68" s="5"/>
      <c r="R68" s="5">
        <v>45380</v>
      </c>
      <c r="S68" s="6"/>
      <c r="T68" s="6"/>
      <c r="U68" s="6"/>
      <c r="V68" s="6"/>
    </row>
    <row r="69">
      <c r="A69" s="1">
        <v>788023</v>
      </c>
      <c r="B69" s="2" t="str">
        <v>Bug</v>
      </c>
      <c r="C69" s="2" t="str">
        <v>[CLEA_R5][Cluster_Navi][MY25]当首次发起导航，仪表侧TBT卡片到达时间显示为Text The IPC-side TBT card arrival time is displayed as Text when navigation is first initiated</v>
      </c>
      <c r="D69" s="2" t="str">
        <v>吕闯,lv chuang</v>
      </c>
      <c r="E69" s="2" t="str">
        <v>Resolved 0/4</v>
      </c>
      <c r="F69" s="2" t="str">
        <v>六系地图问题</v>
      </c>
      <c r="G69" s="2" t="str">
        <v>P4</v>
      </c>
      <c r="H69" s="2" t="str">
        <v>2024-3-22 上午11:00</v>
      </c>
      <c r="I69" s="4">
        <v>45355.20625</v>
      </c>
      <c r="J69" s="2" t="str">
        <v>U-Van/358-2 PHEV/MY25
U-Van/358-2/MY25
U-Van/458 HEV/MY25</v>
      </c>
      <c r="K69" s="2" t="str">
        <v>CL</v>
      </c>
      <c r="L69" s="2">
        <v>25</v>
      </c>
      <c r="M69" s="2"/>
      <c r="N69" s="2" t="str">
        <v>已转出</v>
      </c>
      <c r="O69" s="3"/>
      <c r="P69" s="5"/>
      <c r="Q69" s="5"/>
      <c r="R69" s="5">
        <v>45364</v>
      </c>
      <c r="S69" s="6"/>
      <c r="T69" s="6"/>
      <c r="U69" s="6"/>
      <c r="V69" s="6"/>
    </row>
    <row r="70">
      <c r="A70" s="1">
        <v>828768</v>
      </c>
      <c r="B70" s="2" t="str">
        <v>Bug</v>
      </c>
      <c r="C70" s="2" t="str">
        <v>[Vehicle_Info][358PHEV][458HEV][MY25][CLEA_R5]发送任一胎压高的warning，Zone3胎压卡片均无响应/Send either tire pressure high WARNING, Zone3 tire pressure cards are not responding!</v>
      </c>
      <c r="D70" s="2" t="str">
        <v>吕闯,lv chuang</v>
      </c>
      <c r="E70" s="2" t="str">
        <v>New</v>
      </c>
      <c r="F70" s="2"/>
      <c r="G70" s="2" t="str">
        <v>P2</v>
      </c>
      <c r="H70" s="2" t="str">
        <v>2024-3-27 下午5:52</v>
      </c>
      <c r="I70" s="4">
        <v>45378.20208333333</v>
      </c>
      <c r="J70" s="2" t="str">
        <v>U-Van/358-2 PHEV/MY25
U-Van/458 HEV/MY25</v>
      </c>
      <c r="K70" s="2" t="str">
        <v>CL</v>
      </c>
      <c r="L70" s="2">
        <v>1</v>
      </c>
      <c r="M70" s="2"/>
      <c r="N70" s="2" t="str">
        <v>已转出</v>
      </c>
      <c r="O70" s="3"/>
      <c r="P70" s="5"/>
      <c r="Q70" s="5"/>
      <c r="R70" s="5">
        <v>45379</v>
      </c>
      <c r="S70" s="6"/>
      <c r="T70" s="6"/>
      <c r="U70" s="6"/>
      <c r="V70" s="6"/>
    </row>
    <row r="71">
      <c r="A71" s="1">
        <v>828746</v>
      </c>
      <c r="B71" s="2" t="str">
        <v>Bug</v>
      </c>
      <c r="C71" s="2" t="str">
        <v>[Cluster_Gauge][458 HEV][CLEA_R5][48V]发送挡位信号，挡位不变【Send gear signal, gear unchanged】</v>
      </c>
      <c r="D71" s="2" t="str">
        <v>张彪,zhang biao</v>
      </c>
      <c r="E71" s="2" t="str">
        <v>New</v>
      </c>
      <c r="F71" s="2" t="str">
        <v>mustfixr5</v>
      </c>
      <c r="G71" s="2" t="str">
        <v>P1</v>
      </c>
      <c r="H71" s="2" t="str">
        <v>2024-3-28 上午9:10</v>
      </c>
      <c r="I71" s="4">
        <v>45378.19583333333</v>
      </c>
      <c r="J71" s="2" t="str">
        <v>U-Van/458 HEV/MY25</v>
      </c>
      <c r="K71" s="2" t="str">
        <v>CL</v>
      </c>
      <c r="L71" s="2">
        <v>1</v>
      </c>
      <c r="M71" s="2" t="str">
        <v>MY25没有邮车，符合需求</v>
      </c>
      <c r="N71" s="2" t="str">
        <v>已转出</v>
      </c>
      <c r="O71" s="3"/>
      <c r="P71" s="5"/>
      <c r="Q71" s="5"/>
      <c r="R71" s="5">
        <v>45379</v>
      </c>
      <c r="S71" s="6"/>
      <c r="T71" s="6"/>
      <c r="U71" s="6"/>
      <c r="V71" s="6"/>
    </row>
    <row r="72">
      <c r="A72" s="1">
        <v>828729</v>
      </c>
      <c r="B72" s="2" t="str">
        <v>Bug</v>
      </c>
      <c r="C72" s="2" t="str">
        <v>[Vehicle_Info][358PHEV][458HEV][MY25][CLEA_R5]发送任一胎压低的warning，Zone3胎压卡片全部胎压爆红</v>
      </c>
      <c r="D72" s="2" t="str">
        <v>吕闯,lv chuang</v>
      </c>
      <c r="E72" s="2" t="str">
        <v>New</v>
      </c>
      <c r="F72" s="2" t="str">
        <v>mustfixr5</v>
      </c>
      <c r="G72" s="2" t="str">
        <v>P2</v>
      </c>
      <c r="H72" s="2" t="str">
        <v>2024-3-28 上午9:31</v>
      </c>
      <c r="I72" s="4">
        <v>45378.19097222222</v>
      </c>
      <c r="J72" s="2" t="str">
        <v>U-Van/358-2 PHEV/MY25
U-Van/458 HEV/MY25</v>
      </c>
      <c r="K72" s="2" t="str">
        <v>CL</v>
      </c>
      <c r="L72" s="2">
        <v>1</v>
      </c>
      <c r="M72" s="2"/>
      <c r="N72" s="2" t="str">
        <v>已转出</v>
      </c>
      <c r="O72" s="3"/>
      <c r="P72" s="5"/>
      <c r="Q72" s="5"/>
      <c r="R72" s="5">
        <v>45379</v>
      </c>
      <c r="S72" s="6"/>
      <c r="T72" s="6"/>
      <c r="U72" s="6"/>
      <c r="V72" s="6"/>
    </row>
    <row r="73">
      <c r="A73" s="1">
        <v>828450</v>
      </c>
      <c r="B73" s="2" t="str">
        <v>Bug</v>
      </c>
      <c r="C73" s="2" t="str">
        <v>[CLEA_R5][Cluster_Warning][358-2PHEV][MY25]标定为1,W9105无法触发/W9105 cannot be triggered</v>
      </c>
      <c r="D73" s="2" t="str">
        <v>张彪,zhang biao</v>
      </c>
      <c r="E73" s="2" t="str">
        <v>New</v>
      </c>
      <c r="F73" s="2"/>
      <c r="G73" s="2" t="str">
        <v>P2</v>
      </c>
      <c r="H73" s="2" t="str">
        <v>2024-3-27 下午4:26</v>
      </c>
      <c r="I73" s="4">
        <v>45378.467361111114</v>
      </c>
      <c r="J73" s="2" t="str">
        <v>U-Van/358-2 PHEV/MY25
U-Van/458 HEV/MY25
U-Van/358-2/MY25</v>
      </c>
      <c r="K73" s="2" t="str">
        <v>CL</v>
      </c>
      <c r="L73" s="2">
        <v>0</v>
      </c>
      <c r="M73" s="2"/>
      <c r="N73" s="2" t="str">
        <v>已转出</v>
      </c>
      <c r="O73" s="3"/>
      <c r="P73" s="5"/>
      <c r="Q73" s="5"/>
      <c r="R73" s="5">
        <v>45379</v>
      </c>
      <c r="S73" s="6"/>
      <c r="T73" s="6"/>
      <c r="U73" s="6"/>
      <c r="V73" s="6"/>
    </row>
    <row r="74">
      <c r="A74" s="1">
        <v>828262</v>
      </c>
      <c r="B74" s="2" t="str">
        <v>Bug</v>
      </c>
      <c r="C74" s="2" t="str">
        <v>[FROM_DevVal][E2LB-2 MY25][VeSCoM3.5][VCU][TSM] TSM无功能/TSM no function</v>
      </c>
      <c r="D74" s="2" t="str">
        <v>王振江,Wang Zhenjiang</v>
      </c>
      <c r="E74" s="2" t="str">
        <v>New</v>
      </c>
      <c r="F74" s="2" t="str">
        <v>devval, from_comm</v>
      </c>
      <c r="G74" s="2" t="str">
        <v>P2</v>
      </c>
      <c r="H74" s="2" t="str">
        <v>2024-3-27 下午6:38</v>
      </c>
      <c r="I74" s="4">
        <v>45378.0625</v>
      </c>
      <c r="J74" s="2" t="str">
        <v>Epsilon/E2LB-2/MY25</v>
      </c>
      <c r="K74" s="2" t="str">
        <v>GB</v>
      </c>
      <c r="L74" s="2">
        <v>1</v>
      </c>
      <c r="M74" s="2"/>
      <c r="N74" s="2" t="str">
        <v>已转出</v>
      </c>
      <c r="O74" s="3"/>
      <c r="P74" s="5"/>
      <c r="Q74" s="5"/>
      <c r="R74" s="5">
        <v>45379</v>
      </c>
      <c r="S74" s="6"/>
      <c r="T74" s="6"/>
      <c r="U74" s="6"/>
      <c r="V74" s="6"/>
    </row>
    <row r="75">
      <c r="A75" s="1">
        <v>827828</v>
      </c>
      <c r="B75" s="2" t="str">
        <v>Bug</v>
      </c>
      <c r="C75" s="2" t="str">
        <v>[Multimedia][B233/B223][MY24][R5_hotfix2] 播放qq音乐，zone3显示和歌曲封面不一致Playing qq music, zone3 display doesn't match song cover</v>
      </c>
      <c r="D75" s="2" t="str">
        <v>王振江,Wang Zhenjiang</v>
      </c>
      <c r="E75" s="2" t="str">
        <v>New</v>
      </c>
      <c r="F75" s="2"/>
      <c r="G75" s="2" t="str">
        <v>P2</v>
      </c>
      <c r="H75" s="2" t="str">
        <v>2024-3-26 下午2:17</v>
      </c>
      <c r="I75" s="4">
        <v>45377.075</v>
      </c>
      <c r="J75" s="2" t="str">
        <v>BEV 3/B233/MY24
BEV 3/B223/MY24</v>
      </c>
      <c r="K75" s="2" t="str">
        <v>GB</v>
      </c>
      <c r="L75" s="2">
        <v>2</v>
      </c>
      <c r="M75" s="2"/>
      <c r="N75" s="2" t="str">
        <v>已转出</v>
      </c>
      <c r="O75" s="3"/>
      <c r="P75" s="5"/>
      <c r="Q75" s="5"/>
      <c r="R75" s="5">
        <v>45378</v>
      </c>
      <c r="S75" s="6"/>
      <c r="T75" s="6"/>
      <c r="U75" s="6"/>
      <c r="V75" s="6"/>
    </row>
    <row r="76">
      <c r="A76" s="1">
        <v>827331</v>
      </c>
      <c r="B76" s="2" t="str">
        <v>Bug</v>
      </c>
      <c r="C76" s="2" t="str">
        <v>[clea_r5][358-2 PHEV][MY25][Smoke Test][Cluster_ADAS] No car model was displayed on the cluster side (仪表没有车模显示)</v>
      </c>
      <c r="D76" s="2" t="str">
        <v>徐卓,xu zhuo</v>
      </c>
      <c r="E76" s="2" t="str">
        <v>Resolved 3/4</v>
      </c>
      <c r="F76" s="2" t="str">
        <v>mustfixr5</v>
      </c>
      <c r="G76" s="2" t="str">
        <v>P2</v>
      </c>
      <c r="H76" s="2" t="str">
        <v>2024-3-27 下午3:27</v>
      </c>
      <c r="I76" s="4">
        <v>45376.191666666666</v>
      </c>
      <c r="J76" s="2" t="str">
        <v>U-Van/358-2 PHEV/MY25</v>
      </c>
      <c r="K76" s="2" t="str">
        <v>CL</v>
      </c>
      <c r="L76" s="2">
        <v>3</v>
      </c>
      <c r="M76" s="2" t="str">
        <v>【3/27】车模和resource不匹配导致的，motion重新替换resource文件</v>
      </c>
      <c r="N76" s="2" t="str">
        <v>已转出</v>
      </c>
      <c r="O76" s="3"/>
      <c r="P76" s="5"/>
      <c r="Q76" s="5"/>
      <c r="R76" s="5">
        <v>45376</v>
      </c>
      <c r="S76" s="6"/>
      <c r="T76" s="6"/>
      <c r="U76" s="6"/>
      <c r="V76" s="6"/>
    </row>
    <row r="77">
      <c r="A77" s="1">
        <v>827313</v>
      </c>
      <c r="B77" s="2" t="str">
        <v>Bug</v>
      </c>
      <c r="C77" s="2" t="str">
        <v>[Cluster General][358-2 PHEV][SIL] D档车辆IPC指南针显示南，挂R档IPC显示会显示向北，行驶过程中IPC又跳南</v>
      </c>
      <c r="D77" s="2" t="str">
        <v>张彪,zhang biao</v>
      </c>
      <c r="E77" s="2" t="str">
        <v>New</v>
      </c>
      <c r="F77" s="2"/>
      <c r="G77" s="2" t="str">
        <v>P2</v>
      </c>
      <c r="H77" s="2" t="str">
        <v>2024-3-27 下午7:34</v>
      </c>
      <c r="I77" s="4">
        <v>45376.18402777778</v>
      </c>
      <c r="J77" s="2" t="str">
        <v>U-Van/358-2 PHEV/MY25</v>
      </c>
      <c r="K77" s="2" t="str">
        <v>CL</v>
      </c>
      <c r="L77" s="2">
        <v>3</v>
      </c>
      <c r="M77" s="2"/>
      <c r="N77" s="2" t="str">
        <v>已转出</v>
      </c>
      <c r="O77" s="2"/>
      <c r="P77" s="5"/>
      <c r="Q77" s="5"/>
      <c r="R77" s="5">
        <v>45377</v>
      </c>
      <c r="S77" s="6"/>
      <c r="T77" s="6"/>
      <c r="U77" s="6"/>
      <c r="V77" s="6"/>
    </row>
    <row r="78">
      <c r="A78" s="1">
        <v>826595</v>
      </c>
      <c r="B78" s="2" t="str">
        <v>Bug</v>
      </c>
      <c r="C78" s="2" t="str">
        <v>[CLEA_R5][Cluster_Warning][MY25] W9282无法触发/W9282 cannot be triggered</v>
      </c>
      <c r="D78" s="2" t="str">
        <v>张彪,zhang biao</v>
      </c>
      <c r="E78" s="2" t="str">
        <v>Resolved 3/4</v>
      </c>
      <c r="F78" s="2" t="str">
        <v>mustfixr5</v>
      </c>
      <c r="G78" s="2" t="str">
        <v>P2</v>
      </c>
      <c r="H78" s="2" t="str">
        <v>2024-3-27 上午5:35</v>
      </c>
      <c r="I78" s="4">
        <v>45373.21388888889</v>
      </c>
      <c r="J78" s="2" t="str">
        <v>U-Van/358-2 PHEV/MY25
U-Van/458 HEV/MY25
U-Van/358-2/MY25</v>
      </c>
      <c r="K78" s="2" t="str">
        <v>CL</v>
      </c>
      <c r="L78" s="2">
        <v>6</v>
      </c>
      <c r="M78" s="2" t="str">
        <v>【3/25】已修改，入库编辑中</v>
      </c>
      <c r="N78" s="2" t="str">
        <v>已转出</v>
      </c>
      <c r="O78" s="3"/>
      <c r="P78" s="5"/>
      <c r="Q78" s="5"/>
      <c r="R78" s="5">
        <v>45376</v>
      </c>
      <c r="S78" s="6"/>
      <c r="T78" s="6"/>
      <c r="U78" s="6"/>
      <c r="V78" s="6"/>
    </row>
    <row r="79">
      <c r="A79" s="1">
        <v>821667</v>
      </c>
      <c r="B79" s="2" t="str">
        <v>Bug</v>
      </c>
      <c r="C79" s="2" t="str">
        <v>[PATAC_DBA][E2UB/YB][MY24][R5]DBA发送报文后无触发No trigger after DBA sends message</v>
      </c>
      <c r="D79" s="2" t="str">
        <v>徐卓,xu zhuo</v>
      </c>
      <c r="E79" s="2" t="str">
        <v>Resolved 0/4</v>
      </c>
      <c r="F79" s="2" t="str">
        <v>fw_fsa</v>
      </c>
      <c r="G79" s="2" t="str">
        <v>P3</v>
      </c>
      <c r="H79" s="2" t="str">
        <v>2024-3-25 下午8:38</v>
      </c>
      <c r="I79" s="4">
        <v>45369.25555555556</v>
      </c>
      <c r="J79" s="2" t="str">
        <v>Epsilon/E2YB/MY24
Epsilon/E2UB/MY24</v>
      </c>
      <c r="K79" s="2" t="str">
        <v>GB</v>
      </c>
      <c r="L79" s="2">
        <v>10</v>
      </c>
      <c r="M79" s="2"/>
      <c r="N79" s="2" t="str">
        <v>已转出</v>
      </c>
      <c r="O79" s="3"/>
      <c r="P79" s="5"/>
      <c r="Q79" s="5"/>
      <c r="R79" s="5">
        <v>45373</v>
      </c>
      <c r="S79" s="6"/>
      <c r="T79" s="6"/>
      <c r="U79" s="6"/>
      <c r="V79" s="6"/>
    </row>
    <row r="80">
      <c r="A80" s="1">
        <v>818699</v>
      </c>
      <c r="B80" s="2" t="str">
        <v>Bug</v>
      </c>
      <c r="C80" s="2" t="str">
        <v>[FROM_DevVal][358-2 HEV MY25][VeSCoM 8.1][CLEA_R5][VCU][Cluster]音源列表，手机设备名称与当前播放的图标重叠显示Audio source list with the name of the cellular device overlaid with the logo being played</v>
      </c>
      <c r="D80" s="2" t="str">
        <v>王振江,Wang Zhenjiang</v>
      </c>
      <c r="E80" s="2" t="str">
        <v>Resolved 3/4</v>
      </c>
      <c r="F80" s="2" t="str">
        <v>devval, from_comm</v>
      </c>
      <c r="G80" s="2" t="str">
        <v>P3</v>
      </c>
      <c r="H80" s="2" t="str">
        <v>2024-3-19 上午4:07</v>
      </c>
      <c r="I80" s="4">
        <v>45365.45625</v>
      </c>
      <c r="J80" s="2" t="str">
        <v>U-Van/358-2/MY25
U-Van/358-2 PHEV/MY25</v>
      </c>
      <c r="K80" s="2" t="str">
        <v>CL</v>
      </c>
      <c r="L80" s="2">
        <v>13</v>
      </c>
      <c r="M80" s="2"/>
      <c r="N80" s="2" t="str">
        <v>已转出</v>
      </c>
      <c r="O80" s="3"/>
      <c r="P80" s="5">
        <v>45376</v>
      </c>
      <c r="Q80" s="5"/>
      <c r="R80" s="5">
        <v>45366</v>
      </c>
      <c r="S80" s="6"/>
      <c r="T80" s="6"/>
      <c r="U80" s="6"/>
      <c r="V80" s="6"/>
    </row>
    <row r="81">
      <c r="A81" s="1">
        <v>814236</v>
      </c>
      <c r="B81" s="2" t="str">
        <v>Bug</v>
      </c>
      <c r="C81" s="2" t="str" xml:space="preserve">
        <v>[clea_r5][358-2 PHEV][MY25][Smoke Test][Cluster_Peek-In] The PeekIn screen does not have a full screen (PeekIn 画面没有全屏)
 </v>
      </c>
      <c r="D81" s="2" t="str">
        <v>孙恒,Sun Heng</v>
      </c>
      <c r="E81" s="2" t="str">
        <v>Resolved 3/4</v>
      </c>
      <c r="F81" s="2"/>
      <c r="G81" s="2" t="str">
        <v>P2</v>
      </c>
      <c r="H81" s="2" t="str">
        <v>2024-3-27 下午1:02</v>
      </c>
      <c r="I81" s="4">
        <v>45364.15555555555</v>
      </c>
      <c r="J81" s="2" t="str">
        <v>U-Van/358-2 PHEV/MY25</v>
      </c>
      <c r="K81" s="2" t="str">
        <v>CL</v>
      </c>
      <c r="L81" s="2">
        <v>15</v>
      </c>
      <c r="M81" s="2"/>
      <c r="N81" s="2" t="str">
        <v>已转出</v>
      </c>
      <c r="O81" s="3"/>
      <c r="P81" s="5"/>
      <c r="Q81" s="5"/>
      <c r="R81" s="5">
        <v>45376</v>
      </c>
      <c r="S81" s="6"/>
      <c r="T81" s="6"/>
      <c r="U81" s="6"/>
      <c r="V81" s="6"/>
    </row>
    <row r="82">
      <c r="A82" s="1">
        <v>759658</v>
      </c>
      <c r="B82" s="2" t="str">
        <v>Bug</v>
      </c>
      <c r="C82" s="2" t="str">
        <v>[FROM_DevVal][VCS NDLB MY26][VesCoM3.0][VCU-Mid][Navigation]Zone3显示导航到达时间后面没有到字/Zone3 shows that there is no word after the navigation arrival time</v>
      </c>
      <c r="D82" s="2" t="str">
        <v>吕闯,lv chuang</v>
      </c>
      <c r="E82" s="2" t="str">
        <v>Resolved 0/4</v>
      </c>
      <c r="F82" s="2" t="str">
        <v>devval, from_comm, 五系地图问题</v>
      </c>
      <c r="G82" s="2" t="str">
        <v>P3</v>
      </c>
      <c r="H82" s="2" t="str">
        <v>2024-3-22 上午11:00</v>
      </c>
      <c r="I82" s="4">
        <v>45352.0875</v>
      </c>
      <c r="J82" s="2" t="str">
        <v>NDEV/NDLB/MY26</v>
      </c>
      <c r="K82" s="2" t="str">
        <v>GB</v>
      </c>
      <c r="L82" s="2">
        <v>27</v>
      </c>
      <c r="M82" s="2" t="str">
        <v>卡片左侧的三种情况分开</v>
      </c>
      <c r="N82" s="2" t="str">
        <v>已转出</v>
      </c>
      <c r="O82" s="3"/>
      <c r="P82" s="5"/>
      <c r="Q82" s="5"/>
      <c r="R82" s="5">
        <v>45364</v>
      </c>
      <c r="S82" s="6"/>
      <c r="T82" s="6"/>
      <c r="U82" s="6"/>
      <c r="V82" s="6"/>
    </row>
    <row r="83">
      <c r="A83" s="1">
        <v>759605</v>
      </c>
      <c r="B83" s="2" t="str">
        <v>Bug</v>
      </c>
      <c r="C83" s="2" t="str">
        <v>[CarPlay][B233][B223][E22][MY25][R5_Mainline][mid]播放carplay音乐仪表侧无任何显示Play carplay music no display on dash side</v>
      </c>
      <c r="D83" s="2" t="str">
        <v>吕闯,lv chuang</v>
      </c>
      <c r="E83" s="2" t="str">
        <v>New</v>
      </c>
      <c r="F83" s="2"/>
      <c r="G83" s="2" t="str">
        <v>P2</v>
      </c>
      <c r="H83" s="2" t="str">
        <v>2024-3-26 上午9:31</v>
      </c>
      <c r="I83" s="4">
        <v>45352.05138888889</v>
      </c>
      <c r="J83" s="2" t="str">
        <v>Epsilon/E2LB-2/MY25</v>
      </c>
      <c r="K83" s="2" t="str">
        <v>GB</v>
      </c>
      <c r="L83" s="2">
        <v>27</v>
      </c>
      <c r="M83" s="2"/>
      <c r="N83" s="2" t="str">
        <v>已转出</v>
      </c>
      <c r="O83" s="2"/>
      <c r="P83" s="5"/>
      <c r="Q83" s="5"/>
      <c r="R83" s="5">
        <v>45364</v>
      </c>
      <c r="S83" s="6"/>
      <c r="T83" s="6"/>
      <c r="U83" s="6"/>
      <c r="V83" s="6"/>
    </row>
    <row r="84">
      <c r="A84" s="1">
        <v>753613</v>
      </c>
      <c r="B84" s="2" t="str">
        <v>Bug</v>
      </c>
      <c r="C84" s="2" t="str">
        <v>[Cluster_ADAS][NDLB][MY26][High]zone3区与ADAS视图没有车模。Zone 3 with ADAS view without car model</v>
      </c>
      <c r="D84" s="2" t="str">
        <v>莫秀豪,Mo Xiuhao</v>
      </c>
      <c r="E84" s="2" t="str">
        <v>Resolved 3/4</v>
      </c>
      <c r="F84" s="2"/>
      <c r="G84" s="2" t="str">
        <v>P2</v>
      </c>
      <c r="H84" s="2" t="str">
        <v>2024-3-14 下午9:27</v>
      </c>
      <c r="I84" s="4">
        <v>45350.17986111111</v>
      </c>
      <c r="J84" s="2" t="str">
        <v>NDEV/NDLB/MY26</v>
      </c>
      <c r="K84" s="2" t="str">
        <v>GB</v>
      </c>
      <c r="L84" s="2">
        <v>29</v>
      </c>
      <c r="M84" s="2"/>
      <c r="N84" s="2" t="str">
        <v>已转出</v>
      </c>
      <c r="O84" s="3"/>
      <c r="P84" s="5">
        <v>45376</v>
      </c>
      <c r="Q84" s="5" t="str">
        <v>【0326】验证通过</v>
      </c>
      <c r="R84" s="5">
        <v>45372</v>
      </c>
      <c r="S84" s="6"/>
      <c r="T84" s="6"/>
      <c r="U84" s="6"/>
      <c r="V84" s="6"/>
    </row>
    <row r="85">
      <c r="A85" s="1">
        <v>687086</v>
      </c>
      <c r="B85" s="2" t="str">
        <v>Bug</v>
      </c>
      <c r="C85" s="2" t="str">
        <v>[FROM_DevVal][458HEV MY25][VeSCoM 7.0][Settings]多处车模颜色显示不一致且颜色无法改变/ Discrepancies in the display of the color of the car model in several places, car model color cannot be changed</v>
      </c>
      <c r="D85" s="2" t="str">
        <v>徐卓,xu zhuo</v>
      </c>
      <c r="E85" s="2" t="str">
        <v>3/4 Reviewed</v>
      </c>
      <c r="F85" s="2" t="str">
        <v>devval, from_comm, mustfixr5</v>
      </c>
      <c r="G85" s="2" t="str">
        <v>P2</v>
      </c>
      <c r="H85" s="2" t="str">
        <v>2024-3-27 下午8:12</v>
      </c>
      <c r="I85" s="4">
        <v>45303.36111111111</v>
      </c>
      <c r="J85" s="2" t="str">
        <v>U-Van/458 HEV/MY25</v>
      </c>
      <c r="K85" s="2" t="str">
        <v>CL</v>
      </c>
      <c r="L85" s="2">
        <v>76</v>
      </c>
      <c r="M85" s="2" t="str">
        <v>【3/28】秋月确认天窗标定值1是如何显示？</v>
      </c>
      <c r="N85" s="2" t="str">
        <v>已转出</v>
      </c>
      <c r="O85" s="3"/>
      <c r="P85" s="5"/>
      <c r="Q85" s="5"/>
      <c r="R85" s="5">
        <v>45376</v>
      </c>
      <c r="S85" s="6"/>
      <c r="T85" s="6"/>
      <c r="U85" s="6"/>
      <c r="V85" s="6"/>
    </row>
    <row r="86">
      <c r="A86" s="1">
        <v>828078</v>
      </c>
      <c r="B86" s="2" t="str">
        <v>Bug</v>
      </c>
      <c r="C86" s="2" t="str">
        <v>[Cluster_Peek-In][B233][MY24][R5_Hotfix2] peek in 页面电量与车模距离过近（peek in page power is too close to the car models）</v>
      </c>
      <c r="D86" s="2" t="str">
        <v>孙恒,Sun Heng</v>
      </c>
      <c r="E86" s="2" t="str">
        <v>New</v>
      </c>
      <c r="F86" s="2"/>
      <c r="G86" s="2" t="str">
        <v>P3</v>
      </c>
      <c r="H86" s="2" t="str">
        <v>2024-3-26 下午8:29</v>
      </c>
      <c r="I86" s="4">
        <v>45377.220138888886</v>
      </c>
      <c r="J86" s="2" t="str">
        <v>BEV 3/B223/MY24
BEV 3/B233/MY24
E2-2/E2LB-2/MY24</v>
      </c>
      <c r="K86" s="2" t="str">
        <v>GB</v>
      </c>
      <c r="L86" s="2">
        <v>1</v>
      </c>
      <c r="M86" s="2"/>
      <c r="N86" s="2" t="str">
        <v>已转出</v>
      </c>
      <c r="O86" s="3"/>
      <c r="P86" s="5"/>
      <c r="Q86" s="5"/>
      <c r="R86" s="5">
        <v>45378</v>
      </c>
      <c r="S86" s="6"/>
      <c r="T86" s="6"/>
      <c r="U86" s="6"/>
      <c r="V86" s="6"/>
    </row>
    <row r="87">
      <c r="A87" s="1">
        <v>828013</v>
      </c>
      <c r="B87" s="2" t="str">
        <v>Bug</v>
      </c>
      <c r="C87" s="2" t="str">
        <v>[Vehicle_Control][458HEV][358PHEV][MY25][CLEA_R5]SWC的select按钮拨动方向和Zone3卡片滚动方向相反</v>
      </c>
      <c r="D87" s="2" t="str">
        <v>吕闯,lv chuang</v>
      </c>
      <c r="E87" s="2" t="str">
        <v>New</v>
      </c>
      <c r="F87" s="2"/>
      <c r="G87" s="2" t="str">
        <v>P2</v>
      </c>
      <c r="H87" s="2" t="str">
        <v>2024-3-26 下午8:37</v>
      </c>
      <c r="I87" s="4">
        <v>45377.19583333333</v>
      </c>
      <c r="J87" s="2" t="str">
        <v>U-Van/358-2 PHEV/MY25
U-Van/458 HEV/MY25</v>
      </c>
      <c r="K87" s="2" t="str">
        <v>CL</v>
      </c>
      <c r="L87" s="2">
        <v>1</v>
      </c>
      <c r="M87" s="2"/>
      <c r="N87" s="2" t="str">
        <v>已转出</v>
      </c>
      <c r="O87" s="3"/>
      <c r="P87" s="5"/>
      <c r="Q87" s="5"/>
      <c r="R87" s="5">
        <v>45378</v>
      </c>
      <c r="S87" s="6"/>
      <c r="T87" s="6"/>
      <c r="U87" s="6"/>
      <c r="V87" s="6"/>
    </row>
    <row r="88">
      <c r="A88" s="1">
        <v>827991</v>
      </c>
      <c r="B88" s="2" t="str">
        <v>Bug</v>
      </c>
      <c r="C88" s="2" t="str">
        <v>[USB_Update][B233][MY24][R5_Hotfix2] USB升级后IPC界面不显示车模</v>
      </c>
      <c r="D88" s="2" t="str">
        <v>王宇洋,Wang Yuyang</v>
      </c>
      <c r="E88" s="2" t="str">
        <v>3/4 Reviewed</v>
      </c>
      <c r="F88" s="2" t="str">
        <v>gbb_r5hotfix2_ctf</v>
      </c>
      <c r="G88" s="2" t="str">
        <v>P2</v>
      </c>
      <c r="H88" s="2" t="str">
        <v>2024-3-26 下午8:14</v>
      </c>
      <c r="I88" s="4">
        <v>45377.18125</v>
      </c>
      <c r="J88" s="2" t="str">
        <v>BEV 3/B233/MY24</v>
      </c>
      <c r="K88" s="2" t="str">
        <v>GB</v>
      </c>
      <c r="L88" s="2">
        <v>1</v>
      </c>
      <c r="M88" s="2" t="str">
        <v>【3/27】以 Bug 827436 追踪</v>
      </c>
      <c r="N88" s="2" t="str">
        <v>已转出</v>
      </c>
      <c r="O88" s="2"/>
      <c r="P88" s="5"/>
      <c r="Q88" s="5"/>
      <c r="R88" s="5">
        <v>45378</v>
      </c>
      <c r="S88" s="6"/>
      <c r="T88" s="6"/>
      <c r="U88" s="6"/>
      <c r="V88" s="6"/>
    </row>
    <row r="89">
      <c r="A89" s="1">
        <v>827971</v>
      </c>
      <c r="B89" s="2" t="str">
        <v>Bug</v>
      </c>
      <c r="C89" s="2" t="str">
        <v>[Cluster_Telltale][B233][MY24][R5_Hotfix2]限速标志不显示（Speed limit sign not displayed）</v>
      </c>
      <c r="D89" s="2" t="str">
        <v>王振江,Wang Zhenjiang</v>
      </c>
      <c r="E89" s="2" t="str">
        <v>New</v>
      </c>
      <c r="F89" s="2" t="str">
        <v>hotfix2r5</v>
      </c>
      <c r="G89" s="2" t="str">
        <v>P2</v>
      </c>
      <c r="H89" s="2" t="str">
        <v>2024-3-27 上午9:25</v>
      </c>
      <c r="I89" s="4">
        <v>45377.16736111111</v>
      </c>
      <c r="J89" s="2" t="str">
        <v>BEV 3/B223/MY24
BEV 3/B233/MY24
E2-2/E2LB-2/MY24</v>
      </c>
      <c r="K89" s="2" t="str">
        <v>GB</v>
      </c>
      <c r="L89" s="2">
        <v>1</v>
      </c>
      <c r="M89" s="2"/>
      <c r="N89" s="2" t="str">
        <v>已转出</v>
      </c>
      <c r="O89" s="3"/>
      <c r="P89" s="5"/>
      <c r="Q89" s="5"/>
      <c r="R89" s="5">
        <v>45378</v>
      </c>
      <c r="S89" s="6"/>
      <c r="T89" s="6"/>
      <c r="U89" s="6"/>
      <c r="V89" s="6"/>
    </row>
    <row r="90">
      <c r="A90" s="1">
        <v>827864</v>
      </c>
      <c r="B90" s="2" t="str">
        <v>Bug</v>
      </c>
      <c r="C90" s="2" t="str">
        <v>[CLEA_R5][Cluster_Warning][358-2PHEV][MY25]标定为1,W301无法触发/W301 cannot be triggered</v>
      </c>
      <c r="D90" s="2" t="str">
        <v>丁帆,Ding Fan</v>
      </c>
      <c r="E90" s="2" t="str">
        <v>New</v>
      </c>
      <c r="F90" s="2"/>
      <c r="G90" s="2" t="str">
        <v>P2</v>
      </c>
      <c r="H90" s="2" t="str">
        <v>2024-3-26 下午5:02</v>
      </c>
      <c r="I90" s="4">
        <v>45377.09652777778</v>
      </c>
      <c r="J90" s="2" t="str">
        <v>U-Van/358-2 PHEV/MY25
U-Van/458 HEV/MY25
U-Van/358-2/MY25</v>
      </c>
      <c r="K90" s="2" t="str">
        <v>CL</v>
      </c>
      <c r="L90" s="2">
        <v>1</v>
      </c>
      <c r="M90" s="2"/>
      <c r="N90" s="2" t="str">
        <v>已转出</v>
      </c>
      <c r="O90" s="3"/>
      <c r="P90" s="5"/>
      <c r="Q90" s="5"/>
      <c r="R90" s="5">
        <v>45378</v>
      </c>
      <c r="S90" s="6"/>
      <c r="T90" s="6"/>
      <c r="U90" s="6"/>
      <c r="V90" s="6"/>
    </row>
    <row r="91">
      <c r="A91" s="1">
        <v>827435</v>
      </c>
      <c r="B91" s="2" t="str">
        <v>Bug</v>
      </c>
      <c r="C91" s="2" t="str">
        <v>[Cluster_Telltale][358-2 PHEV][SIL] 车道保持功能显示异常（关闭车道保持IPC和HUD仍显示开启）</v>
      </c>
      <c r="D91" s="2" t="str">
        <v>王振江,Wang Zhenjiang</v>
      </c>
      <c r="E91" s="2" t="str">
        <v>New</v>
      </c>
      <c r="F91" s="2" t="str">
        <v>mustfixr5</v>
      </c>
      <c r="G91" s="2" t="str">
        <v>P2</v>
      </c>
      <c r="H91" s="2" t="str">
        <v>2024-3-26 下午4:19</v>
      </c>
      <c r="I91" s="4">
        <v>45376.285416666666</v>
      </c>
      <c r="J91" s="2" t="str">
        <v>U-Van/358-2 PHEV/MY25</v>
      </c>
      <c r="K91" s="2" t="str">
        <v>CL</v>
      </c>
      <c r="L91" s="2">
        <v>2</v>
      </c>
      <c r="M91" s="2"/>
      <c r="N91" s="2" t="str">
        <v>已转出</v>
      </c>
      <c r="O91" s="3"/>
      <c r="P91" s="5"/>
      <c r="Q91" s="5"/>
      <c r="R91" s="5">
        <v>45377</v>
      </c>
      <c r="S91" s="6"/>
      <c r="T91" s="6"/>
      <c r="U91" s="6"/>
      <c r="V91" s="6"/>
    </row>
    <row r="92">
      <c r="A92" s="1">
        <v>826819</v>
      </c>
      <c r="B92" s="2" t="str">
        <v>Bug</v>
      </c>
      <c r="C92" s="2" t="str">
        <v>[Cluster_Warning][PowerMode][B233][MY24][R5_Hotfix2]Alter935:文言错误（display wrong message）</v>
      </c>
      <c r="D92" s="2" t="str">
        <v>徐卓,xu zhuo</v>
      </c>
      <c r="E92" s="2" t="str">
        <v>3/4 Reviewed</v>
      </c>
      <c r="F92" s="2"/>
      <c r="G92" s="2" t="str">
        <v>P2</v>
      </c>
      <c r="H92" s="2" t="str">
        <v>2024-3-26 下午5:59</v>
      </c>
      <c r="I92" s="4">
        <v>45375.22361111111</v>
      </c>
      <c r="J92" s="2" t="str">
        <v>BEV 3/B223/MY24
BEV 3/B233/MY24
E2-2/E2LB-2/MY24</v>
      </c>
      <c r="K92" s="2" t="str">
        <v>GB</v>
      </c>
      <c r="L92" s="2">
        <v>3</v>
      </c>
      <c r="M92" s="2"/>
      <c r="N92" s="2" t="str">
        <v>已转出</v>
      </c>
      <c r="O92" s="3"/>
      <c r="P92" s="5"/>
      <c r="Q92" s="5"/>
      <c r="R92" s="5">
        <v>45376</v>
      </c>
      <c r="S92" s="6"/>
      <c r="T92" s="6"/>
      <c r="U92" s="6"/>
      <c r="V92" s="6"/>
    </row>
    <row r="93">
      <c r="A93" s="1">
        <v>826688</v>
      </c>
      <c r="B93" s="2" t="str">
        <v>Bug</v>
      </c>
      <c r="C93" s="2" t="str">
        <v>[FROM_DevVal][B2X3 MY24][R5 Hotfix2 OTA][OnStar]E-call接通后IPC侧“紧急服务”前有一个空格 / It has a blank space before Emergency call on IPC when E-call is connected.</v>
      </c>
      <c r="D93" s="2" t="str">
        <v>王振江,Wang Zhenjiang</v>
      </c>
      <c r="E93" s="2" t="str">
        <v>New</v>
      </c>
      <c r="F93" s="2" t="str">
        <v>devval, from_comm</v>
      </c>
      <c r="G93" s="2" t="str">
        <v>P3</v>
      </c>
      <c r="H93" s="2" t="str">
        <v>2024-3-26 下午4:59</v>
      </c>
      <c r="I93" s="4">
        <v>45373.43402777778</v>
      </c>
      <c r="J93" s="2" t="str">
        <v>BEV 3/B223/MY24
BEV 3/B233/MY24</v>
      </c>
      <c r="K93" s="2" t="str">
        <v>GB</v>
      </c>
      <c r="L93" s="2">
        <v>4</v>
      </c>
      <c r="M93" s="2"/>
      <c r="N93" s="2" t="str">
        <v>已转出</v>
      </c>
      <c r="O93" s="3"/>
      <c r="P93" s="5"/>
      <c r="Q93" s="5"/>
      <c r="R93" s="5">
        <v>45376</v>
      </c>
      <c r="S93" s="6"/>
      <c r="T93" s="6"/>
      <c r="U93" s="6"/>
      <c r="V93" s="6"/>
    </row>
    <row r="94">
      <c r="A94" s="1">
        <v>826686</v>
      </c>
      <c r="B94" s="2" t="str">
        <v>Bug</v>
      </c>
      <c r="C94" s="2" t="str">
        <v>[FROM_DevVal][B2X3 MY24][R5 Hotfix2 OTA][OnStar]呼入呼出E-call未接通时IPC侧“紧急服务”后有一个空格 / It has a blank space after Emergency call on IPC when E-call is connecting</v>
      </c>
      <c r="D94" s="2" t="str">
        <v>王振江,Wang Zhenjiang</v>
      </c>
      <c r="E94" s="2" t="str">
        <v>New</v>
      </c>
      <c r="F94" s="2" t="str">
        <v>devval, from_comm</v>
      </c>
      <c r="G94" s="2" t="str">
        <v>P3</v>
      </c>
      <c r="H94" s="2" t="str">
        <v>2024-3-26 下午4:59</v>
      </c>
      <c r="I94" s="4">
        <v>45373.42291666667</v>
      </c>
      <c r="J94" s="2" t="str">
        <v>BEV 3/B223/MY24
BEV 3/B233/MY24</v>
      </c>
      <c r="K94" s="2" t="str">
        <v>GB</v>
      </c>
      <c r="L94" s="2">
        <v>4</v>
      </c>
      <c r="M94" s="2"/>
      <c r="N94" s="2" t="str">
        <v>已转出</v>
      </c>
      <c r="O94" s="3"/>
      <c r="P94" s="5"/>
      <c r="Q94" s="5"/>
      <c r="R94" s="5">
        <v>45376</v>
      </c>
      <c r="S94" s="6"/>
      <c r="T94" s="6"/>
      <c r="U94" s="6"/>
      <c r="V94" s="6"/>
    </row>
    <row r="95">
      <c r="A95" s="1">
        <v>826328</v>
      </c>
      <c r="B95" s="2" t="str">
        <v>Bug</v>
      </c>
      <c r="C95" s="2" t="str">
        <v>[Vehicle_Control][B233][B223][E22][MY25][R5_Mainline]浅色模式下大灯底色显示错误。（The headlight base color is displayed incorrectly in light color mode.）</v>
      </c>
      <c r="D95" s="2" t="str">
        <v>余红文,Yu Hongwen</v>
      </c>
      <c r="E95" s="2" t="str">
        <v>New</v>
      </c>
      <c r="F95" s="2"/>
      <c r="G95" s="2" t="str">
        <v>P2</v>
      </c>
      <c r="H95" s="2" t="str">
        <v>2024-3-25 下午4:13</v>
      </c>
      <c r="I95" s="4">
        <v>45373.095138888886</v>
      </c>
      <c r="J95" s="2" t="str">
        <v>BEV 3/B223/MY25
BEV 3/B233/MY25
E2-2/E2LB-2/MY24</v>
      </c>
      <c r="K95" s="2" t="str">
        <v>GB</v>
      </c>
      <c r="L95" s="2">
        <v>5</v>
      </c>
      <c r="M95" s="2"/>
      <c r="N95" s="2" t="str">
        <v>已转出</v>
      </c>
      <c r="O95" s="3"/>
      <c r="P95" s="5"/>
      <c r="Q95" s="5"/>
      <c r="R95" s="5">
        <v>45376</v>
      </c>
      <c r="S95" s="6"/>
      <c r="T95" s="6"/>
      <c r="U95" s="6"/>
      <c r="V95" s="6"/>
    </row>
    <row r="96">
      <c r="A96" s="1">
        <v>823843</v>
      </c>
      <c r="B96" s="2" t="str">
        <v>Bug</v>
      </c>
      <c r="C96" s="2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96" s="2" t="str">
        <v>莫秀豪,Mo Xiuhao</v>
      </c>
      <c r="E96" s="2" t="str">
        <v>New</v>
      </c>
      <c r="F96" s="2"/>
      <c r="G96" s="2" t="str">
        <v>P2</v>
      </c>
      <c r="H96" s="2" t="str">
        <v>2024-3-21 下午2:37</v>
      </c>
      <c r="I96" s="4">
        <v>45372.09166666667</v>
      </c>
      <c r="J96" s="2" t="str">
        <v>U-Van/458 HEV/MY25
U-Van/358-2/MY25</v>
      </c>
      <c r="K96" s="2" t="str">
        <v>CL</v>
      </c>
      <c r="L96" s="2">
        <v>6</v>
      </c>
      <c r="M96" s="2"/>
      <c r="N96" s="2" t="str">
        <v>已转出</v>
      </c>
      <c r="O96" s="2"/>
      <c r="P96" s="5"/>
      <c r="Q96" s="5"/>
      <c r="R96" s="5">
        <v>45373</v>
      </c>
      <c r="S96" s="6"/>
      <c r="T96" s="6"/>
      <c r="U96" s="6"/>
      <c r="V96" s="6"/>
    </row>
    <row r="97">
      <c r="A97" s="1">
        <v>823216</v>
      </c>
      <c r="B97" s="2" t="str">
        <v>Bug</v>
      </c>
      <c r="C97" s="2" t="str">
        <v>[System][NDLB][MY26][High]跑性能时，仪表侧有一瞬不显示内容.When running performance, there is a moment when the meter side does not display content</v>
      </c>
      <c r="D97" s="2" t="str">
        <v>王慧,Wang Hui</v>
      </c>
      <c r="E97" s="2" t="str">
        <v>Resolved 3/4</v>
      </c>
      <c r="F97" s="2"/>
      <c r="G97" s="2" t="str">
        <v>P1</v>
      </c>
      <c r="H97" s="2" t="str">
        <v>2024-3-26 下午3:06</v>
      </c>
      <c r="I97" s="4">
        <v>45371.12430555555</v>
      </c>
      <c r="J97" s="2" t="str">
        <v>NDEV/NDLB/MY26</v>
      </c>
      <c r="K97" s="2" t="str">
        <v>GB</v>
      </c>
      <c r="L97" s="2">
        <v>7</v>
      </c>
      <c r="M97" s="2"/>
      <c r="N97" s="2" t="str">
        <v>已转出</v>
      </c>
      <c r="O97" s="3"/>
      <c r="P97" s="5"/>
      <c r="Q97" s="5"/>
      <c r="R97" s="5">
        <v>45372</v>
      </c>
      <c r="S97" s="6"/>
      <c r="T97" s="6"/>
      <c r="U97" s="6"/>
      <c r="V97" s="6"/>
    </row>
    <row r="98">
      <c r="A98" s="1">
        <v>821522</v>
      </c>
      <c r="B98" s="2" t="str">
        <v>Bug</v>
      </c>
      <c r="C98" s="2" t="str">
        <v>[System][E22]时间由半夜改为白天后，仪表侧壁纸闪动（After changing the time from midnight to daytime, the dashboard wallpaper flickered）</v>
      </c>
      <c r="D98" s="2" t="str">
        <v>孙恒,Sun Heng</v>
      </c>
      <c r="E98" s="2" t="str">
        <v>3/4 Reviewed</v>
      </c>
      <c r="F98" s="2"/>
      <c r="G98" s="2" t="str">
        <v>P2</v>
      </c>
      <c r="H98" s="2" t="str">
        <v>2024-3-27 上午5:37</v>
      </c>
      <c r="I98" s="4">
        <v>45369.17361111111</v>
      </c>
      <c r="J98" s="2" t="str">
        <v>Epsilon/E2LB-2/MY25</v>
      </c>
      <c r="K98" s="2" t="str">
        <v>GB</v>
      </c>
      <c r="L98" s="2">
        <v>9</v>
      </c>
      <c r="M98" s="2"/>
      <c r="N98" s="2" t="str">
        <v>已转出</v>
      </c>
      <c r="O98" s="3"/>
      <c r="P98" s="5"/>
      <c r="Q98" s="5"/>
      <c r="R98" s="5">
        <v>45378</v>
      </c>
      <c r="S98" s="6"/>
      <c r="T98" s="6"/>
      <c r="U98" s="6"/>
      <c r="V98" s="6"/>
    </row>
    <row r="99">
      <c r="A99" s="1">
        <v>819382</v>
      </c>
      <c r="B99" s="2" t="str">
        <v>Bug</v>
      </c>
      <c r="C99" s="2" t="str">
        <v>[PATAC_DBA][NDLB][MY26][High]DBA IPC侧不显示 DBA IPC side not displayed</v>
      </c>
      <c r="D99" s="2" t="str">
        <v>莫秀豪,Mo Xiuhao</v>
      </c>
      <c r="E99" s="2" t="str">
        <v>Resolved 0/4</v>
      </c>
      <c r="F99" s="2" t="str">
        <v>fw_fsa</v>
      </c>
      <c r="G99" s="2" t="str">
        <v>P2</v>
      </c>
      <c r="H99" s="2" t="str">
        <v>2024-3-21 下午3:08</v>
      </c>
      <c r="I99" s="4">
        <v>45366.15416666667</v>
      </c>
      <c r="J99" s="2" t="str">
        <v>NDEV/NDLB/MY26</v>
      </c>
      <c r="K99" s="2" t="str">
        <v>GB</v>
      </c>
      <c r="L99" s="2">
        <v>12</v>
      </c>
      <c r="M99" s="2"/>
      <c r="N99" s="2" t="str">
        <v>已转出</v>
      </c>
      <c r="O99" s="3"/>
      <c r="P99" s="5"/>
      <c r="Q99" s="5"/>
      <c r="R99" s="5">
        <v>45367</v>
      </c>
      <c r="S99" s="6"/>
      <c r="T99" s="6"/>
      <c r="U99" s="6"/>
      <c r="V99" s="6"/>
    </row>
    <row r="100">
      <c r="A100" s="1">
        <v>817525</v>
      </c>
      <c r="B100" s="2" t="str">
        <v>Bug</v>
      </c>
      <c r="C100" s="2" t="str">
        <v>[FROM_DevVal]NDLB-ELS-VCU-V2.0-开门时触发VCU随门灯功能，点击弹出的smart control开关后无法熄灭随门灯/ can not turn off dome light when dome light smart control button is pressed</v>
      </c>
      <c r="D100" s="2" t="str">
        <v>余红文,Yu Hongwen</v>
      </c>
      <c r="E100" s="2" t="str">
        <v>New</v>
      </c>
      <c r="F100" s="2" t="str">
        <v>devval, from_comm</v>
      </c>
      <c r="G100" s="2" t="str">
        <v>P2</v>
      </c>
      <c r="H100" s="2" t="str">
        <v>2024-3-26 下午8:05</v>
      </c>
      <c r="I100" s="4">
        <v>45365.208333333336</v>
      </c>
      <c r="J100" s="2" t="str">
        <v>NDEV/NDLB/MY26</v>
      </c>
      <c r="K100" s="2" t="str">
        <v>GB</v>
      </c>
      <c r="L100" s="2">
        <v>13</v>
      </c>
      <c r="M100" s="2"/>
      <c r="N100" s="2" t="str">
        <v>已转出</v>
      </c>
      <c r="O100" s="3"/>
      <c r="P100" s="5"/>
      <c r="Q100" s="5"/>
      <c r="R100" s="5">
        <v>45367</v>
      </c>
      <c r="S100" s="6"/>
      <c r="T100" s="6"/>
      <c r="U100" s="6"/>
      <c r="V100" s="6"/>
    </row>
    <row r="101">
      <c r="A101" s="1">
        <v>817297</v>
      </c>
      <c r="B101" s="2" t="str">
        <v>Bug</v>
      </c>
      <c r="C101" s="2" t="str">
        <v>[Cluster_Telltale]无法触发燃油低位TTIndicator #25 Could not trigger fuel low TTIndicator #25</v>
      </c>
      <c r="D101" s="2" t="str">
        <v>王振江,Wang Zhenjiang</v>
      </c>
      <c r="E101" s="2" t="str">
        <v>Resolved 3/4</v>
      </c>
      <c r="F101" s="2"/>
      <c r="G101" s="2" t="str">
        <v>P2</v>
      </c>
      <c r="H101" s="2" t="str">
        <v>2024-3-24 上午1:34</v>
      </c>
      <c r="I101" s="4">
        <v>45365.111805555556</v>
      </c>
      <c r="J101" s="2" t="str">
        <v>Epsilon/E2YB/MY24</v>
      </c>
      <c r="K101" s="2" t="str">
        <v>GB</v>
      </c>
      <c r="L101" s="2">
        <v>13</v>
      </c>
      <c r="M101" s="2"/>
      <c r="N101" s="2" t="str">
        <v>已转出</v>
      </c>
      <c r="O101" s="3"/>
      <c r="P101" s="5">
        <v>45376</v>
      </c>
      <c r="Q101" s="5"/>
      <c r="R101" s="5">
        <v>45366</v>
      </c>
      <c r="S101" s="6"/>
      <c r="T101" s="6"/>
      <c r="U101" s="6"/>
      <c r="V101" s="6"/>
    </row>
    <row r="102">
      <c r="A102" s="1">
        <v>816871</v>
      </c>
      <c r="B102" s="2" t="str">
        <v>Bug</v>
      </c>
      <c r="C102" s="2" t="str">
        <v>[FROM_DevVal][B2X3 MY24][R5 Hotfix2 OTA][VCU][TSM] ACP3车型打开限速识别后，限速值没有按照摄像头识别的显示</v>
      </c>
      <c r="D102" s="2" t="str">
        <v>王振江,Wang Zhenjiang</v>
      </c>
      <c r="E102" s="2" t="str">
        <v>3/4 Reviewed</v>
      </c>
      <c r="F102" s="2" t="str">
        <v>devval, from_comm</v>
      </c>
      <c r="G102" s="2" t="str">
        <v>P2</v>
      </c>
      <c r="H102" s="2" t="str">
        <v>2024-3-21 下午3:38</v>
      </c>
      <c r="I102" s="4">
        <v>45364.404861111114</v>
      </c>
      <c r="J102" s="2" t="str">
        <v>BEV 3/B223/MY24
BEV 3/B233/MY24</v>
      </c>
      <c r="K102" s="2" t="str">
        <v>GB</v>
      </c>
      <c r="L102" s="2">
        <v>13</v>
      </c>
      <c r="M102" s="2" t="str">
        <v>
【3/22】重复bug，在Bug 816859修复</v>
      </c>
      <c r="N102" s="2" t="str">
        <v>已转出</v>
      </c>
      <c r="O102" s="3"/>
      <c r="P102" s="5">
        <v>45376</v>
      </c>
      <c r="Q102" s="5"/>
      <c r="R102" s="5">
        <v>45365</v>
      </c>
      <c r="S102" s="6"/>
      <c r="T102" s="6"/>
      <c r="U102" s="6"/>
      <c r="V102" s="6"/>
    </row>
    <row r="103">
      <c r="A103" s="1">
        <v>816859</v>
      </c>
      <c r="B103" s="2" t="str">
        <v>Bug</v>
      </c>
      <c r="C103" s="2" t="str">
        <v>[Cluster General][B233][MY24][R5_Hotfix2] 限速识别选项开启关闭 IPC无变化13：18</v>
      </c>
      <c r="D103" s="2" t="str">
        <v>王振江,Wang Zhenjiang</v>
      </c>
      <c r="E103" s="2" t="str">
        <v>Resolved 3/4</v>
      </c>
      <c r="F103" s="2" t="str">
        <v>gbb_r5hotfix2_ctf, gbb_r5_mustfix</v>
      </c>
      <c r="G103" s="2" t="str">
        <v>P2</v>
      </c>
      <c r="H103" s="2" t="str">
        <v>2024-3-20 下午6:30</v>
      </c>
      <c r="I103" s="4">
        <v>45364.37569444445</v>
      </c>
      <c r="J103" s="2" t="str">
        <v>BEV 3/B233/MY24</v>
      </c>
      <c r="K103" s="2" t="str">
        <v>GB</v>
      </c>
      <c r="L103" s="2">
        <v>14</v>
      </c>
      <c r="M103" s="2"/>
      <c r="N103" s="2" t="str">
        <v>已转出</v>
      </c>
      <c r="O103" s="3">
        <v>45369</v>
      </c>
      <c r="P103" s="5">
        <v>45376</v>
      </c>
      <c r="Q103" s="5"/>
      <c r="R103" s="5">
        <v>45366</v>
      </c>
      <c r="S103" s="6"/>
      <c r="T103" s="6"/>
      <c r="U103" s="6"/>
      <c r="V103" s="6"/>
    </row>
    <row r="104">
      <c r="A104" s="1">
        <v>813997</v>
      </c>
      <c r="B104" s="2" t="str">
        <v>Bug</v>
      </c>
      <c r="C104" s="2" t="str">
        <v>[FROM_DevVal][B2X3 MY24][R5 Hotfix2 OTA][VCU][TSM] 限速识别开关关闭后，图标依然显示/TSM TT display when TSM button turn off</v>
      </c>
      <c r="D104" s="2" t="str">
        <v>王振江,Wang Zhenjiang</v>
      </c>
      <c r="E104" s="2" t="str">
        <v>Resolved 3/4</v>
      </c>
      <c r="F104" s="2" t="str">
        <v>devval, from_comm</v>
      </c>
      <c r="G104" s="2" t="str">
        <v>P2</v>
      </c>
      <c r="H104" s="2" t="str">
        <v>2024-3-20 下午5:34</v>
      </c>
      <c r="I104" s="4">
        <v>45364.53472222222</v>
      </c>
      <c r="J104" s="2" t="str">
        <v>BEV 3/B233/MY24
BEV 3/B223/MY24</v>
      </c>
      <c r="K104" s="2" t="str">
        <v>GB</v>
      </c>
      <c r="L104" s="2">
        <v>13</v>
      </c>
      <c r="M104" s="2"/>
      <c r="N104" s="2" t="str">
        <v>已转出</v>
      </c>
      <c r="O104" s="3"/>
      <c r="P104" s="5">
        <v>45376</v>
      </c>
      <c r="Q104" s="5"/>
      <c r="R104" s="5">
        <v>45366</v>
      </c>
      <c r="S104" s="6"/>
      <c r="T104" s="6"/>
      <c r="U104" s="6"/>
      <c r="V104" s="6"/>
    </row>
    <row r="105">
      <c r="A105" s="1">
        <v>812974</v>
      </c>
      <c r="B105" s="2" t="str">
        <v>Bug</v>
      </c>
      <c r="C105" s="2" t="str">
        <v>[FROM_DevVal][E2LB-2 MY25][VeSCoM 3.5][0222][VCU Mid][Cluster]低油量时油量指示灯有重影/The fuel indicator is shadowing when the fuel level is low</v>
      </c>
      <c r="D105" s="2" t="str">
        <v>王振江,Wang Zhenjiang</v>
      </c>
      <c r="E105" s="2" t="str">
        <v>Resolved 3/4</v>
      </c>
      <c r="F105" s="2" t="str">
        <v>devval, from_comm</v>
      </c>
      <c r="G105" s="2" t="str">
        <v>P2</v>
      </c>
      <c r="H105" s="2" t="str">
        <v>2024-3-19 上午10:50</v>
      </c>
      <c r="I105" s="4">
        <v>45362.345138888886</v>
      </c>
      <c r="J105" s="2" t="str">
        <v>Epsilon/E2LB-2/MY25</v>
      </c>
      <c r="K105" s="2" t="str">
        <v>GB</v>
      </c>
      <c r="L105" s="2">
        <v>16</v>
      </c>
      <c r="M105" s="2" t="str">
        <v>【3/22】待Bug 817297修复集成后一起验证</v>
      </c>
      <c r="N105" s="2" t="str">
        <v>已转出</v>
      </c>
      <c r="O105" s="3"/>
      <c r="P105" s="5"/>
      <c r="Q105" s="5"/>
      <c r="R105" s="5">
        <v>45364</v>
      </c>
      <c r="S105" s="6"/>
      <c r="T105" s="6"/>
      <c r="U105" s="6"/>
      <c r="V105" s="6"/>
    </row>
    <row r="106">
      <c r="A106" s="1">
        <v>812914</v>
      </c>
      <c r="B106" s="2" t="str">
        <v>Bug</v>
      </c>
      <c r="C106" s="2" t="str">
        <v>[Theme][358-2 HEV][458 HEV][MY25][CLEA R5] Failed to switch themes while wallpaper overlay displayed an error.切换主题失败，同时壁纸overlay显示错误</v>
      </c>
      <c r="D106" s="2" t="str">
        <v>王振江,Wang Zhenjiang</v>
      </c>
      <c r="E106" s="2" t="str">
        <v>3/4 Reviewed</v>
      </c>
      <c r="F106" s="2" t="str">
        <v>mustfixr5</v>
      </c>
      <c r="G106" s="2" t="str">
        <v>P2</v>
      </c>
      <c r="H106" s="2" t="str">
        <v>2024-3-21 下午3:48</v>
      </c>
      <c r="I106" s="4">
        <v>45362.25069444445</v>
      </c>
      <c r="J106" s="2" t="str">
        <v>U-Van/458 HEV/MY25
U-Van/358-2/MY25</v>
      </c>
      <c r="K106" s="2" t="str">
        <v>CL</v>
      </c>
      <c r="L106" s="2">
        <v>16</v>
      </c>
      <c r="M106" s="2" t="str">
        <v>
【3/22】重复bug，在Bug680439修复</v>
      </c>
      <c r="N106" s="2" t="str">
        <v>已转出</v>
      </c>
      <c r="O106" s="3"/>
      <c r="P106" s="5">
        <v>45376</v>
      </c>
      <c r="Q106" s="5"/>
      <c r="R106" s="5">
        <v>45366</v>
      </c>
      <c r="S106" s="6"/>
      <c r="T106" s="6"/>
      <c r="U106" s="6"/>
      <c r="V106" s="6"/>
    </row>
    <row r="107">
      <c r="A107" s="1">
        <v>789979</v>
      </c>
      <c r="B107" s="2" t="str">
        <v>Bug</v>
      </c>
      <c r="C107" s="2" t="str">
        <v>[FROM_DevVal][E2LB-2 MY25][VeSCoM 3.5][0222][VCU Mid][Cluster]zone1灯光控制没有选项高亮/zone1 light control has no option to highlight</v>
      </c>
      <c r="D107" s="2" t="str">
        <v>余红文,Yu Hongwen</v>
      </c>
      <c r="E107" s="2" t="str">
        <v>New</v>
      </c>
      <c r="F107" s="2" t="str">
        <v>devval, from_comm</v>
      </c>
      <c r="G107" s="2" t="str">
        <v>P2</v>
      </c>
      <c r="H107" s="2" t="str">
        <v>2024-3-21 上午11:03</v>
      </c>
      <c r="I107" s="4">
        <v>45357.26111111111</v>
      </c>
      <c r="J107" s="2" t="str">
        <v>Epsilon/E2LB-2/MY25</v>
      </c>
      <c r="K107" s="2" t="str">
        <v>GB</v>
      </c>
      <c r="L107" s="2">
        <v>21</v>
      </c>
      <c r="M107" s="2"/>
      <c r="N107" s="2" t="str">
        <v>已转出</v>
      </c>
      <c r="O107" s="2"/>
      <c r="P107" s="5"/>
      <c r="Q107" s="5"/>
      <c r="R107" s="5">
        <v>45371</v>
      </c>
      <c r="S107" s="6"/>
      <c r="T107" s="6"/>
      <c r="U107" s="6"/>
      <c r="V107" s="6"/>
    </row>
    <row r="108">
      <c r="A108" s="1">
        <v>789918</v>
      </c>
      <c r="B108" s="2" t="str">
        <v>Bug</v>
      </c>
      <c r="C108" s="2" t="str">
        <v>[System][Mainline][NDLB]进入STR失败（Failed to enter STR）</v>
      </c>
      <c r="D108" s="2" t="str">
        <v>王慧,Wang Hui</v>
      </c>
      <c r="E108" s="2" t="str">
        <v>Resolved 1/4</v>
      </c>
      <c r="F108" s="2"/>
      <c r="G108" s="2" t="str">
        <v>P1</v>
      </c>
      <c r="H108" s="2" t="str">
        <v>2024-3-26 下午1:58</v>
      </c>
      <c r="I108" s="4">
        <v>45357.225</v>
      </c>
      <c r="J108" s="2" t="str">
        <v>NDEV/NDLB/MY26</v>
      </c>
      <c r="K108" s="2" t="str">
        <v>GB</v>
      </c>
      <c r="L108" s="2">
        <v>21</v>
      </c>
      <c r="M108" s="2"/>
      <c r="N108" s="2" t="str">
        <v>已转出</v>
      </c>
      <c r="O108" s="3"/>
      <c r="P108" s="5">
        <v>45376</v>
      </c>
      <c r="Q108" s="5" t="str">
        <v>【0325】无法验证，无spy3工具</v>
      </c>
      <c r="R108" s="5">
        <v>45372</v>
      </c>
      <c r="S108" s="6"/>
      <c r="T108" s="6"/>
      <c r="U108" s="6"/>
      <c r="V108" s="6"/>
    </row>
    <row r="109">
      <c r="A109" s="1">
        <v>788425</v>
      </c>
      <c r="B109" s="2" t="str">
        <v>Bug</v>
      </c>
      <c r="C109" s="2" t="str">
        <v>[Cluster_Telltale][B233][MY24][R5_Hotfix2] 冷启动，Telltale自检不显示（Cold boot, Telltale blub check not displayed）</v>
      </c>
      <c r="D109" s="2" t="str">
        <v>王振江,Wang Zhenjiang</v>
      </c>
      <c r="E109" s="2" t="str">
        <v>Resolved 3/4</v>
      </c>
      <c r="F109" s="2" t="str">
        <v>[mustfix], hotfix2r5</v>
      </c>
      <c r="G109" s="2" t="str">
        <v>P2</v>
      </c>
      <c r="H109" s="2" t="str">
        <v>2024-3-20 下午9:11</v>
      </c>
      <c r="I109" s="4">
        <v>45356.441666666666</v>
      </c>
      <c r="J109" s="2" t="str">
        <v>BEV 3/B223/MY24
BEV 3/B233/MY24
E2-2/E2LB-2/MY24</v>
      </c>
      <c r="K109" s="2" t="str">
        <v>GB</v>
      </c>
      <c r="L109" s="2">
        <v>21</v>
      </c>
      <c r="M109" s="2" t="str">
        <v>【3/19】待斯乐重现</v>
      </c>
      <c r="N109" s="2" t="str">
        <v>已转出</v>
      </c>
      <c r="O109" s="3">
        <v>45371</v>
      </c>
      <c r="P109" s="5">
        <v>45376</v>
      </c>
      <c r="Q109" s="5" t="str">
        <v>【0326】验证通过</v>
      </c>
      <c r="R109" s="5">
        <v>45364</v>
      </c>
      <c r="S109" s="6"/>
      <c r="T109" s="6"/>
      <c r="U109" s="6"/>
      <c r="V109" s="6"/>
    </row>
    <row r="110">
      <c r="A110" s="1">
        <v>759959</v>
      </c>
      <c r="B110" s="2" t="str">
        <v>Bug</v>
      </c>
      <c r="C110" s="2" t="str">
        <v>[Cluster_Audio]oncall打断incoming call的显示 oncall interrupts the display of incoming call</v>
      </c>
      <c r="D110" s="2" t="str">
        <v>王振江,Wang Zhenjiang</v>
      </c>
      <c r="E110" s="2" t="str">
        <v>3/4 Reviewed</v>
      </c>
      <c r="F110" s="2"/>
      <c r="G110" s="2" t="str">
        <v>P2</v>
      </c>
      <c r="H110" s="2" t="str">
        <v>2024-3-20 下午6:30</v>
      </c>
      <c r="I110" s="4">
        <v>45352.21805555555</v>
      </c>
      <c r="J110" s="2" t="str">
        <v>Crossover/C1YB-2/MY25</v>
      </c>
      <c r="K110" s="2" t="str">
        <v>GB</v>
      </c>
      <c r="L110" s="2">
        <v>26</v>
      </c>
      <c r="M110" s="2"/>
      <c r="N110" s="2" t="str">
        <v>已转出</v>
      </c>
      <c r="O110" s="3">
        <v>45371</v>
      </c>
      <c r="P110" s="5">
        <v>45376</v>
      </c>
      <c r="Q110" s="5" t="str">
        <v>【0325】仍有问题</v>
      </c>
      <c r="R110" s="5">
        <v>45364</v>
      </c>
      <c r="S110" s="6"/>
      <c r="T110" s="6"/>
      <c r="U110" s="6"/>
      <c r="V110" s="6"/>
    </row>
    <row r="111">
      <c r="A111" s="1">
        <v>755167</v>
      </c>
      <c r="B111" s="2" t="str">
        <v>Bug</v>
      </c>
      <c r="C111" s="2" t="str">
        <v>[Cluster_Telltale][main_line]燃油低位TT未与gauge油箱完全重合Fuel low TT does not fully coincide with gauge tank</v>
      </c>
      <c r="D111" s="2" t="str">
        <v>王振江,Wang Zhenjiang</v>
      </c>
      <c r="E111" s="2" t="str">
        <v>3/4 Reviewed</v>
      </c>
      <c r="F111" s="2"/>
      <c r="G111" s="2" t="str">
        <v>P3</v>
      </c>
      <c r="H111" s="2" t="str">
        <v>2024-3-22 下午2:19</v>
      </c>
      <c r="I111" s="4">
        <v>45351.44027777778</v>
      </c>
      <c r="J111" s="2" t="str">
        <v>Crossover/C1YB-2/MY25</v>
      </c>
      <c r="K111" s="2" t="str">
        <v>GB</v>
      </c>
      <c r="L111" s="2">
        <v>26</v>
      </c>
      <c r="M111" s="2" t="str">
        <v>【3/22】待Bug 817297修复集成后一起验证</v>
      </c>
      <c r="N111" s="2" t="str">
        <v>已转出</v>
      </c>
      <c r="O111" s="3"/>
      <c r="P111" s="5">
        <v>45376</v>
      </c>
      <c r="Q111" s="5" t="str">
        <v>【0326】仍有问题，主线817297仍存在</v>
      </c>
      <c r="R111" s="5">
        <v>45364</v>
      </c>
      <c r="S111" s="6"/>
      <c r="T111" s="6"/>
      <c r="U111" s="6"/>
      <c r="V111" s="6"/>
    </row>
    <row r="112">
      <c r="A112" s="1">
        <v>827453</v>
      </c>
      <c r="B112" s="2" t="str">
        <v>Bug</v>
      </c>
      <c r="C112" s="2" t="str">
        <v>[Cluster_ADAS][358-2 PHEV][SIL]
IPC前部碰撞调节提示语不正确，提示碰撞系统关闭</v>
      </c>
      <c r="D112" s="2" t="str">
        <v>徐卓,xu zhuo</v>
      </c>
      <c r="E112" s="2" t="str">
        <v>New</v>
      </c>
      <c r="F112" s="2"/>
      <c r="G112" s="2" t="str">
        <v>P2</v>
      </c>
      <c r="H112" s="2" t="str">
        <v>2024-3-25 下午10:13</v>
      </c>
      <c r="I112" s="4">
        <v>45376.30625</v>
      </c>
      <c r="J112" s="2" t="str">
        <v>U-Van/358-2 PHEV/MY25</v>
      </c>
      <c r="K112" s="2" t="str">
        <v>CL</v>
      </c>
      <c r="L112" s="2">
        <v>1</v>
      </c>
      <c r="M112" s="2"/>
      <c r="N112" s="2" t="str">
        <v>已转出</v>
      </c>
      <c r="O112" s="3"/>
      <c r="P112" s="5"/>
      <c r="Q112" s="5"/>
      <c r="R112" s="5">
        <v>45377</v>
      </c>
      <c r="S112" s="6"/>
      <c r="T112" s="6"/>
      <c r="U112" s="6"/>
      <c r="V112" s="6"/>
    </row>
    <row r="113">
      <c r="A113" s="1">
        <v>827449</v>
      </c>
      <c r="B113" s="2" t="str">
        <v>Bug</v>
      </c>
      <c r="C113" s="2" t="str">
        <v>[Cluster_Telltale][358-2 PHEV][SIL]IPC
大灯开关首次不显示档位</v>
      </c>
      <c r="D113" s="2" t="str">
        <v>余红文,Yu Hongwen</v>
      </c>
      <c r="E113" s="2" t="str">
        <v>New</v>
      </c>
      <c r="F113" s="2" t="str">
        <v>mustfixr5</v>
      </c>
      <c r="G113" s="2" t="str">
        <v>P2</v>
      </c>
      <c r="H113" s="2" t="str">
        <v>2024-3-25 下午7:39</v>
      </c>
      <c r="I113" s="4">
        <v>45376.3</v>
      </c>
      <c r="J113" s="2" t="str">
        <v>U-Van/358-2 PHEV/MY25</v>
      </c>
      <c r="K113" s="2" t="str">
        <v>CL</v>
      </c>
      <c r="L113" s="2">
        <v>1</v>
      </c>
      <c r="M113" s="2"/>
      <c r="N113" s="2" t="str">
        <v>已转出</v>
      </c>
      <c r="O113" s="3"/>
      <c r="P113" s="5"/>
      <c r="Q113" s="5"/>
      <c r="R113" s="5">
        <v>45377</v>
      </c>
      <c r="S113" s="6"/>
      <c r="T113" s="6"/>
      <c r="U113" s="6"/>
      <c r="V113" s="6"/>
    </row>
    <row r="114">
      <c r="A114" s="1">
        <v>827356</v>
      </c>
      <c r="B114" s="2" t="str">
        <v>Bug</v>
      </c>
      <c r="C114" s="2" t="str">
        <v>[Cluster_DBA][NDLB MY26]行程评级只显示优秀，无法切换到别的评级</v>
      </c>
      <c r="D114" s="2" t="str">
        <v>徐卓,xu zhuo</v>
      </c>
      <c r="E114" s="2" t="str">
        <v>New</v>
      </c>
      <c r="F114" s="2"/>
      <c r="G114" s="2" t="str">
        <v>P3</v>
      </c>
      <c r="H114" s="2" t="str">
        <v>2024-3-25 下午5:03</v>
      </c>
      <c r="I114" s="4">
        <v>45376.20416666667</v>
      </c>
      <c r="J114" s="2" t="str">
        <v>NDEV/NDLB/MY26</v>
      </c>
      <c r="K114" s="2" t="str">
        <v>GB</v>
      </c>
      <c r="L114" s="2">
        <v>1</v>
      </c>
      <c r="M114" s="2"/>
      <c r="N114" s="2" t="str">
        <v>已转出</v>
      </c>
      <c r="O114" s="3"/>
      <c r="P114" s="5"/>
      <c r="Q114" s="5"/>
      <c r="R114" s="5">
        <v>45377</v>
      </c>
      <c r="S114" s="6"/>
      <c r="T114" s="6"/>
      <c r="U114" s="6"/>
      <c r="V114" s="6"/>
    </row>
    <row r="115">
      <c r="A115" s="1">
        <v>826917</v>
      </c>
      <c r="B115" s="2" t="str">
        <v>Bug</v>
      </c>
      <c r="C115" s="2" t="str">
        <v>[Cluster_Peek-In][B233][MY24][R5_Hotfix2] 正常开车，13:38分左右停车开门下电，屏幕直接进去了peekin</v>
      </c>
      <c r="D115" s="2" t="str">
        <v>孙恒,Sun Heng</v>
      </c>
      <c r="E115" s="2" t="str">
        <v>New</v>
      </c>
      <c r="F115" s="2" t="str">
        <v>gbb_r5hotfix2_ctf</v>
      </c>
      <c r="G115" s="2" t="str">
        <v>P2</v>
      </c>
      <c r="H115" s="2" t="str">
        <v>2024-3-25 下午1:01</v>
      </c>
      <c r="I115" s="4">
        <v>45376.43263888889</v>
      </c>
      <c r="J115" s="2" t="str">
        <v>BEV 3/B233/MY24</v>
      </c>
      <c r="K115" s="2" t="str">
        <v>GB</v>
      </c>
      <c r="L115" s="2">
        <v>0</v>
      </c>
      <c r="M115" s="2"/>
      <c r="N115" s="2" t="str">
        <v>已转出</v>
      </c>
      <c r="O115" s="3"/>
      <c r="P115" s="5"/>
      <c r="Q115" s="5"/>
      <c r="R115" s="5">
        <v>45377</v>
      </c>
      <c r="S115" s="6"/>
      <c r="T115" s="6"/>
      <c r="U115" s="6"/>
      <c r="V115" s="6"/>
    </row>
    <row r="116">
      <c r="A116" s="1">
        <v>826902</v>
      </c>
      <c r="B116" s="2" t="str">
        <v>Bug</v>
      </c>
      <c r="C116" s="2" t="str">
        <v>[Energy][B233][MY24][R5_Hotfix2] 晚上10点多，快充充电完成，但车机显示是桩不送电，不是充满了。手机还收到短信说中断。</v>
      </c>
      <c r="D116" s="2" t="str">
        <v>孙恒,Sun Heng</v>
      </c>
      <c r="E116" s="2" t="str">
        <v>New</v>
      </c>
      <c r="F116" s="2" t="str">
        <v>gbb_r5hotfix2_ctf</v>
      </c>
      <c r="G116" s="2" t="str">
        <v>P2</v>
      </c>
      <c r="H116" s="2" t="str">
        <v>2024-3-25 下午4:09</v>
      </c>
      <c r="I116" s="4">
        <v>45376.41875</v>
      </c>
      <c r="J116" s="2" t="str">
        <v>BEV 3/B233/MY24</v>
      </c>
      <c r="K116" s="2" t="str">
        <v>GB</v>
      </c>
      <c r="L116" s="2">
        <v>0</v>
      </c>
      <c r="M116" s="2"/>
      <c r="N116" s="2" t="str">
        <v>已转出</v>
      </c>
      <c r="O116" s="2"/>
      <c r="P116" s="5"/>
      <c r="Q116" s="5"/>
      <c r="R116" s="5">
        <v>45377</v>
      </c>
      <c r="S116" s="6"/>
      <c r="T116" s="6"/>
      <c r="U116" s="6"/>
      <c r="V116" s="6"/>
    </row>
    <row r="117">
      <c r="A117" s="1">
        <v>826739</v>
      </c>
      <c r="B117" s="2" t="str">
        <v>Bug</v>
      </c>
      <c r="C117" s="2" t="str">
        <v>[Cluster_Smart Control][B223][MY24][R5_Hotfix2]短按一次车辆下电，下电成功且无toast弹出（Short press once to power down the vehicle, power down successfully and no toast pop up）</v>
      </c>
      <c r="D117" s="2" t="str">
        <v>余红文,Yu Hongwen</v>
      </c>
      <c r="E117" s="2" t="str">
        <v>New</v>
      </c>
      <c r="F117" s="2"/>
      <c r="G117" s="2" t="str">
        <v>P2</v>
      </c>
      <c r="H117" s="2" t="str">
        <v>2024-3-25 下午6:18</v>
      </c>
      <c r="I117" s="4">
        <v>45374.43472222222</v>
      </c>
      <c r="J117" s="2" t="str">
        <v>BEV 3/B223/MY24
BEV 3/B233/MY24</v>
      </c>
      <c r="K117" s="2" t="str">
        <v>GB</v>
      </c>
      <c r="L117" s="2">
        <v>2</v>
      </c>
      <c r="M117" s="2"/>
      <c r="N117" s="2" t="str">
        <v>已转出</v>
      </c>
      <c r="O117" s="3"/>
      <c r="P117" s="5"/>
      <c r="Q117" s="5"/>
      <c r="R117" s="5">
        <v>45376</v>
      </c>
      <c r="S117" s="6"/>
      <c r="T117" s="6"/>
      <c r="U117" s="6"/>
      <c r="V117" s="6"/>
    </row>
    <row r="118">
      <c r="A118" s="1">
        <v>826710</v>
      </c>
      <c r="B118" s="2" t="str">
        <v>Bug</v>
      </c>
      <c r="C118" s="2" t="str">
        <v>[FROM_DevVal][E2UB MY24][VeSCoM 16.5][Mid_SDV][Navigation][0318]IVI和IPC中TBT信息显示不一致/Inconsistent display of TBT information in IVI and IPC</v>
      </c>
      <c r="D118" s="2" t="str">
        <v>吕闯,lv chuang</v>
      </c>
      <c r="E118" s="2" t="str">
        <v>New</v>
      </c>
      <c r="F118" s="2" t="str">
        <v>devval, from_comm</v>
      </c>
      <c r="G118" s="2" t="str">
        <v>P3</v>
      </c>
      <c r="H118" s="2" t="str">
        <v>2024-3-25 下午5:47</v>
      </c>
      <c r="I118" s="4">
        <v>45374.51388888889</v>
      </c>
      <c r="J118" s="2" t="str">
        <v>Epsilon/E2UB/MY24</v>
      </c>
      <c r="K118" s="2" t="str">
        <v>GB</v>
      </c>
      <c r="L118" s="2">
        <v>2</v>
      </c>
      <c r="M118" s="2" t="str">
        <v>需求确认
【3/26】主分支与r5已无此问题</v>
      </c>
      <c r="N118" s="2" t="str">
        <v>已转出</v>
      </c>
      <c r="O118" s="3"/>
      <c r="P118" s="5"/>
      <c r="Q118" s="5"/>
      <c r="R118" s="5">
        <v>45376</v>
      </c>
      <c r="S118" s="6"/>
      <c r="T118" s="6"/>
      <c r="U118" s="6"/>
      <c r="V118" s="6"/>
    </row>
    <row r="119">
      <c r="A119" s="1">
        <v>826651</v>
      </c>
      <c r="B119" s="2" t="str">
        <v>Bug</v>
      </c>
      <c r="C119" s="2" t="str">
        <v>[FROM_DevVal][B233 MY24][VeSCoM25.7][VCU][R5 Hotfix2 OTA] [ILS] 打开随门灯情况下，开门，VCU左上角未显示smart control阅读灯开关/ no smart control dome light switch shown on left front corner of VCU</v>
      </c>
      <c r="D119" s="2" t="str">
        <v>余红文,Yu Hongwen</v>
      </c>
      <c r="E119" s="2" t="str">
        <v>New</v>
      </c>
      <c r="F119" s="2" t="str">
        <v>devval, from_comm</v>
      </c>
      <c r="G119" s="2" t="str">
        <v>P2</v>
      </c>
      <c r="H119" s="2" t="str">
        <v>2024-3-25 下午6:20</v>
      </c>
      <c r="I119" s="4">
        <v>45373.28194444445</v>
      </c>
      <c r="J119" s="2" t="str">
        <v>BEV 3/B233/MY24</v>
      </c>
      <c r="K119" s="2" t="str">
        <v>GB</v>
      </c>
      <c r="L119" s="2">
        <v>4</v>
      </c>
      <c r="M119" s="2"/>
      <c r="N119" s="2" t="str">
        <v>已转出</v>
      </c>
      <c r="O119" s="3"/>
      <c r="P119" s="5"/>
      <c r="Q119" s="5"/>
      <c r="R119" s="5">
        <v>45377</v>
      </c>
      <c r="S119" s="6"/>
      <c r="T119" s="6"/>
      <c r="U119" s="6"/>
      <c r="V119" s="6"/>
    </row>
    <row r="120">
      <c r="A120" s="1">
        <v>826649</v>
      </c>
      <c r="B120" s="2" t="str">
        <v>Bug</v>
      </c>
      <c r="C120" s="2" t="str">
        <v>[Cluster_Warning][E2YB/UB][MY24][R5] alert:72 Unsynchronised display of text and motion graphics(文言与动效图显示不同步)</v>
      </c>
      <c r="D120" s="2" t="str">
        <v>张彪,zhang biao</v>
      </c>
      <c r="E120" s="2" t="str">
        <v>New</v>
      </c>
      <c r="F120" s="2"/>
      <c r="G120" s="2" t="str">
        <v>P2</v>
      </c>
      <c r="H120" s="2" t="str">
        <v>2024-3-25 下午5:49</v>
      </c>
      <c r="I120" s="4">
        <v>45373.270833333336</v>
      </c>
      <c r="J120" s="2" t="str">
        <v>Epsilon/E2LB-2/MY25
BEV 3/B223/MY25
BEV 3/B233/MY25</v>
      </c>
      <c r="K120" s="2" t="str">
        <v>GB</v>
      </c>
      <c r="L120" s="2">
        <v>4</v>
      </c>
      <c r="M120" s="2" t="str">
        <v>【3/25】重复bug826649/790880，用826649跟踪</v>
      </c>
      <c r="N120" s="2" t="str">
        <v>已转出</v>
      </c>
      <c r="O120" s="3"/>
      <c r="P120" s="5"/>
      <c r="Q120" s="5"/>
      <c r="R120" s="5">
        <v>45376</v>
      </c>
      <c r="S120" s="6"/>
      <c r="T120" s="6"/>
      <c r="U120" s="6"/>
      <c r="V120" s="6"/>
    </row>
    <row r="121">
      <c r="A121" s="1">
        <v>826468</v>
      </c>
      <c r="B121" s="2" t="str">
        <v>Bug</v>
      </c>
      <c r="C121" s="2" t="str">
        <v>[Cluster_Alert][E2LB-2][MY25]alert3d小车车模能显示即时状态</v>
      </c>
      <c r="D121" s="2" t="str">
        <v>徐卓,xu zhuo</v>
      </c>
      <c r="E121" s="2" t="str">
        <v>Resolved 3/4</v>
      </c>
      <c r="F121" s="2"/>
      <c r="G121" s="2" t="str">
        <v>P2</v>
      </c>
      <c r="H121" s="2" t="str">
        <v>2024-3-26 上午5:42</v>
      </c>
      <c r="I121" s="4">
        <v>45373.17986111111</v>
      </c>
      <c r="J121" s="2" t="str">
        <v>Epsilon/E2LB-2/MY25</v>
      </c>
      <c r="K121" s="2" t="str">
        <v>GB</v>
      </c>
      <c r="L121" s="2">
        <v>4</v>
      </c>
      <c r="M121" s="2"/>
      <c r="N121" s="2" t="str">
        <v>已转出</v>
      </c>
      <c r="O121" s="3">
        <v>45373</v>
      </c>
      <c r="P121" s="5"/>
      <c r="Q121" s="5"/>
      <c r="R121" s="5">
        <v>45376</v>
      </c>
      <c r="S121" s="6"/>
      <c r="T121" s="6"/>
      <c r="U121" s="6"/>
      <c r="V121" s="6"/>
    </row>
    <row r="122">
      <c r="A122" s="1">
        <v>826324</v>
      </c>
      <c r="B122" s="2" t="str">
        <v>Bug</v>
      </c>
      <c r="C122" s="2" t="str">
        <v>[Cluster_Alert][E2LB-2][MY25]触发alert#830/#832~837显示3d小车模型</v>
      </c>
      <c r="D122" s="2" t="str">
        <v>徐卓,xu zhuo</v>
      </c>
      <c r="E122" s="2" t="str">
        <v>Resolved 3/4</v>
      </c>
      <c r="F122" s="2"/>
      <c r="G122" s="2" t="str">
        <v>P3</v>
      </c>
      <c r="H122" s="2" t="str">
        <v>2024-3-26 上午5:42</v>
      </c>
      <c r="I122" s="4">
        <v>45373.09305555555</v>
      </c>
      <c r="J122" s="2" t="str">
        <v>Epsilon/E2LB-2/MY25</v>
      </c>
      <c r="K122" s="2" t="str">
        <v>GB</v>
      </c>
      <c r="L122" s="2">
        <v>4</v>
      </c>
      <c r="M122" s="2"/>
      <c r="N122" s="2" t="str">
        <v>已转出</v>
      </c>
      <c r="O122" s="3">
        <v>45373</v>
      </c>
      <c r="P122" s="5"/>
      <c r="Q122" s="5"/>
      <c r="R122" s="5">
        <v>45376</v>
      </c>
      <c r="S122" s="6"/>
      <c r="T122" s="6"/>
      <c r="U122" s="6"/>
      <c r="V122" s="6"/>
    </row>
    <row r="123">
      <c r="A123" s="1">
        <v>824570</v>
      </c>
      <c r="B123" s="2" t="str">
        <v>Bug</v>
      </c>
      <c r="C123" s="2" t="str">
        <v>[FROM_DevVal][E2UB MY24][VeSCoM 16.5][Mid_SDV][Cluster][0318]Alert ID2050 zone3区无示意图显示\Alert ID2050 zone3 Zone No schematic display</v>
      </c>
      <c r="D123" s="2" t="str">
        <v>徐卓,xu zhuo</v>
      </c>
      <c r="E123" s="2" t="str">
        <v>Resolved 3/4</v>
      </c>
      <c r="F123" s="2" t="str">
        <v>devval, from_comm</v>
      </c>
      <c r="G123" s="2" t="str">
        <v>P3</v>
      </c>
      <c r="H123" s="2" t="str">
        <v>2024-3-24 上午1:34</v>
      </c>
      <c r="I123" s="4">
        <v>45372.28194444445</v>
      </c>
      <c r="J123" s="2" t="str">
        <v>Epsilon/E2UB/MY24</v>
      </c>
      <c r="K123" s="2" t="str">
        <v>GB</v>
      </c>
      <c r="L123" s="2">
        <v>5</v>
      </c>
      <c r="M123" s="2"/>
      <c r="N123" s="2" t="str">
        <v>已转出</v>
      </c>
      <c r="O123" s="3">
        <v>45375</v>
      </c>
      <c r="P123" s="5"/>
      <c r="Q123" s="5"/>
      <c r="R123" s="5">
        <v>45376</v>
      </c>
      <c r="S123" s="6"/>
      <c r="T123" s="6"/>
      <c r="U123" s="6"/>
      <c r="V123" s="6"/>
    </row>
    <row r="124">
      <c r="A124" s="1">
        <v>823442</v>
      </c>
      <c r="B124" s="2" t="str">
        <v>Bug</v>
      </c>
      <c r="C124" s="2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124" s="2" t="str">
        <v>张彪,zhang biao</v>
      </c>
      <c r="E124" s="2" t="str">
        <v>Resolved 3/4</v>
      </c>
      <c r="F124" s="2" t="str">
        <v>devval, from_comm</v>
      </c>
      <c r="G124" s="2" t="str">
        <v>P3</v>
      </c>
      <c r="H124" s="2" t="str">
        <v>2024-3-24 上午1:33</v>
      </c>
      <c r="I124" s="4">
        <v>45371.23055555556</v>
      </c>
      <c r="J124" s="2" t="str">
        <v>U-Van/358-2/MY25
U-Van/358-2 PHEV/MY25</v>
      </c>
      <c r="K124" s="2" t="str">
        <v>CL</v>
      </c>
      <c r="L124" s="2">
        <v>6</v>
      </c>
      <c r="M124" s="2" t="str">
        <v>【3/21】工程有问题，待修改</v>
      </c>
      <c r="N124" s="2" t="str">
        <v>已转出</v>
      </c>
      <c r="O124" s="3">
        <v>45372</v>
      </c>
      <c r="P124" s="5">
        <v>45376</v>
      </c>
      <c r="Q124" s="5"/>
      <c r="R124" s="5">
        <v>45372</v>
      </c>
      <c r="S124" s="6"/>
      <c r="T124" s="6"/>
      <c r="U124" s="6"/>
      <c r="V124" s="6"/>
    </row>
    <row r="125">
      <c r="A125" s="1">
        <v>822631</v>
      </c>
      <c r="B125" s="2" t="str">
        <v>Bug</v>
      </c>
      <c r="C125" s="2" t="str">
        <v>[Cluster_Alert]Under the light theme, the color of Alert#9318 in Zone4 is inconsistent with the button浅色主题下，Zone4的Alert#9318文言颜色和button不一致</v>
      </c>
      <c r="D125" s="2" t="str">
        <v>徐卓,xu zhuo</v>
      </c>
      <c r="E125" s="2" t="str">
        <v>Resolved 3/4</v>
      </c>
      <c r="F125" s="2"/>
      <c r="G125" s="2" t="str">
        <v>P3</v>
      </c>
      <c r="H125" s="2" t="str">
        <v>2024-3-22 上午5:51</v>
      </c>
      <c r="I125" s="4">
        <v>45370.22708333333</v>
      </c>
      <c r="J125" s="2" t="str">
        <v>Epsilon/E2YB/MY24
Epsilon/E2UB/MY24</v>
      </c>
      <c r="K125" s="2" t="str">
        <v>GB</v>
      </c>
      <c r="L125" s="2">
        <v>7</v>
      </c>
      <c r="M125" s="2"/>
      <c r="N125" s="2" t="str">
        <v>已转出</v>
      </c>
      <c r="O125" s="3">
        <v>45373</v>
      </c>
      <c r="P125" s="5"/>
      <c r="Q125" s="5"/>
      <c r="R125" s="5">
        <v>45372</v>
      </c>
      <c r="S125" s="6"/>
      <c r="T125" s="6"/>
      <c r="U125" s="6"/>
      <c r="V125" s="6"/>
    </row>
    <row r="126">
      <c r="A126" s="1">
        <v>821283</v>
      </c>
      <c r="B126" s="2" t="str">
        <v>Bug</v>
      </c>
      <c r="C126" s="2" t="str">
        <v>[Theme][E2UB/YB][MY24][R5]主题壁纸不跟随时间变化the theme wallpaper does not follow the time</v>
      </c>
      <c r="D126" s="2" t="str">
        <v>孙恒,Sun Heng</v>
      </c>
      <c r="E126" s="2" t="str">
        <v>Resolved 0/4</v>
      </c>
      <c r="F126" s="2"/>
      <c r="G126" s="2" t="str">
        <v>P3</v>
      </c>
      <c r="H126" s="2" t="str">
        <v>2024-3-25 上午9:20</v>
      </c>
      <c r="I126" s="4">
        <v>45369.06041666667</v>
      </c>
      <c r="J126" s="2" t="str">
        <v>Epsilon/E2YB/MY24
Epsilon/E2UB/MY24</v>
      </c>
      <c r="K126" s="2" t="str">
        <v>GB</v>
      </c>
      <c r="L126" s="2">
        <v>8</v>
      </c>
      <c r="M126" s="2" t="str">
        <v>设计如此</v>
      </c>
      <c r="N126" s="2" t="str">
        <v>已转出</v>
      </c>
      <c r="O126" s="3"/>
      <c r="P126" s="5"/>
      <c r="Q126" s="5"/>
      <c r="R126" s="5">
        <v>45376</v>
      </c>
      <c r="S126" s="6"/>
      <c r="T126" s="6"/>
      <c r="U126" s="6"/>
      <c r="V126" s="6"/>
    </row>
    <row r="127">
      <c r="A127" s="1">
        <v>821199</v>
      </c>
      <c r="B127" s="2" t="str">
        <v>Bug</v>
      </c>
      <c r="C127" s="2" t="str">
        <v>[Cluster_Gauge][E2YB]转速超过红线转速时转速条没有整条标红</v>
      </c>
      <c r="D127" s="2" t="str">
        <v>张彪,zhang biao</v>
      </c>
      <c r="E127" s="2" t="str">
        <v>Resolved 3/4</v>
      </c>
      <c r="F127" s="2"/>
      <c r="G127" s="2" t="str">
        <v>P2</v>
      </c>
      <c r="H127" s="2" t="str">
        <v>2024-3-25 上午9:14</v>
      </c>
      <c r="I127" s="4">
        <v>45369.45625</v>
      </c>
      <c r="J127" s="2" t="str">
        <v>Epsilon/E2YB/MY24</v>
      </c>
      <c r="K127" s="2" t="str">
        <v>GB</v>
      </c>
      <c r="L127" s="2">
        <v>7</v>
      </c>
      <c r="M127" s="2" t="str">
        <v>【3/21】工程有问题，待修改</v>
      </c>
      <c r="N127" s="2" t="str">
        <v>已转出</v>
      </c>
      <c r="O127" s="3">
        <v>45375</v>
      </c>
      <c r="P127" s="5"/>
      <c r="Q127" s="5"/>
      <c r="R127" s="5">
        <v>45370</v>
      </c>
      <c r="S127" s="6"/>
      <c r="T127" s="6"/>
      <c r="U127" s="6"/>
      <c r="V127" s="6"/>
    </row>
    <row r="128">
      <c r="A128" s="1">
        <v>819392</v>
      </c>
      <c r="B128" s="2" t="str">
        <v>Bug</v>
      </c>
      <c r="C128" s="2" t="str">
        <v>[CLEA_R5][Cluster_Warning][358-2][MY25]浅色模式在ADAS view下触发会在ZONE4显示的Warning,背景颜色不对/Light color mode triggered in ADAS view will show Warning in ZONE4, the background color is not correct.</v>
      </c>
      <c r="D128" s="2" t="str">
        <v>徐卓,xu zhuo</v>
      </c>
      <c r="E128" s="2" t="str">
        <v>Resolved 3/4</v>
      </c>
      <c r="F128" s="2" t="str">
        <v>mustfixr5</v>
      </c>
      <c r="G128" s="2" t="str">
        <v>P2</v>
      </c>
      <c r="H128" s="2" t="str">
        <v>2024-3-24 上午1:37</v>
      </c>
      <c r="I128" s="4">
        <v>45366.15902777778</v>
      </c>
      <c r="J128" s="2" t="str">
        <v>U-Van/458 HEV/MY25
U-Van/358-2 PHEV/MY25
U-Van/358-2/MY25</v>
      </c>
      <c r="K128" s="2" t="str">
        <v>CL</v>
      </c>
      <c r="L128" s="2">
        <v>11</v>
      </c>
      <c r="M128" s="2"/>
      <c r="N128" s="2" t="str">
        <v>已转出</v>
      </c>
      <c r="O128" s="3">
        <v>45371</v>
      </c>
      <c r="P128" s="5">
        <v>45376</v>
      </c>
      <c r="Q128" s="5"/>
      <c r="R128" s="5">
        <v>45372</v>
      </c>
      <c r="S128" s="6"/>
      <c r="T128" s="6"/>
      <c r="U128" s="6"/>
      <c r="V128" s="6"/>
    </row>
    <row r="129">
      <c r="A129" s="1">
        <v>819214</v>
      </c>
      <c r="B129" s="2" t="str">
        <v>Bug</v>
      </c>
      <c r="C129" s="2" t="str">
        <v>[CLEA_R5][Cluster_Warning][358-2HEV][MY25]W401文言不符，且在浅色模式下文言不清晰/ Chinese texts do not match and are not clear in light color mode ADAS view.</v>
      </c>
      <c r="D129" s="2" t="str">
        <v>徐卓,xu zhuo</v>
      </c>
      <c r="E129" s="2" t="str">
        <v>Resolved 3/4</v>
      </c>
      <c r="F129" s="2"/>
      <c r="G129" s="2" t="str">
        <v>P2</v>
      </c>
      <c r="H129" s="2" t="str">
        <v>2024-3-20 上午5:59</v>
      </c>
      <c r="I129" s="4">
        <v>45366.08194444444</v>
      </c>
      <c r="J129" s="2" t="str">
        <v>U-Van/458 HEV/MY25
U-Van/358-2 PHEV/MY25
U-Van/358-2/MY25</v>
      </c>
      <c r="K129" s="2" t="str">
        <v>CL</v>
      </c>
      <c r="L129" s="2">
        <v>11</v>
      </c>
      <c r="M129" s="2"/>
      <c r="N129" s="2" t="str">
        <v>已转出</v>
      </c>
      <c r="O129" s="3">
        <v>45366</v>
      </c>
      <c r="P129" s="5">
        <v>45376</v>
      </c>
      <c r="Q129" s="5"/>
      <c r="R129" s="5">
        <v>45367</v>
      </c>
      <c r="S129" s="6"/>
      <c r="T129" s="6"/>
      <c r="U129" s="6"/>
      <c r="V129" s="6"/>
    </row>
    <row r="130">
      <c r="A130" s="1">
        <v>819172</v>
      </c>
      <c r="B130" s="2" t="str">
        <v>Bug</v>
      </c>
      <c r="C130" s="2" t="str">
        <v>[CLEA_R5][Cluster_Warning][358-2][MY25]W2触发后，图片与文言重叠,且3D车模显示不全/ After W2 is triggered, the picture overlaps with the text part, and the 3D car model is not fully displayed.</v>
      </c>
      <c r="D130" s="2" t="str">
        <v>徐卓,xu zhuo</v>
      </c>
      <c r="E130" s="2" t="str">
        <v>Resolved 3/4</v>
      </c>
      <c r="F130" s="2"/>
      <c r="G130" s="2" t="str">
        <v>P2</v>
      </c>
      <c r="H130" s="2" t="str">
        <v>2024-3-20 上午5:59</v>
      </c>
      <c r="I130" s="4">
        <v>45366.06458333333</v>
      </c>
      <c r="J130" s="2" t="str">
        <v>U-Van/358-2 PHEV/MY25
U-Van/458 HEV/MY25
U-Van/358-2/MY25</v>
      </c>
      <c r="K130" s="2" t="str">
        <v>CL</v>
      </c>
      <c r="L130" s="2">
        <v>11</v>
      </c>
      <c r="M130" s="2"/>
      <c r="N130" s="2" t="str">
        <v>已转出</v>
      </c>
      <c r="O130" s="3">
        <v>45366</v>
      </c>
      <c r="P130" s="5">
        <v>45376</v>
      </c>
      <c r="Q130" s="5"/>
      <c r="R130" s="5">
        <v>45367</v>
      </c>
      <c r="S130" s="6"/>
      <c r="T130" s="6"/>
      <c r="U130" s="6"/>
      <c r="V130" s="6"/>
    </row>
    <row r="131">
      <c r="A131" s="1">
        <v>818998</v>
      </c>
      <c r="B131" s="2" t="str">
        <v>Bug</v>
      </c>
      <c r="C131" s="2" t="str">
        <v>[Cluster_Warning][B233/E22/B223][MY24][R5_hotfix2]]Alter79:文言错误（display wrong message）</v>
      </c>
      <c r="D131" s="2" t="str">
        <v>徐卓,xu zhuo</v>
      </c>
      <c r="E131" s="2" t="str">
        <v>Resolved 3/4</v>
      </c>
      <c r="F131" s="2"/>
      <c r="G131" s="2" t="str">
        <v>P2</v>
      </c>
      <c r="H131" s="2" t="str">
        <v>2024-3-20 下午3:48</v>
      </c>
      <c r="I131" s="4">
        <v>45366.45416666667</v>
      </c>
      <c r="J131" s="2" t="str">
        <v>BEV 3/B223/MY24
BEV 3/B233/MY24
E2-2/E2LB-2/MY24</v>
      </c>
      <c r="K131" s="2" t="str">
        <v>GB</v>
      </c>
      <c r="L131" s="2">
        <v>10</v>
      </c>
      <c r="M131" s="2" t="str">
        <v>【3/20】标定问题
【3/26】非必修bug转jiaziyi澄清确认是否hotfix2分支修复</v>
      </c>
      <c r="N131" s="2" t="str">
        <v>已转出</v>
      </c>
      <c r="O131" s="3"/>
      <c r="P131" s="5">
        <v>45376</v>
      </c>
      <c r="Q131" s="5" t="str">
        <v>仅合入R5分支</v>
      </c>
      <c r="R131" s="5">
        <v>45367</v>
      </c>
      <c r="S131" s="6"/>
      <c r="T131" s="6"/>
      <c r="U131" s="6"/>
      <c r="V131" s="6"/>
    </row>
    <row r="132">
      <c r="A132" s="1">
        <v>813747</v>
      </c>
      <c r="B132" s="2" t="str">
        <v>Bug</v>
      </c>
      <c r="C132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32" s="2" t="str">
        <v>徐卓,xu zhuo</v>
      </c>
      <c r="E132" s="2" t="str">
        <v>3/4 Reviewed</v>
      </c>
      <c r="F132" s="2" t="str">
        <v>devval, from_comm</v>
      </c>
      <c r="G132" s="2" t="str">
        <v>P3</v>
      </c>
      <c r="H132" s="2" t="str">
        <v>2024-3-22 下午3:38</v>
      </c>
      <c r="I132" s="4">
        <v>45364.364583333336</v>
      </c>
      <c r="J132" s="2" t="str">
        <v>U-Van/358-2/MY25
U-Van/358-2 PHEV/MY25</v>
      </c>
      <c r="K132" s="2" t="str">
        <v>CL</v>
      </c>
      <c r="L132" s="2">
        <v>13</v>
      </c>
      <c r="M132" s="2" t="str">
        <v>【3/22】CLR5昨天已提交</v>
      </c>
      <c r="N132" s="2" t="str">
        <v>已转出</v>
      </c>
      <c r="O132" s="3"/>
      <c r="P132" s="5">
        <v>45376</v>
      </c>
      <c r="Q132" s="5"/>
      <c r="R132" s="5">
        <v>45364</v>
      </c>
      <c r="S132" s="6"/>
      <c r="T132" s="6"/>
      <c r="U132" s="6"/>
      <c r="V132" s="6"/>
    </row>
    <row r="133">
      <c r="A133" s="1">
        <v>813478</v>
      </c>
      <c r="B133" s="2" t="str">
        <v>Bug</v>
      </c>
      <c r="C133" s="2" t="str">
        <v>[Cluster_Warning][B233/E22/B223][MY24][R5_hotfix2]]Alter948:文言错误（display wrong message）</v>
      </c>
      <c r="D133" s="2" t="str">
        <v>徐卓,xu zhuo</v>
      </c>
      <c r="E133" s="2" t="str">
        <v>3/4 Reviewed</v>
      </c>
      <c r="F133" s="2"/>
      <c r="G133" s="2" t="str">
        <v>P2</v>
      </c>
      <c r="H133" s="2" t="str">
        <v>2024-3-20 下午3:48</v>
      </c>
      <c r="I133" s="4">
        <v>45363.19027777778</v>
      </c>
      <c r="J133" s="2" t="str">
        <v>BEV 3/B223/MY24
BEV 3/B233/MY24
E2-2/E2LB-2/MY24</v>
      </c>
      <c r="K133" s="2" t="str">
        <v>GB</v>
      </c>
      <c r="L133" s="2">
        <v>14</v>
      </c>
      <c r="M133" s="2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N133" s="2" t="str">
        <v>已转出</v>
      </c>
      <c r="O133" s="3"/>
      <c r="P133" s="5">
        <v>45376</v>
      </c>
      <c r="Q133" s="5" t="str">
        <v>仅合入R5分支</v>
      </c>
      <c r="R133" s="5">
        <v>45364</v>
      </c>
      <c r="S133" s="6"/>
      <c r="T133" s="6"/>
      <c r="U133" s="6"/>
      <c r="V133" s="6"/>
    </row>
    <row r="134">
      <c r="A134" s="1">
        <v>813214</v>
      </c>
      <c r="B134" s="2" t="str">
        <v>Bug</v>
      </c>
      <c r="C134" s="2" t="str">
        <v>[Cluster_Gauge][Mainline][NDLB]zone3不显示卡片，且无法使用SWC切换卡片（zone3 doesn't show cards and can't switch cards using SWC）</v>
      </c>
      <c r="D134" s="2" t="str">
        <v>吕闯,lv chuang</v>
      </c>
      <c r="E134" s="2" t="str">
        <v>Resolved 3/4</v>
      </c>
      <c r="F134" s="2"/>
      <c r="G134" s="2" t="str">
        <v>P2</v>
      </c>
      <c r="H134" s="2" t="str">
        <v>2024-3-22 上午10:59</v>
      </c>
      <c r="I134" s="4">
        <v>45363.06458333333</v>
      </c>
      <c r="J134" s="2" t="str">
        <v>NDEV/NDLB/MY26</v>
      </c>
      <c r="K134" s="2" t="str">
        <v>GB</v>
      </c>
      <c r="L134" s="2">
        <v>14</v>
      </c>
      <c r="M134" s="2"/>
      <c r="N134" s="2" t="str">
        <v>已转出</v>
      </c>
      <c r="O134" s="2"/>
      <c r="P134" s="5">
        <v>45376</v>
      </c>
      <c r="Q134" s="5" t="str">
        <v>【0325】验证通过，但map view无法进入编辑页面</v>
      </c>
      <c r="R134" s="5">
        <v>45364</v>
      </c>
      <c r="S134" s="6"/>
      <c r="T134" s="6"/>
      <c r="U134" s="6"/>
      <c r="V134" s="6"/>
    </row>
    <row r="135">
      <c r="A135" s="1">
        <v>813102</v>
      </c>
      <c r="B135" s="2" t="str">
        <v>Bug</v>
      </c>
      <c r="C135" s="2" t="str">
        <v>[GB_R5][ZONE3]无法进入zone3编辑页面 The zone3 edit page cannot be accessed</v>
      </c>
      <c r="D135" s="2" t="str">
        <v>吕闯,lv chuang</v>
      </c>
      <c r="E135" s="2" t="str">
        <v>Resolved 3/4</v>
      </c>
      <c r="F135" s="2"/>
      <c r="G135" s="2" t="str">
        <v>P2</v>
      </c>
      <c r="H135" s="2" t="str">
        <v>2024-3-23 上午8:52</v>
      </c>
      <c r="I135" s="4">
        <v>45363.43958333333</v>
      </c>
      <c r="J135" s="2" t="str">
        <v>Crossover/C1YB-2/MY25</v>
      </c>
      <c r="K135" s="2" t="str">
        <v>GB</v>
      </c>
      <c r="L135" s="2">
        <v>13</v>
      </c>
      <c r="M135" s="2" t="str">
        <v>【3/19】待志炜/小尊重现bug</v>
      </c>
      <c r="N135" s="2" t="str">
        <v>已转出</v>
      </c>
      <c r="O135" s="3"/>
      <c r="P135" s="5">
        <v>45376</v>
      </c>
      <c r="Q135" s="5" t="str">
        <v>【0325】验证通过，但map view无法进入编辑页面</v>
      </c>
      <c r="R135" s="5">
        <v>45364</v>
      </c>
      <c r="S135" s="6"/>
      <c r="T135" s="6"/>
      <c r="U135" s="6"/>
      <c r="V135" s="6"/>
    </row>
    <row r="136">
      <c r="A136" s="1">
        <v>812953</v>
      </c>
      <c r="B136" s="2" t="str">
        <v>Bug</v>
      </c>
      <c r="C136" s="2" t="str">
        <v>[FROM_DevVal][VCS NDLB MY26][VesCoM3.0][VCU-Mid][Navigation]Zone3导航到达时间不显示12小时制/Zone3 navigation arrival time does not show 12-hour clock</v>
      </c>
      <c r="D136" s="2" t="str">
        <v>吕闯,lv chuang</v>
      </c>
      <c r="E136" s="2" t="str">
        <v>New</v>
      </c>
      <c r="F136" s="2" t="str">
        <v>devval, from_comm, 高德相关问题</v>
      </c>
      <c r="G136" s="2" t="str">
        <v>P3</v>
      </c>
      <c r="H136" s="2" t="str">
        <v>2024-3-22 上午10:59</v>
      </c>
      <c r="I136" s="4">
        <v>45362.32638888889</v>
      </c>
      <c r="J136" s="2" t="str">
        <v>NDEV/NDLB/MY26</v>
      </c>
      <c r="K136" s="2" t="str">
        <v>GB</v>
      </c>
      <c r="L136" s="2">
        <v>15</v>
      </c>
      <c r="M136" s="2" t="str">
        <v>需求确认</v>
      </c>
      <c r="N136" s="2" t="str">
        <v>已转出</v>
      </c>
      <c r="O136" s="3"/>
      <c r="P136" s="5"/>
      <c r="Q136" s="5"/>
      <c r="R136" s="5">
        <v>45364</v>
      </c>
      <c r="S136" s="6"/>
      <c r="T136" s="6"/>
      <c r="U136" s="6"/>
      <c r="V136" s="6"/>
    </row>
    <row r="137">
      <c r="A137" s="1">
        <v>791337</v>
      </c>
      <c r="B137" s="2" t="str">
        <v>Bug</v>
      </c>
      <c r="C137" s="2" t="str">
        <v>[Cluster_Warning]【R5_Hotfix2】B233 上电后仪表显示上次行程的统计 After B233 is powered on, the instrument panel displays the statistics of the last trip</v>
      </c>
      <c r="D137" s="2" t="str">
        <v>徐卓,xu zhuo</v>
      </c>
      <c r="E137" s="2" t="str">
        <v>Resolved 3/4</v>
      </c>
      <c r="F137" s="2" t="str">
        <v>gbb_r5hotfix2_ctf, hotfix2r5</v>
      </c>
      <c r="G137" s="2" t="str">
        <v>P2</v>
      </c>
      <c r="H137" s="2" t="str">
        <v>2024-3-20 上午2:57</v>
      </c>
      <c r="I137" s="4">
        <v>45359.24375</v>
      </c>
      <c r="J137" s="2" t="str">
        <v>BEV 3/B233/MY24</v>
      </c>
      <c r="K137" s="2" t="str">
        <v>GB</v>
      </c>
      <c r="L137" s="2">
        <v>18</v>
      </c>
      <c r="M137" s="2"/>
      <c r="N137" s="2" t="str">
        <v>已转出</v>
      </c>
      <c r="O137" s="2"/>
      <c r="P137" s="5">
        <v>45376</v>
      </c>
      <c r="Q137" s="5" t="str">
        <v>【0326】无法验证，需实车</v>
      </c>
      <c r="R137" s="5">
        <v>45367</v>
      </c>
      <c r="S137" s="6"/>
      <c r="T137" s="6"/>
      <c r="U137" s="6"/>
      <c r="V137" s="6"/>
    </row>
    <row r="138">
      <c r="A138" s="1">
        <v>790929</v>
      </c>
      <c r="B138" s="2" t="str">
        <v>Bug</v>
      </c>
      <c r="C138" s="2" t="str">
        <v>[System][E2UB/YB]zone 3 warning 卡片设计违和（Zone 3 warning card design violation）</v>
      </c>
      <c r="D138" s="2" t="str">
        <v>徐卓,xu zhuo</v>
      </c>
      <c r="E138" s="2" t="str">
        <v>Resolved 3/4</v>
      </c>
      <c r="F138" s="2"/>
      <c r="G138" s="2" t="str">
        <v>P2</v>
      </c>
      <c r="H138" s="2" t="str">
        <v>2024-3-21 下午6:37</v>
      </c>
      <c r="I138" s="4">
        <v>45359.447916666664</v>
      </c>
      <c r="J138" s="2" t="str">
        <v>Epsilon/E2YB/MY24
Epsilon/E2UB/MY24</v>
      </c>
      <c r="K138" s="2" t="str">
        <v>GB</v>
      </c>
      <c r="L138" s="2">
        <v>17</v>
      </c>
      <c r="M138" s="2" t="str">
        <v>【3/19】UI效果不对，待开发替换图片</v>
      </c>
      <c r="N138" s="2" t="str">
        <v>已转出</v>
      </c>
      <c r="O138" s="3"/>
      <c r="P138" s="5">
        <v>45376</v>
      </c>
      <c r="Q138" s="5"/>
      <c r="R138" s="5">
        <v>45370</v>
      </c>
      <c r="S138" s="6"/>
      <c r="T138" s="6"/>
      <c r="U138" s="6"/>
      <c r="V138" s="6"/>
    </row>
    <row r="139">
      <c r="A139" s="1">
        <v>790880</v>
      </c>
      <c r="B139" s="2" t="str">
        <v>Bug</v>
      </c>
      <c r="C139" s="2" t="str">
        <v>[Cluster_Warning][B233][B223][E22][MY25][R5_Mainline] alert:72 Unsynchronised display of text and motion graphics(文言与动效图显示不同步)</v>
      </c>
      <c r="D139" s="2" t="str">
        <v>张彪,zhang biao</v>
      </c>
      <c r="E139" s="2" t="str">
        <v>3/4 Reviewed</v>
      </c>
      <c r="F139" s="2"/>
      <c r="G139" s="2" t="str">
        <v>P2</v>
      </c>
      <c r="H139" s="2" t="str">
        <v>2024-3-25 下午9:00</v>
      </c>
      <c r="I139" s="4">
        <v>45359.42916666667</v>
      </c>
      <c r="J139" s="2" t="str">
        <v>Epsilon/E2LB-2/MY25
BEV 3/B223/MY25
BEV 3/B233/MY25</v>
      </c>
      <c r="K139" s="2" t="str">
        <v>GB</v>
      </c>
      <c r="L139" s="2">
        <v>17</v>
      </c>
      <c r="M139" s="2" t="str">
        <v>【3/25】重复bug826649/790880，用826649跟踪</v>
      </c>
      <c r="N139" s="2" t="str">
        <v>已转出</v>
      </c>
      <c r="O139" s="3"/>
      <c r="P139" s="5"/>
      <c r="Q139" s="5"/>
      <c r="R139" s="5">
        <v>45364</v>
      </c>
      <c r="S139" s="6"/>
      <c r="T139" s="6"/>
      <c r="U139" s="6"/>
      <c r="V139" s="6"/>
    </row>
    <row r="140">
      <c r="A140" s="1">
        <v>790269</v>
      </c>
      <c r="B140" s="2" t="str">
        <v>Bug</v>
      </c>
      <c r="C140" s="2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140" s="2" t="str">
        <v>徐卓,xu zhuo</v>
      </c>
      <c r="E140" s="2" t="str">
        <v>Resolved 3/4</v>
      </c>
      <c r="F140" s="2" t="str">
        <v>mustfixr5</v>
      </c>
      <c r="G140" s="2" t="str">
        <v>P2</v>
      </c>
      <c r="H140" s="2" t="str">
        <v>2024-3-21 下午6:38</v>
      </c>
      <c r="I140" s="4">
        <v>45358.072916666664</v>
      </c>
      <c r="J140" s="2" t="str">
        <v>U-Van/458 HEV/MY25
U-Van/358-2 PHEV/MY25
U-Van/358-2/MY25</v>
      </c>
      <c r="K140" s="2" t="str">
        <v>CL</v>
      </c>
      <c r="L140" s="2">
        <v>19</v>
      </c>
      <c r="M140" s="2" t="str">
        <v>【3/19】bug版本太老了，3月份修复</v>
      </c>
      <c r="N140" s="2" t="str">
        <v>已转出</v>
      </c>
      <c r="O140" s="2"/>
      <c r="P140" s="5">
        <v>45376</v>
      </c>
      <c r="Q140" s="5"/>
      <c r="R140" s="5">
        <v>45364</v>
      </c>
      <c r="S140" s="6"/>
      <c r="T140" s="6"/>
      <c r="U140" s="6"/>
      <c r="V140" s="6"/>
    </row>
    <row r="141">
      <c r="A141" s="1">
        <v>787916</v>
      </c>
      <c r="B141" s="2" t="str">
        <v>Bug</v>
      </c>
      <c r="C141" s="2" t="str">
        <v>[CLEA_R5][Cluster_Warning][MY25] W2052无动态视觉图形显示/W2052 without dynamic visual graphic display</v>
      </c>
      <c r="D141" s="2" t="str">
        <v>徐卓,xu zhuo</v>
      </c>
      <c r="E141" s="2" t="str">
        <v>3/4 Reviewed</v>
      </c>
      <c r="F141" s="2"/>
      <c r="G141" s="2" t="str">
        <v>P2</v>
      </c>
      <c r="H141" s="2" t="str">
        <v>2024-3-25 上午9:53</v>
      </c>
      <c r="I141" s="4">
        <v>45355.169444444444</v>
      </c>
      <c r="J141" s="2" t="str">
        <v>U-Van/358-2 PHEV/MY25
U-Van/458 HEV/MY25
U-Van/358-2/MY25</v>
      </c>
      <c r="K141" s="2" t="str">
        <v>CL</v>
      </c>
      <c r="L141" s="2">
        <v>22</v>
      </c>
      <c r="M141" s="2"/>
      <c r="N141" s="2" t="str">
        <v>已转出</v>
      </c>
      <c r="O141" s="3"/>
      <c r="P141" s="5"/>
      <c r="Q141" s="5"/>
      <c r="R141" s="5">
        <v>45367</v>
      </c>
      <c r="S141" s="6"/>
      <c r="T141" s="6"/>
      <c r="U141" s="6"/>
      <c r="V141" s="6"/>
    </row>
    <row r="142">
      <c r="A142" s="1">
        <v>760005</v>
      </c>
      <c r="B142" s="2" t="str">
        <v>Bug</v>
      </c>
      <c r="C142" s="2" t="str">
        <v>[DMS][Cluster GeneralDMS 英文文言显示遮挡 DMS English Mandarin display occlusion</v>
      </c>
      <c r="D142" s="2" t="str">
        <v>徐卓,xu zhuo</v>
      </c>
      <c r="E142" s="2" t="str">
        <v>Resolved 3/4</v>
      </c>
      <c r="F142" s="2"/>
      <c r="G142" s="2" t="str">
        <v>P4</v>
      </c>
      <c r="H142" s="2" t="str">
        <v>2024-3-24 上午1:34</v>
      </c>
      <c r="I142" s="4">
        <v>45352.25</v>
      </c>
      <c r="J142" s="2" t="str">
        <v>Crossover/C1YB-2/MY25</v>
      </c>
      <c r="K142" s="2" t="str">
        <v>GB</v>
      </c>
      <c r="L142" s="2">
        <v>25</v>
      </c>
      <c r="M142" s="2"/>
      <c r="N142" s="2" t="str">
        <v>已转出</v>
      </c>
      <c r="O142" s="3">
        <v>45373</v>
      </c>
      <c r="P142" s="5"/>
      <c r="Q142" s="5"/>
      <c r="R142" s="5">
        <v>45372</v>
      </c>
      <c r="S142" s="6"/>
      <c r="T142" s="6"/>
      <c r="U142" s="6"/>
      <c r="V142" s="6"/>
    </row>
    <row r="143">
      <c r="A143" s="1">
        <v>759770</v>
      </c>
      <c r="B143" s="2" t="str">
        <v>Bug</v>
      </c>
      <c r="C143" s="2" t="str">
        <v>[Cluster_Audio]zone3区域不显示Audio Nowplaying Popup - Overlay The zone3 area does not display Audio Nowplaying Popup-Overlay</v>
      </c>
      <c r="D143" s="2" t="str">
        <v>吕闯,lv chuang</v>
      </c>
      <c r="E143" s="2" t="str">
        <v>3/4 Reviewed</v>
      </c>
      <c r="F143" s="2"/>
      <c r="G143" s="2" t="str">
        <v>P2</v>
      </c>
      <c r="H143" s="2" t="str">
        <v>2024-3-21 下午6:37</v>
      </c>
      <c r="I143" s="4">
        <v>45352.14027777778</v>
      </c>
      <c r="J143" s="2" t="str">
        <v>Crossover/C1YB-2/MY25</v>
      </c>
      <c r="K143" s="2" t="str">
        <v>GB</v>
      </c>
      <c r="L143" s="2">
        <v>25</v>
      </c>
      <c r="M143" s="2"/>
      <c r="N143" s="2" t="str">
        <v>已转出</v>
      </c>
      <c r="O143" s="3">
        <v>45371</v>
      </c>
      <c r="P143" s="5">
        <v>45376</v>
      </c>
      <c r="Q143" s="5" t="str">
        <v>【0325】验证通过</v>
      </c>
      <c r="R143" s="5">
        <v>45364</v>
      </c>
      <c r="S143" s="6"/>
      <c r="T143" s="6"/>
      <c r="U143" s="6"/>
      <c r="V143" s="6"/>
    </row>
    <row r="144">
      <c r="A144" s="1">
        <v>759748</v>
      </c>
      <c r="B144" s="2" t="str">
        <v>Bug</v>
      </c>
      <c r="C144" s="2" t="str">
        <v>[FROM_DevVal][VCS NDLB MY26][VesCoM3.0][VCU-Mid][Cluster_Alert]胎压过低或过高Alert只有文字显示/Under- or over-pressure Alerts are only text-based</v>
      </c>
      <c r="D144" s="2" t="str">
        <v>徐卓,xu zhuo</v>
      </c>
      <c r="E144" s="2" t="str">
        <v>3/4 Reviewed</v>
      </c>
      <c r="F144" s="2" t="str">
        <v>devval, from_comm</v>
      </c>
      <c r="G144" s="2" t="str">
        <v>P3</v>
      </c>
      <c r="H144" s="2" t="str">
        <v>2024-3-8 下午5:01</v>
      </c>
      <c r="I144" s="4">
        <v>45352.12708333333</v>
      </c>
      <c r="J144" s="2" t="str">
        <v>NDEV/NDLB/MY26</v>
      </c>
      <c r="K144" s="2" t="str">
        <v>GB</v>
      </c>
      <c r="L144" s="2">
        <v>25</v>
      </c>
      <c r="M144" s="2" t="str">
        <v>【3/14】待datasource版本合入后转出</v>
      </c>
      <c r="N144" s="2" t="str">
        <v>已转出</v>
      </c>
      <c r="O144" s="3"/>
      <c r="P144" s="5">
        <v>45376</v>
      </c>
      <c r="Q144" s="5" t="str">
        <v>【0326】验证通过</v>
      </c>
      <c r="R144" s="5">
        <v>45364</v>
      </c>
      <c r="S144" s="6"/>
      <c r="T144" s="6"/>
      <c r="U144" s="6"/>
      <c r="V144" s="6"/>
    </row>
    <row r="145">
      <c r="A145" s="1">
        <v>759656</v>
      </c>
      <c r="B145" s="2" t="str">
        <v>Bug</v>
      </c>
      <c r="C145" s="2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145" s="2" t="str">
        <v>徐卓,xu zhuo</v>
      </c>
      <c r="E145" s="2" t="str">
        <v>Resolved 3/4</v>
      </c>
      <c r="F145" s="2" t="str">
        <v>devval, from_comm</v>
      </c>
      <c r="G145" s="2" t="str">
        <v>P4</v>
      </c>
      <c r="H145" s="2" t="str">
        <v>2024-3-24 上午1:34</v>
      </c>
      <c r="I145" s="4">
        <v>45352.08611111111</v>
      </c>
      <c r="J145" s="2" t="str">
        <v>NDEV/NDLB/MY26</v>
      </c>
      <c r="K145" s="2" t="str">
        <v>GB</v>
      </c>
      <c r="L145" s="2">
        <v>25</v>
      </c>
      <c r="M145" s="2"/>
      <c r="N145" s="2" t="str">
        <v>已转出</v>
      </c>
      <c r="O145" s="3">
        <v>45372</v>
      </c>
      <c r="P145" s="5">
        <v>45376</v>
      </c>
      <c r="Q145" s="5" t="str">
        <v>【0325】仍有问题，adas视图不出现该提示文言</v>
      </c>
      <c r="R145" s="5">
        <v>45372</v>
      </c>
      <c r="S145" s="6"/>
      <c r="T145" s="6"/>
      <c r="U145" s="6"/>
      <c r="V145" s="6"/>
    </row>
    <row r="146">
      <c r="A146" s="1">
        <v>759413</v>
      </c>
      <c r="B146" s="2" t="str">
        <v>Bug</v>
      </c>
      <c r="C146" s="2" t="str" xml:space="preserve">
        <v>[Clea_R5][358-2 HEV][MY25][Smoke Test][Cluster_ADAS][Daily] No car model were displayed when adas view (辅助驾驶模式没有车模显示)
 </v>
      </c>
      <c r="D146" s="2" t="str">
        <v>徐卓,xu zhuo</v>
      </c>
      <c r="E146" s="2" t="str">
        <v>Resolved 3/4</v>
      </c>
      <c r="F146" s="2" t="str">
        <v>mustfixr5</v>
      </c>
      <c r="G146" s="2" t="str">
        <v>P2</v>
      </c>
      <c r="H146" s="2" t="str">
        <v>2024-3-25 下午4:13</v>
      </c>
      <c r="I146" s="4">
        <v>45352.42986111111</v>
      </c>
      <c r="J146" s="2" t="str">
        <v>U-Van/358-2/MY25</v>
      </c>
      <c r="K146" s="2" t="str">
        <v>CL</v>
      </c>
      <c r="L146" s="2">
        <v>24</v>
      </c>
      <c r="M146" s="2"/>
      <c r="N146" s="2" t="str">
        <v>已转出</v>
      </c>
      <c r="O146" s="2"/>
      <c r="P146" s="5">
        <v>45376</v>
      </c>
      <c r="Q146" s="5"/>
      <c r="R146" s="5">
        <v>45372</v>
      </c>
      <c r="S146" s="6"/>
      <c r="T146" s="6"/>
      <c r="U146" s="6"/>
      <c r="V146" s="6"/>
    </row>
    <row r="147">
      <c r="A147" s="1">
        <v>759362</v>
      </c>
      <c r="B147" s="2" t="str">
        <v>Bug</v>
      </c>
      <c r="C147" s="2" t="str">
        <v>[FROM_DevVal][E2LB-2][MY25][VesCom3.5][VCU]MY25无NFC卡片配置，DIC提示仍包含卡片相关的文言MY25 has no NFC card configuration, and DIC indication still contain card-related statement</v>
      </c>
      <c r="D147" s="2" t="str">
        <v>徐卓,xu zhuo</v>
      </c>
      <c r="E147" s="2" t="str">
        <v>3/4 Reviewed</v>
      </c>
      <c r="F147" s="2" t="str">
        <v>devval, from_comm</v>
      </c>
      <c r="G147" s="2" t="str">
        <v>P2</v>
      </c>
      <c r="H147" s="2" t="str">
        <v>2024-3-15 下午4:08</v>
      </c>
      <c r="I147" s="4">
        <v>45352.415972222225</v>
      </c>
      <c r="J147" s="2" t="str">
        <v>Epsilon/E2LB-2/MY25</v>
      </c>
      <c r="K147" s="2" t="str">
        <v>GB</v>
      </c>
      <c r="L147" s="2">
        <v>24</v>
      </c>
      <c r="M147" s="2" t="str">
        <v>【3/14】hmi没有问题，标定组为按照需求添加P_NFC_CARD标定</v>
      </c>
      <c r="N147" s="2" t="str">
        <v>已转出</v>
      </c>
      <c r="O147" s="3"/>
      <c r="P147" s="5">
        <v>45376</v>
      </c>
      <c r="Q147" s="5" t="str">
        <v>仅合入R5分支</v>
      </c>
      <c r="R147" s="5">
        <v>45364</v>
      </c>
      <c r="S147" s="6"/>
      <c r="T147" s="6"/>
      <c r="U147" s="6"/>
      <c r="V147" s="6"/>
    </row>
    <row r="148">
      <c r="A148" s="1">
        <v>755492</v>
      </c>
      <c r="B148" s="2" t="str">
        <v>Bug</v>
      </c>
      <c r="C148" s="2" t="str">
        <v>[Cluster_Zone2][NDLB MY26]胎压学习界面无法触发Tire Pressure Sensor Programming cannot be actived</v>
      </c>
      <c r="D148" s="2" t="str">
        <v>吕闯,lv chuang</v>
      </c>
      <c r="E148" s="2" t="str">
        <v>Resolved 3/4</v>
      </c>
      <c r="F148" s="2"/>
      <c r="G148" s="2" t="str">
        <v>P3</v>
      </c>
      <c r="H148" s="2" t="str">
        <v>2024-3-15 下午1:09</v>
      </c>
      <c r="I148" s="4">
        <v>45351.17986111111</v>
      </c>
      <c r="J148" s="2" t="str">
        <v>NDEV/NDLB/MY26
Crossover/C1YB-2/MY25</v>
      </c>
      <c r="K148" s="2" t="str">
        <v>GB</v>
      </c>
      <c r="L148" s="2">
        <v>26</v>
      </c>
      <c r="M148" s="2" t="str">
        <v>【3/13】已修复待合入后转出
【3/20】待主分支版本号出来后转出</v>
      </c>
      <c r="N148" s="2" t="str">
        <v>已转出</v>
      </c>
      <c r="O148" s="3"/>
      <c r="P148" s="5">
        <v>45376</v>
      </c>
      <c r="Q148" s="5" t="str">
        <v>【0326】验证通过</v>
      </c>
      <c r="R148" s="5">
        <v>45364</v>
      </c>
      <c r="S148" s="6"/>
      <c r="T148" s="6"/>
      <c r="U148" s="6"/>
      <c r="V148" s="6"/>
    </row>
    <row r="149">
      <c r="A149" s="1">
        <v>753135</v>
      </c>
      <c r="B149" s="2" t="str">
        <v>Bug</v>
      </c>
      <c r="C149" s="2" t="str">
        <v>[Cluster_Warning][R5][458]Warning 轮循异常,SWC可一次消除多个Warning/Warning rotation exception, SWC can eliminate more than one Warning at a time.</v>
      </c>
      <c r="D149" s="2" t="str">
        <v>徐卓,xu zhuo</v>
      </c>
      <c r="E149" s="2" t="str">
        <v>New</v>
      </c>
      <c r="F149" s="2"/>
      <c r="G149" s="2" t="str">
        <v>P2</v>
      </c>
      <c r="H149" s="2" t="str">
        <v>2024-3-15 下午7:49</v>
      </c>
      <c r="I149" s="4">
        <v>45350.427777777775</v>
      </c>
      <c r="J149" s="2" t="str">
        <v>U-Van/458/MY24</v>
      </c>
      <c r="K149" s="2" t="str">
        <v>CL</v>
      </c>
      <c r="L149" s="2">
        <v>26</v>
      </c>
      <c r="M149" s="2" t="str">
        <v>优先级最高
【3/20】今天daily版验证没有问题，
【3/22】待美玲同步监测3个环境版本，是否可走未复现流程
【3/26】三个版本未复现，待转出</v>
      </c>
      <c r="N149" s="2" t="str">
        <v>已转出</v>
      </c>
      <c r="O149" s="3"/>
      <c r="P149" s="5"/>
      <c r="Q149" s="5"/>
      <c r="R149" s="5">
        <v>45367</v>
      </c>
      <c r="S149" s="6"/>
      <c r="T149" s="6"/>
      <c r="U149" s="6"/>
      <c r="V149" s="6"/>
    </row>
    <row r="150">
      <c r="A150" s="1">
        <v>752084</v>
      </c>
      <c r="B150" s="2" t="str">
        <v>Bug</v>
      </c>
      <c r="C150" s="2" t="str">
        <v>[Cluster_Warning][358-2 PHEV]FM播放，物理按键切换音源，ipc弹窗动画的碟片闪动两下</v>
      </c>
      <c r="D150" s="2" t="str">
        <v>吕闯,lv chuang</v>
      </c>
      <c r="E150" s="2" t="str">
        <v>Resolved 3/4</v>
      </c>
      <c r="F150" s="2" t="str">
        <v>mustfixr5</v>
      </c>
      <c r="G150" s="2" t="str">
        <v>P4</v>
      </c>
      <c r="H150" s="2" t="str">
        <v>2024-3-25 下午6:58</v>
      </c>
      <c r="I150" s="4">
        <v>45348.25347222222</v>
      </c>
      <c r="J150" s="2" t="str">
        <v>U-Van/358-2 PHEV/MY25</v>
      </c>
      <c r="K150" s="2" t="str">
        <v>CL</v>
      </c>
      <c r="L150" s="2">
        <v>29</v>
      </c>
      <c r="M150" s="2" t="str">
        <v>【3/22】重复bug，在Bug790029修复</v>
      </c>
      <c r="N150" s="2" t="str">
        <v>已转出</v>
      </c>
      <c r="O150" s="2"/>
      <c r="P150" s="5">
        <v>45376</v>
      </c>
      <c r="Q150" s="5"/>
      <c r="R150" s="5">
        <v>45372</v>
      </c>
      <c r="S150" s="6"/>
      <c r="T150" s="6"/>
      <c r="U150" s="6"/>
      <c r="V150" s="6"/>
    </row>
    <row r="151">
      <c r="A151" s="1">
        <v>751774</v>
      </c>
      <c r="B151" s="2" t="str">
        <v>Bug</v>
      </c>
      <c r="C151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51" s="2" t="str">
        <v>余红文,Yu Hongwen</v>
      </c>
      <c r="E151" s="2" t="str">
        <v>New</v>
      </c>
      <c r="F151" s="2" t="str">
        <v>devval, from_comm</v>
      </c>
      <c r="G151" s="2" t="str">
        <v>P2</v>
      </c>
      <c r="H151" s="2" t="str">
        <v>2024-3-25 下午6:57</v>
      </c>
      <c r="I151" s="4">
        <v>45348.04722222222</v>
      </c>
      <c r="J151" s="2" t="str">
        <v>NDEV/NDLB/MY26</v>
      </c>
      <c r="K151" s="2" t="str">
        <v>GB</v>
      </c>
      <c r="L151" s="2">
        <v>29</v>
      </c>
      <c r="M151" s="2"/>
      <c r="N151" s="2" t="str">
        <v>已转出</v>
      </c>
      <c r="O151" s="2"/>
      <c r="P151" s="5"/>
      <c r="Q151" s="5"/>
      <c r="R151" s="5">
        <v>45364</v>
      </c>
      <c r="S151" s="6"/>
      <c r="T151" s="6"/>
      <c r="U151" s="6"/>
      <c r="V151" s="6"/>
    </row>
    <row r="152">
      <c r="A152" s="1">
        <v>726994</v>
      </c>
      <c r="B152" s="2" t="str">
        <v>Bug</v>
      </c>
      <c r="C152" s="2" t="str">
        <v>[358-2 HEV][358-2 PHEV][458 HEV][MY25][Smoke Test][Cluster_Navi][Daily] The Navigation guide information of Zone 3 is diffrent from Android side （Zone3的导航信息与安卓侧不一致）</v>
      </c>
      <c r="D152" s="2" t="str">
        <v>吕闯,lv chuang</v>
      </c>
      <c r="E152" s="2" t="str">
        <v>New</v>
      </c>
      <c r="F152" s="2" t="str">
        <v>六系地图问题</v>
      </c>
      <c r="G152" s="2" t="str">
        <v>P4</v>
      </c>
      <c r="H152" s="2" t="str">
        <v>2024-3-22 上午11:00</v>
      </c>
      <c r="I152" s="4">
        <v>45342.441666666666</v>
      </c>
      <c r="J152" s="2" t="str">
        <v>U-Van/358-2 PHEV/MY25
U-Van/458 HEV/MY25
U-Van/358-2/MY25</v>
      </c>
      <c r="K152" s="2" t="str">
        <v>CL</v>
      </c>
      <c r="L152" s="2">
        <v>34</v>
      </c>
      <c r="M152" s="2" t="str">
        <v>此Bug已经修改，如果其他bug待重新确认</v>
      </c>
      <c r="N152" s="2" t="str">
        <v>已转出</v>
      </c>
      <c r="O152" s="2"/>
      <c r="P152" s="5"/>
      <c r="Q152" s="5"/>
      <c r="R152" s="5">
        <v>45366</v>
      </c>
      <c r="S152" s="6"/>
      <c r="T152" s="6"/>
      <c r="U152" s="6"/>
      <c r="V152" s="6"/>
    </row>
    <row r="153">
      <c r="A153" s="1">
        <v>712756</v>
      </c>
      <c r="B153" s="2" t="str">
        <v>Bug</v>
      </c>
      <c r="C153" s="2" t="str">
        <v>[Cluster_Zone2][NDLB MY26] HMI - 静音图标与IPC不一致</v>
      </c>
      <c r="D153" s="2" t="str">
        <v>吕闯,lv chuang</v>
      </c>
      <c r="E153" s="2" t="str">
        <v>Resolved 3/4</v>
      </c>
      <c r="F153" s="2"/>
      <c r="G153" s="2" t="str">
        <v>P2</v>
      </c>
      <c r="H153" s="2" t="str">
        <v>2024-3-25 下午4:36</v>
      </c>
      <c r="I153" s="4">
        <v>45324.25347222222</v>
      </c>
      <c r="J153" s="2" t="str">
        <v>NDEV/NDLB/MY26</v>
      </c>
      <c r="K153" s="2" t="str">
        <v>GB</v>
      </c>
      <c r="L153" s="2">
        <v>53</v>
      </c>
      <c r="M153" s="2"/>
      <c r="N153" s="2" t="str">
        <v>已转出</v>
      </c>
      <c r="O153" s="3">
        <v>45373</v>
      </c>
      <c r="P153" s="5"/>
      <c r="Q153" s="5"/>
      <c r="R153" s="5">
        <v>45370</v>
      </c>
      <c r="S153" s="6"/>
      <c r="T153" s="6"/>
      <c r="U153" s="6"/>
      <c r="V153" s="6"/>
    </row>
    <row r="154">
      <c r="A154" s="1">
        <v>700796</v>
      </c>
      <c r="B154" s="2" t="str">
        <v>Bug</v>
      </c>
      <c r="C154" s="2" t="str">
        <v>[FROM_DevVal][358-2 HEV MY25][VeSCoM 7.1reissue][Homescreen]浅色模式下，zone3区域音源标题显示不完整/ In light mode, The zone3 audio source title display is incomplete</v>
      </c>
      <c r="D154" s="2" t="str">
        <v>王振江,Wang Zhenjiang</v>
      </c>
      <c r="E154" s="2" t="str">
        <v>Resolved 0/4</v>
      </c>
      <c r="F154" s="2" t="str">
        <v>devval, from_comm</v>
      </c>
      <c r="G154" s="2" t="str">
        <v>P4</v>
      </c>
      <c r="H154" s="2" t="str">
        <v>2024-3-25 下午4:31</v>
      </c>
      <c r="I154" s="4">
        <v>45317.34444444445</v>
      </c>
      <c r="J154" s="2" t="str">
        <v>U-Van/358-2/MY25</v>
      </c>
      <c r="K154" s="2" t="str">
        <v>CL</v>
      </c>
      <c r="L154" s="2">
        <v>60</v>
      </c>
      <c r="M154" s="2"/>
      <c r="N154" s="2" t="str">
        <v>已转出</v>
      </c>
      <c r="O154" s="3">
        <v>45374</v>
      </c>
      <c r="P154" s="5"/>
      <c r="Q154" s="5"/>
      <c r="R154" s="5">
        <v>45376</v>
      </c>
      <c r="S154" s="6"/>
      <c r="T154" s="6"/>
      <c r="U154" s="6"/>
      <c r="V154" s="6"/>
    </row>
    <row r="155">
      <c r="A155" s="1">
        <v>691420</v>
      </c>
      <c r="B155" s="2" t="str">
        <v>Bug</v>
      </c>
      <c r="C155" s="2" t="str">
        <v>[Cluster General][358-2]浅色主题下lightbar会遮挡TT灯显示</v>
      </c>
      <c r="D155" s="2" t="str">
        <v>孙恒,Sun Heng</v>
      </c>
      <c r="E155" s="2" t="str">
        <v>New</v>
      </c>
      <c r="F155" s="2" t="str">
        <v>mustfixr5</v>
      </c>
      <c r="G155" s="2" t="str">
        <v>P2</v>
      </c>
      <c r="H155" s="2" t="str">
        <v>2024-3-25 下午5:58</v>
      </c>
      <c r="I155" s="4">
        <v>45308.22222222222</v>
      </c>
      <c r="J155" s="2" t="str">
        <v>U-Van/358-2/MY25</v>
      </c>
      <c r="K155" s="2" t="str">
        <v>CL</v>
      </c>
      <c r="L155" s="2">
        <v>69</v>
      </c>
      <c r="M155" s="2"/>
      <c r="N155" s="2" t="str">
        <v>已转出</v>
      </c>
      <c r="O155" s="2"/>
      <c r="P155" s="5"/>
      <c r="Q155" s="5"/>
      <c r="R155" s="5">
        <v>45377</v>
      </c>
      <c r="S155" s="6"/>
      <c r="T155" s="6"/>
      <c r="U155" s="6"/>
      <c r="V155" s="6"/>
    </row>
    <row r="156">
      <c r="A156" s="1">
        <v>686065</v>
      </c>
      <c r="B156" s="2" t="str">
        <v>Bug</v>
      </c>
      <c r="C156" s="2" t="str">
        <v>[Cluster_ADAS][458 HEV]ADAS view,ZONE4不显示红绿灯和箭头指示【on the ADAS view，ZONE4 displays without traffic lights and arrows】</v>
      </c>
      <c r="D156" s="2" t="str">
        <v>徐卓,xu zhuo</v>
      </c>
      <c r="E156" s="2" t="str">
        <v>3/4 Reviewed</v>
      </c>
      <c r="F156" s="2"/>
      <c r="G156" s="2" t="str">
        <v>P2</v>
      </c>
      <c r="H156" s="2" t="str">
        <v>2024-3-25 下午4:49</v>
      </c>
      <c r="I156" s="4">
        <v>45302.20138888889</v>
      </c>
      <c r="J156" s="2" t="str">
        <v>U-Van/458 HEV/MY25</v>
      </c>
      <c r="K156" s="2" t="str">
        <v>CL</v>
      </c>
      <c r="L156" s="2">
        <v>75</v>
      </c>
      <c r="M156" s="2"/>
      <c r="N156" s="2" t="str">
        <v>已转出</v>
      </c>
      <c r="O156" s="3"/>
      <c r="P156" s="5"/>
      <c r="Q156" s="5"/>
      <c r="R156" s="5">
        <v>45376</v>
      </c>
      <c r="S156" s="6"/>
      <c r="T156" s="6"/>
      <c r="U156" s="6"/>
      <c r="V156" s="6"/>
    </row>
    <row r="157">
      <c r="A157" s="1">
        <v>682577</v>
      </c>
      <c r="B157" s="2" t="str">
        <v>Bug</v>
      </c>
      <c r="C157" s="2" t="str">
        <v>[FROM_DevVal][358-2 HEV MY25][VeSCoM 7.1][VCU][Cluster] 多处车模颜色显示不一致 Discrepancies in the display of the color of the car model in several places</v>
      </c>
      <c r="D157" s="2" t="str">
        <v>徐卓,xu zhuo</v>
      </c>
      <c r="E157" s="2" t="str">
        <v>3/4 Reviewed</v>
      </c>
      <c r="F157" s="2" t="str">
        <v>devval, from_comm</v>
      </c>
      <c r="G157" s="2" t="str">
        <v>P2</v>
      </c>
      <c r="H157" s="2" t="str">
        <v>2024-3-25 下午4:47</v>
      </c>
      <c r="I157" s="4">
        <v>45296.34027777778</v>
      </c>
      <c r="J157" s="2" t="str">
        <v>U-Van/358-2/MY25</v>
      </c>
      <c r="K157" s="2" t="str">
        <v>CL</v>
      </c>
      <c r="L157" s="2">
        <v>81</v>
      </c>
      <c r="M157" s="2" t="str">
        <v>【3/26】已复现</v>
      </c>
      <c r="N157" s="2" t="str">
        <v>已转出</v>
      </c>
      <c r="O157" s="2"/>
      <c r="P157" s="5"/>
      <c r="Q157" s="5"/>
      <c r="R157" s="5">
        <v>45376</v>
      </c>
      <c r="S157" s="6"/>
      <c r="T157" s="6"/>
      <c r="U157" s="6"/>
      <c r="V157" s="6"/>
    </row>
    <row r="158">
      <c r="A158" s="1">
        <v>682540</v>
      </c>
      <c r="B158" s="2" t="str">
        <v>Bug</v>
      </c>
      <c r="C158" s="2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58" s="2" t="str">
        <v>徐卓,xu zhuo</v>
      </c>
      <c r="E158" s="2" t="str">
        <v>3/4 Reviewed</v>
      </c>
      <c r="F158" s="2" t="str">
        <v>devval, from_comm</v>
      </c>
      <c r="G158" s="2" t="str">
        <v>P2</v>
      </c>
      <c r="H158" s="2" t="str">
        <v>2024-3-25 下午4:46</v>
      </c>
      <c r="I158" s="4">
        <v>45296.325694444444</v>
      </c>
      <c r="J158" s="2" t="str">
        <v>U-Van/358-2/MY25</v>
      </c>
      <c r="K158" s="2" t="str">
        <v>CL</v>
      </c>
      <c r="L158" s="2">
        <v>81</v>
      </c>
      <c r="M158" s="2" t="str">
        <v>【3/26】待开发确认R5分支是否修复</v>
      </c>
      <c r="N158" s="2" t="str">
        <v>已转出</v>
      </c>
      <c r="O158" s="2"/>
      <c r="P158" s="5"/>
      <c r="Q158" s="5"/>
      <c r="R158" s="5">
        <v>45376</v>
      </c>
      <c r="S158" s="6"/>
      <c r="T158" s="6"/>
      <c r="U158" s="6"/>
      <c r="V158" s="6"/>
    </row>
    <row r="159">
      <c r="A159" s="1">
        <v>672184</v>
      </c>
      <c r="B159" s="2" t="str">
        <v>Bug</v>
      </c>
      <c r="C159" s="2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59" s="2" t="str">
        <v>徐卓,xu zhuo</v>
      </c>
      <c r="E159" s="2" t="str">
        <v>Resolved 3/4</v>
      </c>
      <c r="F159" s="2" t="str">
        <v>devval, from_comm</v>
      </c>
      <c r="G159" s="2" t="str">
        <v>P4</v>
      </c>
      <c r="H159" s="2" t="str">
        <v>2024-3-21 下午6:38</v>
      </c>
      <c r="I159" s="4">
        <v>45286.40277777778</v>
      </c>
      <c r="J159" s="2" t="str">
        <v>Crossover/C1YB-2/MY25</v>
      </c>
      <c r="K159" s="2" t="str">
        <v>GB</v>
      </c>
      <c r="L159" s="2">
        <v>90</v>
      </c>
      <c r="M159" s="2"/>
      <c r="N159" s="2" t="str">
        <v>已转出</v>
      </c>
      <c r="O159" s="3">
        <v>45370</v>
      </c>
      <c r="P159" s="5">
        <v>45376</v>
      </c>
      <c r="Q159" s="5" t="str">
        <v>【0326】验证通过</v>
      </c>
      <c r="R159" s="5">
        <v>45371</v>
      </c>
      <c r="S159" s="6"/>
      <c r="T159" s="6"/>
      <c r="U159" s="6"/>
      <c r="V159" s="6"/>
    </row>
    <row r="160">
      <c r="A160" s="1">
        <v>827292</v>
      </c>
      <c r="B160" s="2" t="str">
        <v>Bug</v>
      </c>
      <c r="C160" s="2" t="str">
        <v>[Vehicle_Info][358PHEV][MY25][CLEA_R5]358PHEV车型Zone3区域里程信息和ivi侧里程信息显示不一致/358PHEV model Zone3 area mileage information and ivi side mileage information display inconsistency</v>
      </c>
      <c r="D160" s="2" t="str">
        <v>王振江,Wang Zhenjiang</v>
      </c>
      <c r="E160" s="2" t="str">
        <v>New</v>
      </c>
      <c r="F160" s="2"/>
      <c r="G160" s="2" t="str">
        <v>P2</v>
      </c>
      <c r="H160" s="2" t="str">
        <v>2024-3-25 下午5:33</v>
      </c>
      <c r="I160" s="4">
        <v>45376.175</v>
      </c>
      <c r="J160" s="2" t="str">
        <v>U-Van/358-2 PHEV/MY25</v>
      </c>
      <c r="K160" s="2" t="str">
        <v>CL</v>
      </c>
      <c r="L160" s="2">
        <v>0</v>
      </c>
      <c r="M160" s="2"/>
      <c r="N160" s="2" t="str">
        <v>已转出</v>
      </c>
      <c r="O160" s="3"/>
      <c r="P160" s="5"/>
      <c r="Q160" s="5"/>
      <c r="R160" s="5">
        <v>45376</v>
      </c>
      <c r="S160" s="6"/>
      <c r="T160" s="6"/>
      <c r="U160" s="6"/>
      <c r="V160" s="6"/>
    </row>
    <row r="161">
      <c r="A161" s="1">
        <v>813255</v>
      </c>
      <c r="B161" s="2" t="str">
        <v>Bug</v>
      </c>
      <c r="C161" s="2" t="str">
        <v>[Multimedia][B233/B223][MY24][R5_hotfix2] 切换到网易云音源，nowplaying显示未知歌曲，zone3显示无可播放内容Switching to Netcloud audio, nowplaying shows unknown songs, zone3 shows nothing to play</v>
      </c>
      <c r="D161" s="2" t="str">
        <v>王振江,Wang Zhenjiang</v>
      </c>
      <c r="E161" s="2" t="str">
        <v>Resolved 3/4</v>
      </c>
      <c r="F161" s="2"/>
      <c r="G161" s="2" t="str">
        <v>P2</v>
      </c>
      <c r="H161" s="2" t="str">
        <v>2024-3-18 下午5:21</v>
      </c>
      <c r="I161" s="4">
        <v>45363.08888888889</v>
      </c>
      <c r="J161" s="2" t="str">
        <v>BEV 3/B233/MY24
BEV 3/B223/MY24</v>
      </c>
      <c r="K161" s="2" t="str">
        <v>GB</v>
      </c>
      <c r="L161" s="2">
        <v>13</v>
      </c>
      <c r="M161" s="2"/>
      <c r="N161" s="2" t="str">
        <v>已转出</v>
      </c>
      <c r="O161" s="2"/>
      <c r="P161" s="5">
        <v>45376</v>
      </c>
      <c r="Q161" s="5"/>
      <c r="R161" s="5">
        <v>45364</v>
      </c>
      <c r="S161" s="6"/>
      <c r="T161" s="6"/>
      <c r="U161" s="6"/>
      <c r="V161" s="6"/>
    </row>
    <row r="162">
      <c r="A162" s="1">
        <v>812480</v>
      </c>
      <c r="B162" s="2" t="str">
        <v>Bug</v>
      </c>
      <c r="C162" s="2" t="str">
        <v>[Cluster_Audio][Audio_Basic][B223][B233][E22][MY25][R5_Mainline] 切换到喜马拉雅儿童时IPC侧zone3显示之前歌手名/ When switching to Himalayan Kids, the IPC side zone3 displays the previous singer's name</v>
      </c>
      <c r="D162" s="2" t="str">
        <v>王振江,Wang Zhenjiang</v>
      </c>
      <c r="E162" s="2" t="str">
        <v>Resolved 3/4</v>
      </c>
      <c r="F162" s="2"/>
      <c r="G162" s="2" t="str">
        <v>P2</v>
      </c>
      <c r="H162" s="2" t="str">
        <v>2024-3-19 上午2:58</v>
      </c>
      <c r="I162" s="4">
        <v>45362.45138888889</v>
      </c>
      <c r="J162" s="2" t="str">
        <v>BEV 3/B223/MY25
Epsilon/E2LB-2/MY25
BEV 3/B233/MY25</v>
      </c>
      <c r="K162" s="2" t="str">
        <v>GB</v>
      </c>
      <c r="L162" s="2">
        <v>14</v>
      </c>
      <c r="M162" s="2"/>
      <c r="N162" s="2" t="str">
        <v>已转出</v>
      </c>
      <c r="O162" s="3"/>
      <c r="P162" s="5">
        <v>45376</v>
      </c>
      <c r="Q162" s="5"/>
      <c r="R162" s="5">
        <v>45364</v>
      </c>
      <c r="S162" s="6"/>
      <c r="T162" s="6"/>
      <c r="U162" s="6"/>
      <c r="V162" s="6"/>
    </row>
    <row r="163">
      <c r="A163" s="1">
        <v>790793</v>
      </c>
      <c r="B163" s="2" t="str">
        <v>Bug</v>
      </c>
      <c r="C163" s="2" t="str">
        <v>[Cluster_Audio][Audio_Basic][B223][B233][E22][MY25][R5_Mainline] 连接蓝牙设备但未播放歌曲时IPC侧显示不符/ When a Bluetooth device is connected but the song is not played, the IPC side does not match</v>
      </c>
      <c r="D163" s="2" t="str">
        <v>王振江,Wang Zhenjiang</v>
      </c>
      <c r="E163" s="2" t="str">
        <v>Resolved 3/4</v>
      </c>
      <c r="F163" s="2"/>
      <c r="G163" s="2" t="str">
        <v>P4</v>
      </c>
      <c r="H163" s="2" t="str">
        <v>2024-3-22 下午4:06</v>
      </c>
      <c r="I163" s="4">
        <v>45359.37986111111</v>
      </c>
      <c r="J163" s="2" t="str">
        <v>BEV 3/B223/MY25
Epsilon/E2LB-2/MY25
BEV 3/B233/MY25</v>
      </c>
      <c r="K163" s="2" t="str">
        <v>GB</v>
      </c>
      <c r="L163" s="2">
        <v>17</v>
      </c>
      <c r="M163" s="2"/>
      <c r="N163" s="2" t="str">
        <v>已转出</v>
      </c>
      <c r="O163" s="3"/>
      <c r="P163" s="5">
        <v>45376</v>
      </c>
      <c r="Q163" s="5"/>
      <c r="R163" s="5">
        <v>45364</v>
      </c>
      <c r="S163" s="6"/>
      <c r="T163" s="6"/>
      <c r="U163" s="6"/>
      <c r="V163" s="6"/>
    </row>
    <row r="164">
      <c r="A164" s="1">
        <v>788656</v>
      </c>
      <c r="B164" s="2" t="str">
        <v>Bug</v>
      </c>
      <c r="C164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64" s="2" t="str">
        <v>王振江,Wang Zhenjiang</v>
      </c>
      <c r="E164" s="2" t="str">
        <v>Resolved 3/4</v>
      </c>
      <c r="F164" s="2"/>
      <c r="G164" s="2" t="str">
        <v>P2</v>
      </c>
      <c r="H164" s="2" t="str">
        <v>2024-3-20 下午6:30</v>
      </c>
      <c r="I164" s="4">
        <v>45356.08819444444</v>
      </c>
      <c r="J164" s="2" t="str">
        <v>BEV 3/B233/MY24
BEV 3/B223/MY24</v>
      </c>
      <c r="K164" s="2" t="str">
        <v>GB</v>
      </c>
      <c r="L164" s="2">
        <v>20</v>
      </c>
      <c r="M164" s="2"/>
      <c r="N164" s="2" t="str">
        <v>已转出</v>
      </c>
      <c r="O164" s="3"/>
      <c r="P164" s="5">
        <v>45376</v>
      </c>
      <c r="Q164" s="5"/>
      <c r="R164" s="5">
        <v>45364</v>
      </c>
      <c r="S164" s="6"/>
      <c r="T164" s="6"/>
      <c r="U164" s="6"/>
      <c r="V164" s="6"/>
    </row>
    <row r="165">
      <c r="A165" s="1">
        <v>787620</v>
      </c>
      <c r="B165" s="2" t="str">
        <v>Bug</v>
      </c>
      <c r="C165" s="2" t="str">
        <v>[Cluster_Telltale][NDLB][MY26][MID]速度限制图标与速度值重合。The speed limit icon coincides with the speed value</v>
      </c>
      <c r="D165" s="2" t="str">
        <v>王振江,Wang Zhenjiang</v>
      </c>
      <c r="E165" s="2" t="str">
        <v>Resolved 3/4</v>
      </c>
      <c r="F165" s="2"/>
      <c r="G165" s="2" t="str">
        <v>P3</v>
      </c>
      <c r="H165" s="2" t="str">
        <v>2024-3-22 下午3:01</v>
      </c>
      <c r="I165" s="4">
        <v>45355.444444444445</v>
      </c>
      <c r="J165" s="2" t="str">
        <v>NDEV/NDLB/MY26</v>
      </c>
      <c r="K165" s="2" t="str">
        <v>GB</v>
      </c>
      <c r="L165" s="2">
        <v>21</v>
      </c>
      <c r="M165" s="2" t="str">
        <v>【3/19】待修改</v>
      </c>
      <c r="N165" s="2" t="str">
        <v>已转出</v>
      </c>
      <c r="O165" s="3"/>
      <c r="P165" s="5"/>
      <c r="Q165" s="5"/>
      <c r="R165" s="5">
        <v>45364</v>
      </c>
      <c r="S165" s="6"/>
      <c r="T165" s="6"/>
      <c r="U165" s="6"/>
      <c r="V165" s="6"/>
    </row>
    <row r="166">
      <c r="A166" s="1">
        <v>701682</v>
      </c>
      <c r="B166" s="2" t="str">
        <v>Bug</v>
      </c>
      <c r="C166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66" s="2" t="str">
        <v>丁帆,Ding Fan</v>
      </c>
      <c r="E166" s="2" t="str">
        <v>3/4 Reviewed</v>
      </c>
      <c r="F166" s="2" t="str">
        <v>devval, from_comm, mustfixr5</v>
      </c>
      <c r="G166" s="2" t="str">
        <v>P2</v>
      </c>
      <c r="H166" s="2" t="str">
        <v>2024-3-25 下午1:23</v>
      </c>
      <c r="I166" s="4">
        <v>45320.49097222222</v>
      </c>
      <c r="J166" s="2" t="str">
        <v>U-Van/358-2/MY25
U-Van/358-2 PHEV/MY25</v>
      </c>
      <c r="K166" s="2" t="str">
        <v>CL</v>
      </c>
      <c r="L166" s="2">
        <v>56</v>
      </c>
      <c r="M166" s="2" t="str">
        <v>【3/13】已修改待合入
【3/25】环境版本选错了，待转出</v>
      </c>
      <c r="N166" s="2" t="str">
        <v>已转出</v>
      </c>
      <c r="O166" s="2"/>
      <c r="P166" s="5"/>
      <c r="Q166" s="5"/>
      <c r="R166" s="5">
        <v>45364</v>
      </c>
      <c r="S166" s="6"/>
      <c r="T166" s="6"/>
      <c r="U166" s="6"/>
      <c r="V166" s="6"/>
    </row>
    <row r="167">
      <c r="A167" s="1">
        <v>691330</v>
      </c>
      <c r="B167" s="2" t="str">
        <v>Bug</v>
      </c>
      <c r="C167" s="2" t="str">
        <v>[Cluster_Telltale][358-2PHEV]自检时，电量指示灯与燃油低指示灯重叠显示【Battery telltale overlaps with Fuel low telltale】</v>
      </c>
      <c r="D167" s="2" t="str">
        <v>王振江,Wang Zhenjiang</v>
      </c>
      <c r="E167" s="2" t="str">
        <v>3/4 Reviewed</v>
      </c>
      <c r="F167" s="2"/>
      <c r="G167" s="2" t="str">
        <v>P2</v>
      </c>
      <c r="H167" s="2" t="str">
        <v>2024-3-25 下午4:57</v>
      </c>
      <c r="I167" s="4">
        <v>45308.18194444444</v>
      </c>
      <c r="J167" s="2" t="str">
        <v>U-Van/358-2 PHEV/MY25</v>
      </c>
      <c r="K167" s="2" t="str">
        <v>CL</v>
      </c>
      <c r="L167" s="2">
        <v>68</v>
      </c>
      <c r="M167" s="2"/>
      <c r="N167" s="2" t="str">
        <v>已转出</v>
      </c>
      <c r="O167" s="2"/>
      <c r="P167" s="5"/>
      <c r="Q167" s="5"/>
      <c r="R167" s="5">
        <v>45376</v>
      </c>
      <c r="S167" s="6"/>
      <c r="T167" s="6"/>
      <c r="U167" s="6"/>
      <c r="V167" s="6"/>
    </row>
    <row r="168">
      <c r="A168" s="1">
        <v>826349</v>
      </c>
      <c r="B168" s="2" t="str">
        <v>Bug</v>
      </c>
      <c r="C168" s="2" t="str">
        <v>[System][U-Van/458 HEV/MY25][clea_r5]VCU显示屏-错误提示 VCU screen-Incorrect tips</v>
      </c>
      <c r="D168" s="2" t="str">
        <v>徐卓,xu zhuo</v>
      </c>
      <c r="E168" s="2" t="str">
        <v>New</v>
      </c>
      <c r="F168" s="2"/>
      <c r="G168" s="2" t="str">
        <v>P2</v>
      </c>
      <c r="H168" s="2" t="str">
        <v>2024-3-22 下午5:42</v>
      </c>
      <c r="I168" s="4">
        <v>45373.11041666667</v>
      </c>
      <c r="J168" s="2" t="str">
        <v>U-Van/458 HEV/MY25
U-Van/358-2 PHEV/MY25
U-Van/358-2/MY25</v>
      </c>
      <c r="K168" s="2" t="str">
        <v>CL</v>
      </c>
      <c r="L168" s="2">
        <v>3</v>
      </c>
      <c r="M168" s="2"/>
      <c r="N168" s="2" t="str">
        <v>已转出</v>
      </c>
      <c r="O168" s="2"/>
      <c r="P168" s="5"/>
      <c r="Q168" s="5"/>
      <c r="R168" s="5">
        <v>45376</v>
      </c>
      <c r="S168" s="6"/>
      <c r="T168" s="6"/>
      <c r="U168" s="6"/>
      <c r="V168" s="6"/>
    </row>
    <row r="169">
      <c r="A169" s="1">
        <v>826325</v>
      </c>
      <c r="B169" s="2" t="str">
        <v>Bug</v>
      </c>
      <c r="C169" s="2" t="str">
        <v>[Cluster_Alert][E2LB-2][MY25]warning#454 发送 Park Assist 信号不会立即响应，切换视图后才会显示相应状态</v>
      </c>
      <c r="D169" s="2" t="str">
        <v>徐卓,xu zhuo</v>
      </c>
      <c r="E169" s="2" t="str">
        <v>New</v>
      </c>
      <c r="F169" s="2"/>
      <c r="G169" s="2" t="str">
        <v>P2</v>
      </c>
      <c r="H169" s="2" t="str">
        <v>2024-3-22 下午2:17</v>
      </c>
      <c r="I169" s="4">
        <v>45373.09305555555</v>
      </c>
      <c r="J169" s="2" t="str">
        <v>Epsilon/E2LB-2/MY25</v>
      </c>
      <c r="K169" s="2" t="str">
        <v>GB</v>
      </c>
      <c r="L169" s="2">
        <v>3</v>
      </c>
      <c r="M169" s="2"/>
      <c r="N169" s="2" t="str">
        <v>已转出</v>
      </c>
      <c r="O169" s="3"/>
      <c r="P169" s="5"/>
      <c r="Q169" s="5"/>
      <c r="R169" s="5">
        <v>45376</v>
      </c>
      <c r="S169" s="6"/>
      <c r="T169" s="6"/>
      <c r="U169" s="6"/>
      <c r="V169" s="6"/>
    </row>
    <row r="170">
      <c r="A170" s="1">
        <v>824024</v>
      </c>
      <c r="B170" s="2" t="str">
        <v>Bug</v>
      </c>
      <c r="C170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70" s="2" t="str">
        <v>余红文,Yu Hongwen</v>
      </c>
      <c r="E170" s="2" t="str">
        <v>New</v>
      </c>
      <c r="F170" s="2"/>
      <c r="G170" s="2" t="str">
        <v>P1</v>
      </c>
      <c r="H170" s="2" t="str">
        <v>2024-3-21 下午3:58</v>
      </c>
      <c r="I170" s="4">
        <v>45372.16527777778</v>
      </c>
      <c r="J170" s="2" t="str">
        <v>BEV 3/B223/MY24
BEV 3/B233/MY24</v>
      </c>
      <c r="K170" s="2" t="str">
        <v>GB</v>
      </c>
      <c r="L170" s="2">
        <v>4</v>
      </c>
      <c r="M170" s="2"/>
      <c r="N170" s="2" t="str">
        <v>已转出</v>
      </c>
      <c r="O170" s="2"/>
      <c r="P170" s="5"/>
      <c r="Q170" s="5"/>
      <c r="R170" s="5">
        <v>45373</v>
      </c>
      <c r="S170" s="6"/>
      <c r="T170" s="6"/>
      <c r="U170" s="6"/>
      <c r="V170" s="6"/>
    </row>
    <row r="171">
      <c r="A171" s="1">
        <v>823705</v>
      </c>
      <c r="B171" s="2" t="str">
        <v>Bug</v>
      </c>
      <c r="C171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71" s="2" t="str">
        <v>余红文,Yu Hongwen</v>
      </c>
      <c r="E171" s="2" t="str">
        <v>New</v>
      </c>
      <c r="F171" s="2" t="str">
        <v>devval, from_comm</v>
      </c>
      <c r="G171" s="2" t="str">
        <v>P2</v>
      </c>
      <c r="H171" s="2" t="str">
        <v>2024-3-21 下午5:47</v>
      </c>
      <c r="I171" s="4">
        <v>45372.45625</v>
      </c>
      <c r="J171" s="2" t="str">
        <v>BEV 3/B233/MY24</v>
      </c>
      <c r="K171" s="2" t="str">
        <v>GB</v>
      </c>
      <c r="L171" s="2">
        <v>3</v>
      </c>
      <c r="M171" s="2"/>
      <c r="N171" s="2" t="str">
        <v>已转出</v>
      </c>
      <c r="O171" s="3"/>
      <c r="P171" s="5"/>
      <c r="Q171" s="5"/>
      <c r="R171" s="5">
        <v>45372</v>
      </c>
      <c r="S171" s="6"/>
      <c r="T171" s="6"/>
      <c r="U171" s="6"/>
      <c r="V171" s="6"/>
    </row>
    <row r="172">
      <c r="A172" s="1">
        <v>823098</v>
      </c>
      <c r="B172" s="2" t="str">
        <v>Bug</v>
      </c>
      <c r="C172" s="2" t="str">
        <v>[Cluster_Warning][B233][B223][E22][MY25][R5_Mainline] alert:128 Display status exception(显示状态异常)</v>
      </c>
      <c r="D172" s="2" t="str">
        <v>王振江,Wang Zhenjiang</v>
      </c>
      <c r="E172" s="2" t="str">
        <v>New</v>
      </c>
      <c r="F172" s="2" t="str">
        <v>gb_vip_r5</v>
      </c>
      <c r="G172" s="2" t="str">
        <v>P2</v>
      </c>
      <c r="H172" s="2" t="str">
        <v>2024-3-24 下午2:18</v>
      </c>
      <c r="I172" s="4">
        <v>45371.07847222222</v>
      </c>
      <c r="J172" s="2" t="str">
        <v>Epsilon/E2LB-2/MY25
BEV 3/B223/MY25
BEV 3/B233/MY25</v>
      </c>
      <c r="K172" s="2" t="str">
        <v>GB</v>
      </c>
      <c r="L172" s="2">
        <v>5</v>
      </c>
      <c r="M172" s="2"/>
      <c r="N172" s="2" t="str">
        <v>已转出</v>
      </c>
      <c r="O172" s="3"/>
      <c r="P172" s="5"/>
      <c r="Q172" s="5"/>
      <c r="R172" s="5">
        <v>45372</v>
      </c>
      <c r="S172" s="6"/>
      <c r="T172" s="6"/>
      <c r="U172" s="6"/>
      <c r="V172" s="6"/>
    </row>
    <row r="173">
      <c r="A173" s="1">
        <v>813319</v>
      </c>
      <c r="B173" s="2" t="str">
        <v>Bug</v>
      </c>
      <c r="C173" s="2" t="str">
        <v>[Multimedia][Audio_Basic][B223][B233][E22][MY25][R5_Mainline] 使用SWC切换歌曲，zone3无popup overlay弹出 / Use SWC to switch songs, zone3 popup no popup overlay pops</v>
      </c>
      <c r="D173" s="2" t="str">
        <v>王振江,Wang Zhenjiang</v>
      </c>
      <c r="E173" s="2" t="str">
        <v>3/4 Reviewed</v>
      </c>
      <c r="F173" s="2"/>
      <c r="G173" s="2" t="str">
        <v>P2</v>
      </c>
      <c r="H173" s="2" t="str">
        <v>2024-3-15 下午2:36</v>
      </c>
      <c r="I173" s="4">
        <v>45363.11875</v>
      </c>
      <c r="J173" s="2" t="str">
        <v>BEV 3/B223/MY25
Epsilon/E2LB-2/MY25
BEV 3/B233/MY25</v>
      </c>
      <c r="K173" s="2" t="str">
        <v>GB</v>
      </c>
      <c r="L173" s="2">
        <v>13</v>
      </c>
      <c r="M173" s="2" t="str">
        <v>【3/22】待Bug 817297修复集成后一起验证</v>
      </c>
      <c r="N173" s="2" t="str">
        <v>已转出</v>
      </c>
      <c r="O173" s="3"/>
      <c r="P173" s="5">
        <v>45376</v>
      </c>
      <c r="Q173" s="5"/>
      <c r="R173" s="5">
        <v>45364</v>
      </c>
      <c r="S173" s="6"/>
      <c r="T173" s="6"/>
      <c r="U173" s="6"/>
      <c r="V173" s="6"/>
    </row>
    <row r="174">
      <c r="A174" s="1">
        <v>813315</v>
      </c>
      <c r="B174" s="2" t="str">
        <v>Bug</v>
      </c>
      <c r="C174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74" s="2" t="str">
        <v>徐卓,xu zhuo</v>
      </c>
      <c r="E174" s="2" t="str">
        <v>3/4 Reviewed</v>
      </c>
      <c r="F174" s="2"/>
      <c r="G174" s="2" t="str">
        <v>P2</v>
      </c>
      <c r="H174" s="2" t="str">
        <v>2024-3-22 下午1:01</v>
      </c>
      <c r="I174" s="4">
        <v>45363.11666666667</v>
      </c>
      <c r="J174" s="2" t="str">
        <v>BEV 3/B223/MY24
BEV 3/B233/MY24
E2-2/E2LB-2/MY24</v>
      </c>
      <c r="K174" s="2" t="str">
        <v>GB</v>
      </c>
      <c r="L174" s="2">
        <v>13</v>
      </c>
      <c r="M174" s="2" t="str">
        <v>【3/25】转贾梓艺确认非must fix标签bug是否要在hotfix2分支修复</v>
      </c>
      <c r="N174" s="2" t="str">
        <v>已转出</v>
      </c>
      <c r="O174" s="3">
        <v>45365</v>
      </c>
      <c r="P174" s="5"/>
      <c r="Q174" s="5"/>
      <c r="R174" s="5">
        <v>45364</v>
      </c>
      <c r="S174" s="6"/>
      <c r="T174" s="6"/>
      <c r="U174" s="6"/>
      <c r="V174" s="6"/>
    </row>
    <row r="175">
      <c r="A175" s="1">
        <v>824010</v>
      </c>
      <c r="B175" s="2" t="str">
        <v>Bug</v>
      </c>
      <c r="C175" s="2" t="str">
        <v>[Cluster_Smart Control][B223][MY24][R5_Hotfix2]速度小于4Km/h，未现车辆下电图标（Speed less than 4Km/h, no vehicle de-energisation icon present）</v>
      </c>
      <c r="D175" s="2" t="str">
        <v>余红文,Yu Hongwen</v>
      </c>
      <c r="E175" s="2" t="str">
        <v>New</v>
      </c>
      <c r="F175" s="2"/>
      <c r="G175" s="2" t="str">
        <v>P1</v>
      </c>
      <c r="H175" s="2" t="str">
        <v>2024-3-21 下午3:50</v>
      </c>
      <c r="I175" s="4">
        <v>45372.15972222222</v>
      </c>
      <c r="J175" s="2" t="str">
        <v>BEV 3/B223/MY24
BEV 3/B233/MY24</v>
      </c>
      <c r="K175" s="2" t="str">
        <v>GB</v>
      </c>
      <c r="L175" s="2">
        <v>1</v>
      </c>
      <c r="M175" s="2"/>
      <c r="N175" s="2" t="str">
        <v>已转出</v>
      </c>
      <c r="O175" s="3"/>
      <c r="P175" s="5"/>
      <c r="Q175" s="5"/>
      <c r="R175" s="5">
        <v>45373</v>
      </c>
      <c r="S175" s="6"/>
      <c r="T175" s="6"/>
      <c r="U175" s="6"/>
      <c r="V175" s="6"/>
    </row>
    <row r="176">
      <c r="A176" s="1">
        <v>823762</v>
      </c>
      <c r="B176" s="2" t="str">
        <v>Bug</v>
      </c>
      <c r="C176" s="2" t="str">
        <v>[Cluster_Audio][GB_R5]仪表与中控FM专辑图片显示不一致 cluster not consistent with FM album picture display</v>
      </c>
      <c r="D176" s="2" t="str">
        <v>王振江,Wang Zhenjiang</v>
      </c>
      <c r="E176" s="2" t="str">
        <v>New</v>
      </c>
      <c r="F176" s="2"/>
      <c r="G176" s="2" t="str">
        <v>P3</v>
      </c>
      <c r="H176" s="2" t="str">
        <v>2024-3-21 下午12:08</v>
      </c>
      <c r="I176" s="4">
        <v>45372.50555555556</v>
      </c>
      <c r="J176" s="2" t="str">
        <v>Epsilon/E2LB-2/MY25</v>
      </c>
      <c r="K176" s="2" t="str">
        <v>GB</v>
      </c>
      <c r="L176" s="2">
        <v>0</v>
      </c>
      <c r="M176" s="2" t="str">
        <v>【3/22】待UI提供方形默认切图</v>
      </c>
      <c r="N176" s="2" t="str">
        <v>已转出</v>
      </c>
      <c r="O176" s="3"/>
      <c r="P176" s="3"/>
      <c r="Q176" s="3"/>
      <c r="R176" s="3">
        <v>45372</v>
      </c>
      <c r="S176" s="30"/>
    </row>
    <row r="177">
      <c r="A177" s="1">
        <v>789781</v>
      </c>
      <c r="B177" s="2" t="str">
        <v>Bug</v>
      </c>
      <c r="C177" s="2" t="str">
        <v>[Cluster_Gauge][B233][MY24][R5_Hotfix2] 限速标志限速值与外部圈有部分重叠（Speed Limit Values Partially Overlap with Outer Circle）</v>
      </c>
      <c r="D177" s="2" t="str">
        <v>王振江,Wang Zhenjiang</v>
      </c>
      <c r="E177" s="2" t="str">
        <v>3/4 Reviewed</v>
      </c>
      <c r="F177" s="2"/>
      <c r="G177" s="2" t="str">
        <v>P3</v>
      </c>
      <c r="H177" s="2" t="str">
        <v>2024-3-18 下午6:34</v>
      </c>
      <c r="I177" s="4">
        <v>45357.17013888889</v>
      </c>
      <c r="J177" s="2" t="str">
        <v>BEV 3/B223/MY24
BEV 3/B233/MY24
E2-2/E2LB-2/MY24</v>
      </c>
      <c r="K177" s="2" t="str">
        <v>GB</v>
      </c>
      <c r="L177" s="2">
        <v>16</v>
      </c>
      <c r="M177" s="2" t="str">
        <v>【3/14】待版本号出来后转出
【3/22】非mustfix 转jiaziyi确认是否要在hotfix2分支修复</v>
      </c>
      <c r="N177" s="2" t="str">
        <v>已转出</v>
      </c>
      <c r="O177" s="2"/>
      <c r="P177" s="3"/>
      <c r="Q177" s="3"/>
      <c r="R177" s="3">
        <v>45364</v>
      </c>
      <c r="S177" s="30"/>
    </row>
    <row r="178">
      <c r="A178" s="1">
        <v>788802</v>
      </c>
      <c r="B178" s="2" t="str">
        <v>Bug</v>
      </c>
      <c r="C178" s="2" t="str">
        <v>[Multimedia][B233/B223][MY24][R5_hotfix2] 播放carlink音乐，zone3不显示进度条Playing carlink music, zone3 doesn't show progress bar</v>
      </c>
      <c r="D178" s="2" t="str">
        <v>王振江,Wang Zhenjiang</v>
      </c>
      <c r="E178" s="2" t="str">
        <v>3/4 Reviewed</v>
      </c>
      <c r="F178" s="2"/>
      <c r="G178" s="2" t="str">
        <v>P2</v>
      </c>
      <c r="H178" s="2" t="str">
        <v>2024-3-15 上午11:25</v>
      </c>
      <c r="I178" s="4">
        <v>45356.146527777775</v>
      </c>
      <c r="J178" s="2" t="str">
        <v>BEV 3/B233/MY24
BEV 3/B223/MY24</v>
      </c>
      <c r="K178" s="2" t="str">
        <v>GB</v>
      </c>
      <c r="L178" s="2">
        <v>17</v>
      </c>
      <c r="M178" s="2" t="str">
        <v>【3/22】转贾梓艺确认非must fix bug是否要进hotfix2分支</v>
      </c>
      <c r="N178" s="2" t="str">
        <v>已转出</v>
      </c>
      <c r="O178" s="3"/>
      <c r="P178" s="3"/>
      <c r="Q178" s="3"/>
      <c r="R178" s="3">
        <v>45367</v>
      </c>
      <c r="S178" s="30"/>
    </row>
    <row r="179">
      <c r="A179" s="1">
        <v>647222</v>
      </c>
      <c r="B179" s="2" t="str">
        <v>Bug</v>
      </c>
      <c r="C179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79" s="2" t="str">
        <v>丁帆,Ding Fan</v>
      </c>
      <c r="E179" s="2" t="str">
        <v>3/4 Reviewed</v>
      </c>
      <c r="F179" s="2" t="str">
        <v>devval, from_comm</v>
      </c>
      <c r="G179" s="2" t="str">
        <v>P3</v>
      </c>
      <c r="H179" s="2" t="str">
        <v>2024-3-14 上午10:17</v>
      </c>
      <c r="I179" s="4">
        <v>45273.30902777778</v>
      </c>
      <c r="J179" s="2" t="str">
        <v>BEV 3/B233/MY25
BEV 3/B223/MY25</v>
      </c>
      <c r="K179" s="2" t="str">
        <v>GB</v>
      </c>
      <c r="L179" s="2">
        <v>100</v>
      </c>
      <c r="M179" s="2" t="str">
        <v>【3/13】725437和647222是同一个问题，暂时还没找到啥好方案</v>
      </c>
      <c r="N179" s="2" t="str">
        <v>已转出</v>
      </c>
      <c r="O179" s="3"/>
      <c r="P179" s="3"/>
      <c r="Q179" s="3"/>
      <c r="R179" s="3">
        <v>45364</v>
      </c>
      <c r="S179" s="30"/>
    </row>
    <row r="180">
      <c r="A180" s="1">
        <v>823169</v>
      </c>
      <c r="B180" s="2" t="str">
        <v>Bug</v>
      </c>
      <c r="C180" s="2" t="str">
        <v>[Cluster_Gauge][358-2PHEV][CLEA_R5].IPC有雪花图标10：35</v>
      </c>
      <c r="D180" s="2" t="str">
        <v>张彪,zhang biao</v>
      </c>
      <c r="E180" s="2" t="str">
        <v>Resolved 3/4</v>
      </c>
      <c r="F180" s="2" t="str">
        <v>mustfixr5</v>
      </c>
      <c r="G180" s="2" t="str">
        <v>P2</v>
      </c>
      <c r="H180" s="2" t="str">
        <v>2024-3-21 下午1:50</v>
      </c>
      <c r="I180" s="4">
        <v>45371.10625</v>
      </c>
      <c r="J180" s="2" t="str">
        <v>U-Van/358-2 PHEV/MY25
U-Van/458 HEV/MY25
U-Van/358-2/MY25</v>
      </c>
      <c r="K180" s="2" t="str">
        <v>CL</v>
      </c>
      <c r="L180" s="2">
        <v>1</v>
      </c>
      <c r="M180" s="2" t="str">
        <v>【3/21】版本问题</v>
      </c>
      <c r="N180" s="2" t="str">
        <v>已转出</v>
      </c>
      <c r="O180" s="2"/>
      <c r="P180" s="3"/>
      <c r="Q180" s="3"/>
      <c r="R180" s="3">
        <v>45372</v>
      </c>
      <c r="S180" s="30"/>
    </row>
    <row r="181">
      <c r="A181" s="1">
        <v>822274</v>
      </c>
      <c r="B181" s="2" t="str">
        <v>Bug</v>
      </c>
      <c r="C181" s="2" t="str">
        <v>[Cluster_Zone2][GB_R5][ZONE3]zone3区域媒体卡片进入编辑页面后超时无法退出 The zone3 area media card cannot exit after the editing page times out</v>
      </c>
      <c r="D181" s="2" t="str">
        <v>吕闯,lv chuang</v>
      </c>
      <c r="E181" s="2" t="str">
        <v>3/4 Reviewed</v>
      </c>
      <c r="F181" s="2"/>
      <c r="G181" s="2" t="str">
        <v>P2</v>
      </c>
      <c r="H181" s="2" t="str">
        <v>2024-3-20 上午9:37</v>
      </c>
      <c r="I181" s="4">
        <v>45370.07152777778</v>
      </c>
      <c r="J181" s="2" t="str">
        <v>Epsilon/E2LB-2/MY25</v>
      </c>
      <c r="K181" s="2" t="str">
        <v>GB</v>
      </c>
      <c r="L181" s="2">
        <v>2</v>
      </c>
      <c r="M181" s="2"/>
      <c r="N181" s="2" t="str">
        <v>已转出</v>
      </c>
      <c r="O181" s="2"/>
      <c r="P181" s="3"/>
      <c r="Q181" s="3"/>
      <c r="R181" s="3">
        <v>45372</v>
      </c>
      <c r="S181" s="30"/>
    </row>
    <row r="182">
      <c r="A182" s="1">
        <v>821741</v>
      </c>
      <c r="B182" s="2" t="str">
        <v>Bug</v>
      </c>
      <c r="C182" s="2" t="str" xml:space="preserve">
        <v>[FROM_DevVal][U458 MY24][CIP3 R5-28][Settings]调节车模颜色，IPC侧车模颜色不变化/Adjust the color of the car model, and the color of the IPC side car model remains unchanged </v>
      </c>
      <c r="D182" s="2" t="str">
        <v>徐卓,xu zhuo</v>
      </c>
      <c r="E182" s="2" t="str">
        <v>New</v>
      </c>
      <c r="F182" s="2" t="str">
        <v>devval, from_comm</v>
      </c>
      <c r="G182" s="2" t="str">
        <v>P3</v>
      </c>
      <c r="H182" s="2" t="str">
        <v>2024-3-20 下午6:30</v>
      </c>
      <c r="I182" s="4">
        <v>45369.356944444444</v>
      </c>
      <c r="J182" s="2" t="str">
        <v>U-Van/458/MY23
U-Van/458/MY24</v>
      </c>
      <c r="K182" s="2" t="str">
        <v>CL</v>
      </c>
      <c r="L182" s="2">
        <v>3</v>
      </c>
      <c r="M182" s="2"/>
      <c r="N182" s="2" t="str">
        <v>已转出</v>
      </c>
      <c r="O182" s="2"/>
      <c r="P182" s="3"/>
      <c r="Q182" s="3"/>
      <c r="R182" s="3">
        <v>45372</v>
      </c>
      <c r="S182" s="30"/>
    </row>
    <row r="183">
      <c r="A183" s="1">
        <v>821700</v>
      </c>
      <c r="B183" s="2" t="str">
        <v>Bug</v>
      </c>
      <c r="C183" s="2" t="str">
        <v>[Cluster_Warning][NDLB MY26]门未关warnning高亮状态与开门状态不对应</v>
      </c>
      <c r="D183" s="2" t="str">
        <v>徐卓,xu zhuo</v>
      </c>
      <c r="E183" s="2" t="str">
        <v>New</v>
      </c>
      <c r="F183" s="2"/>
      <c r="G183" s="2" t="str">
        <v>P3</v>
      </c>
      <c r="H183" s="2" t="str">
        <v>2024-3-20 下午5:30</v>
      </c>
      <c r="I183" s="4">
        <v>45369.302777777775</v>
      </c>
      <c r="J183" s="2" t="str">
        <v>NDEV/NDLB/MY26</v>
      </c>
      <c r="K183" s="2" t="str">
        <v>GB</v>
      </c>
      <c r="L183" s="2">
        <v>3</v>
      </c>
      <c r="M183" s="2"/>
      <c r="N183" s="2" t="str">
        <v>已转出</v>
      </c>
      <c r="O183" s="3"/>
      <c r="P183" s="3"/>
      <c r="Q183" s="3"/>
      <c r="R183" s="3">
        <v>45371</v>
      </c>
      <c r="S183" s="30"/>
    </row>
    <row r="184">
      <c r="A184" s="1">
        <v>813948</v>
      </c>
      <c r="B184" s="2" t="str">
        <v>Bug</v>
      </c>
      <c r="C184" s="2" t="str">
        <v>[Theme][NDLB][MY26]IPC左上角灯光开关键底色不变（黑色）与浅色模式背光不一致</v>
      </c>
      <c r="D184" s="2" t="str">
        <v>余红文,Yu Hongwen</v>
      </c>
      <c r="E184" s="2" t="str">
        <v>3/4 Reviewed</v>
      </c>
      <c r="F184" s="2"/>
      <c r="G184" s="2" t="str">
        <v>P1</v>
      </c>
      <c r="H184" s="2" t="str">
        <v>2024-3-18 下午5:32</v>
      </c>
      <c r="I184" s="4">
        <v>45364.47361111111</v>
      </c>
      <c r="J184" s="2" t="str">
        <v>NDEV/NDLB/MY26</v>
      </c>
      <c r="K184" s="2" t="str">
        <v>GB</v>
      </c>
      <c r="L184" s="2">
        <v>8</v>
      </c>
      <c r="M184" s="2" t="str">
        <v>【3/21】752248问题一下</v>
      </c>
      <c r="N184" s="2" t="str">
        <v>已转出</v>
      </c>
      <c r="O184" s="3"/>
      <c r="P184" s="3"/>
      <c r="Q184" s="3"/>
      <c r="R184" s="3">
        <v>45366</v>
      </c>
      <c r="S184" s="30"/>
    </row>
    <row r="185">
      <c r="A185" s="1">
        <v>790604</v>
      </c>
      <c r="B185" s="2" t="str">
        <v>Bug</v>
      </c>
      <c r="C185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85" s="2" t="str">
        <v>王振江,Wang Zhenjiang</v>
      </c>
      <c r="E185" s="2" t="str">
        <v>Resolved 3/4</v>
      </c>
      <c r="F185" s="2"/>
      <c r="G185" s="2" t="str">
        <v>P2</v>
      </c>
      <c r="H185" s="2" t="str">
        <v>2024-3-15 下午11:26</v>
      </c>
      <c r="I185" s="4">
        <v>45358.21666666667</v>
      </c>
      <c r="J185" s="2" t="str">
        <v>BEV 3/B223/MY24
BEV 3/B233/MY24</v>
      </c>
      <c r="K185" s="2" t="str">
        <v>GB</v>
      </c>
      <c r="L185" s="2">
        <v>14</v>
      </c>
      <c r="M185" s="2"/>
      <c r="N185" s="2" t="str">
        <v>已转出</v>
      </c>
      <c r="O185" s="2"/>
      <c r="P185" s="3"/>
      <c r="Q185" s="3"/>
      <c r="R185" s="3">
        <v>45364</v>
      </c>
      <c r="S185" s="30"/>
    </row>
    <row r="186">
      <c r="A186" s="1">
        <v>789281</v>
      </c>
      <c r="B186" s="2" t="str">
        <v>Bug</v>
      </c>
      <c r="C186" s="2" t="str">
        <v>[Cluster_Telltale]【R5_Hotfix2】IPC 不显示限速标志 IPC does not display speed limit signs</v>
      </c>
      <c r="D186" s="2" t="str">
        <v>王振江,Wang Zhenjiang</v>
      </c>
      <c r="E186" s="2" t="str">
        <v>3/4 Reviewed</v>
      </c>
      <c r="F186" s="2" t="str">
        <v>gbb_r5hotfix2_ctf, hotfix2r5</v>
      </c>
      <c r="G186" s="2" t="str">
        <v>P2</v>
      </c>
      <c r="H186" s="2" t="str">
        <v>2024-3-13 下午2:29</v>
      </c>
      <c r="I186" s="4">
        <v>45357.381944444445</v>
      </c>
      <c r="J186" s="2" t="str">
        <v>BEV 3/B233/MY24</v>
      </c>
      <c r="K186" s="2" t="str">
        <v>GB</v>
      </c>
      <c r="L186" s="2">
        <v>15</v>
      </c>
      <c r="M186" s="2"/>
      <c r="N186" s="2" t="str">
        <v>已转出</v>
      </c>
      <c r="O186" s="3">
        <v>45364</v>
      </c>
      <c r="P186" s="3"/>
      <c r="Q186" s="3"/>
      <c r="R186" s="3">
        <v>45364</v>
      </c>
      <c r="S186" s="30"/>
    </row>
    <row r="187">
      <c r="A187" s="1">
        <v>788165</v>
      </c>
      <c r="B187" s="2" t="str">
        <v>Bug</v>
      </c>
      <c r="C187" s="2" t="str">
        <v>[FROM_DevVal][E2LB-2 MY25][VeSCoM 3.5][0222][VCU Mid][Cluster]Alert ID 808 显示错误/Alert ID 771 displays an error</v>
      </c>
      <c r="D187" s="2" t="str">
        <v>徐卓,xu zhuo</v>
      </c>
      <c r="E187" s="2" t="str">
        <v>3/4 Reviewed</v>
      </c>
      <c r="F187" s="2" t="str">
        <v>devval, from_comm</v>
      </c>
      <c r="G187" s="2" t="str">
        <v>P3</v>
      </c>
      <c r="H187" s="2" t="str">
        <v>2024-3-20 下午1:17</v>
      </c>
      <c r="I187" s="4">
        <v>45355.25902777778</v>
      </c>
      <c r="J187" s="2" t="str">
        <v>Epsilon/E2LB-2/MY25</v>
      </c>
      <c r="K187" s="2" t="str">
        <v>GB</v>
      </c>
      <c r="L187" s="2">
        <v>17</v>
      </c>
      <c r="M187" s="2"/>
      <c r="N187" s="2" t="str">
        <v>已转出</v>
      </c>
      <c r="O187" s="2"/>
      <c r="P187" s="3"/>
      <c r="Q187" s="3"/>
      <c r="R187" s="3">
        <v>45367</v>
      </c>
      <c r="S187" s="30"/>
    </row>
    <row r="188">
      <c r="A188" s="1">
        <v>787813</v>
      </c>
      <c r="B188" s="2" t="str">
        <v>Bug</v>
      </c>
      <c r="C188" s="2" t="str">
        <v>[Cluster General][MY24][R5_hotfix2] ACC速度字体小/细，难以看清 ACC speed fonts are small/thin and difficult to read</v>
      </c>
      <c r="D188" s="2" t="str">
        <v>王振江,Wang Zhenjiang</v>
      </c>
      <c r="E188" s="2" t="str">
        <v>Resolved 3/4</v>
      </c>
      <c r="F188" s="2" t="str">
        <v>gbb_r5hotfix2_ctf, userexperienceissue, hotfix2r5</v>
      </c>
      <c r="G188" s="2" t="str">
        <v>P3</v>
      </c>
      <c r="H188" s="2" t="str">
        <v>2024-3-20 上午12:34</v>
      </c>
      <c r="I188" s="4">
        <v>45355.09583333333</v>
      </c>
      <c r="J188" s="2" t="str">
        <v>BEV 3/B233/MY24</v>
      </c>
      <c r="K188" s="2" t="str">
        <v>GB</v>
      </c>
      <c r="L188" s="2">
        <v>17</v>
      </c>
      <c r="M188" s="2"/>
      <c r="N188" s="2" t="str">
        <v>已转出</v>
      </c>
      <c r="O188" s="3">
        <v>45367</v>
      </c>
      <c r="P188" s="3"/>
      <c r="Q188" s="3"/>
      <c r="R188" s="3">
        <v>45367</v>
      </c>
      <c r="S188" s="30"/>
    </row>
    <row r="189">
      <c r="A189" s="1">
        <v>755482</v>
      </c>
      <c r="B189" s="2" t="str">
        <v>Bug</v>
      </c>
      <c r="C189" s="2" t="str">
        <v>[Cluster_Zone2]胎压卡片进入编辑页面无法超时退出 The tire pressure card cannot exit from the editing page</v>
      </c>
      <c r="D189" s="2" t="str">
        <v>吕闯,lv chuang</v>
      </c>
      <c r="E189" s="2" t="str">
        <v>Resolved 3/4</v>
      </c>
      <c r="F189" s="2"/>
      <c r="G189" s="2" t="str">
        <v>P2</v>
      </c>
      <c r="H189" s="2" t="str">
        <v>2024-3-21 下午1:39</v>
      </c>
      <c r="I189" s="4">
        <v>45351.17847222222</v>
      </c>
      <c r="J189" s="2" t="str">
        <v>Crossover/C1YB-2/MY25</v>
      </c>
      <c r="K189" s="2" t="str">
        <v>GB</v>
      </c>
      <c r="L189" s="2">
        <v>21</v>
      </c>
      <c r="M189" s="2"/>
      <c r="N189" s="2" t="str">
        <v>已转出</v>
      </c>
      <c r="O189" s="3">
        <v>45370</v>
      </c>
      <c r="P189" s="3"/>
      <c r="Q189" s="3"/>
      <c r="R189" s="3">
        <v>45364</v>
      </c>
      <c r="S189" s="30"/>
    </row>
    <row r="190">
      <c r="A190" s="1">
        <v>752248</v>
      </c>
      <c r="B190" s="2" t="str">
        <v>Bug</v>
      </c>
      <c r="C190" s="2" t="str">
        <v>[Cluster_Zone1][NDLB][Mid]大灯背景图显示异常（显示黑色） Abnormal display of headlight background image (black)</v>
      </c>
      <c r="D190" s="2" t="str">
        <v>余红文,Yu Hongwen</v>
      </c>
      <c r="E190" s="2" t="str">
        <v>3/4 Reviewed</v>
      </c>
      <c r="F190" s="2"/>
      <c r="G190" s="2" t="str">
        <v>P2</v>
      </c>
      <c r="H190" s="2" t="str">
        <v>2024-3-18 下午5:32</v>
      </c>
      <c r="I190" s="4">
        <v>45349.43541666667</v>
      </c>
      <c r="J190" s="2" t="str">
        <v>NDEV/NDLB/MY26
Crossover/C1YB-2/MY25</v>
      </c>
      <c r="K190" s="2" t="str">
        <v>GB</v>
      </c>
      <c r="L190" s="2">
        <v>23</v>
      </c>
      <c r="M190" s="2"/>
      <c r="N190" s="2" t="str">
        <v>已转出</v>
      </c>
      <c r="O190" s="2"/>
      <c r="P190" s="3"/>
      <c r="Q190" s="3"/>
      <c r="R190" s="3">
        <v>45364</v>
      </c>
      <c r="S190" s="30"/>
    </row>
    <row r="191">
      <c r="A191" s="1">
        <v>751776</v>
      </c>
      <c r="B191" s="2" t="str">
        <v>Bug</v>
      </c>
      <c r="C191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91" s="2" t="str">
        <v>余红文,Yu Hongwen</v>
      </c>
      <c r="E191" s="2" t="str">
        <v>3/4 Reviewed</v>
      </c>
      <c r="F191" s="2" t="str">
        <v>devval, from_comm</v>
      </c>
      <c r="G191" s="2" t="str">
        <v>P2</v>
      </c>
      <c r="H191" s="2" t="str">
        <v>2024-3-19 下午1:51</v>
      </c>
      <c r="I191" s="4">
        <v>45348.04861111111</v>
      </c>
      <c r="J191" s="2" t="str">
        <v>NDEV/NDLB/MY26</v>
      </c>
      <c r="K191" s="2" t="str">
        <v>GB</v>
      </c>
      <c r="L191" s="2">
        <v>24</v>
      </c>
      <c r="M191" s="2"/>
      <c r="N191" s="2" t="str">
        <v>已转出</v>
      </c>
      <c r="O191" s="2"/>
      <c r="P191" s="3"/>
      <c r="Q191" s="3"/>
      <c r="R191" s="3">
        <v>45364</v>
      </c>
      <c r="S191" s="30"/>
    </row>
    <row r="192">
      <c r="A192" s="1">
        <v>695574</v>
      </c>
      <c r="B192" s="2" t="str">
        <v>Bug</v>
      </c>
      <c r="C192" s="2" t="str">
        <v>[PATAC_Navigation][MY25]地图侧和仪表侧到达时间显示不同步 Map-side and cluster-side arrival time displays out of sync</v>
      </c>
      <c r="D192" s="2" t="str">
        <v>丁帆,Ding Fan</v>
      </c>
      <c r="E192" s="2" t="str">
        <v>New</v>
      </c>
      <c r="F192" s="2"/>
      <c r="G192" s="2" t="str">
        <v>P4</v>
      </c>
      <c r="H192" s="2" t="str">
        <v>2024-3-19 上午10:29</v>
      </c>
      <c r="I192" s="4">
        <v>45315.22083333333</v>
      </c>
      <c r="J192" s="2" t="str">
        <v>U-Van/358-2 PHEV/MY25
U-Van/358-2/MY25
U-Van/458 HEV/MY25</v>
      </c>
      <c r="K192" s="2" t="str">
        <v>CL</v>
      </c>
      <c r="L192" s="2">
        <v>57</v>
      </c>
      <c r="M192" s="2" t="str">
        <v>692074bug一样，重复bug流程关闭</v>
      </c>
      <c r="N192" s="2" t="str">
        <v>已转出</v>
      </c>
      <c r="O192" s="2"/>
      <c r="P192" s="3"/>
      <c r="Q192" s="3"/>
      <c r="R192" s="3">
        <v>45371</v>
      </c>
      <c r="S192" s="30"/>
    </row>
    <row r="193">
      <c r="A193" s="1">
        <v>677859</v>
      </c>
      <c r="B193" s="2" t="str">
        <v>Bug</v>
      </c>
      <c r="C193" s="2" t="str">
        <v>[Cluster_Warning][458主分支]发送warning #66 车模显示右前视角 Send warning #66 Model shows right front view</v>
      </c>
      <c r="D193" s="2" t="str">
        <v>徐卓,xu zhuo</v>
      </c>
      <c r="E193" s="2" t="str">
        <v>New</v>
      </c>
      <c r="F193" s="2"/>
      <c r="G193" s="2" t="str">
        <v>P3</v>
      </c>
      <c r="H193" s="2" t="str">
        <v>2024-3-20 下午3:18</v>
      </c>
      <c r="I193" s="4">
        <v>45293.14444444444</v>
      </c>
      <c r="J193" s="2" t="str">
        <v>U-Van/458 HEV/MY25</v>
      </c>
      <c r="K193" s="2" t="str">
        <v>CL</v>
      </c>
      <c r="L193" s="2">
        <v>79</v>
      </c>
      <c r="M193" s="2"/>
      <c r="N193" s="2" t="str">
        <v>已转出</v>
      </c>
      <c r="O193" s="2"/>
      <c r="P193" s="3"/>
      <c r="Q193" s="3"/>
      <c r="R193" s="3">
        <v>45372</v>
      </c>
      <c r="S193" s="30"/>
    </row>
    <row r="194">
      <c r="A194" s="1">
        <v>823060</v>
      </c>
      <c r="B194" s="2" t="str">
        <v>Bug</v>
      </c>
      <c r="C194" s="2" t="str">
        <v>[Cluster General][PATAC_INC][U-Van/458 HEV/MY25][clea_r5]车辆通知音量无法调节 且声音过小</v>
      </c>
      <c r="D194" s="2" t="str">
        <v>王宇洋,Wang Yuyang</v>
      </c>
      <c r="E194" s="2" t="str">
        <v>New</v>
      </c>
      <c r="F194" s="2" t="str">
        <v>mustfixr5</v>
      </c>
      <c r="G194" s="2" t="str">
        <v>P2</v>
      </c>
      <c r="H194" s="2" t="str">
        <v>2024-3-20 下午4:22</v>
      </c>
      <c r="I194" s="4">
        <v>45371.05486111111</v>
      </c>
      <c r="J194" s="2" t="str">
        <v>U-Van/458 HEV/MY25
U-Van/358-2/MY25</v>
      </c>
      <c r="K194" s="2" t="str">
        <v>CL</v>
      </c>
      <c r="L194" s="2">
        <v>1</v>
      </c>
      <c r="M194" s="2"/>
      <c r="N194" s="2" t="str">
        <v>已转出</v>
      </c>
      <c r="O194" s="3"/>
      <c r="P194" s="3"/>
      <c r="Q194" s="3"/>
      <c r="R194" s="3">
        <v>45372</v>
      </c>
      <c r="S194" s="30"/>
    </row>
    <row r="195">
      <c r="A195" s="1">
        <v>822597</v>
      </c>
      <c r="B195" s="2" t="str">
        <v>Bug</v>
      </c>
      <c r="C195" s="2" t="str">
        <v>[Cluster_Telltale][Cluster_ADAS][U458 MY23][R5][QD]-打开ACC，陡坡缓降可正常点亮</v>
      </c>
      <c r="D195" s="2" t="str">
        <v>王振江,Wang Zhenjiang</v>
      </c>
      <c r="E195" s="2" t="str">
        <v>New</v>
      </c>
      <c r="F195" s="2"/>
      <c r="G195" s="2" t="str">
        <v>P2</v>
      </c>
      <c r="H195" s="2" t="str">
        <v>2024-3-19 下午5:35</v>
      </c>
      <c r="I195" s="4">
        <v>45370.2125</v>
      </c>
      <c r="J195" s="2" t="str">
        <v>U-Van/458/MY24
U-Van/458/MY23</v>
      </c>
      <c r="K195" s="2" t="str">
        <v>CL</v>
      </c>
      <c r="L195" s="2">
        <v>2</v>
      </c>
      <c r="M195" s="2"/>
      <c r="N195" s="2" t="str">
        <v>已转出</v>
      </c>
      <c r="O195" s="2"/>
      <c r="P195" s="3"/>
      <c r="Q195" s="3"/>
      <c r="R195" s="3">
        <v>45371</v>
      </c>
      <c r="S195" s="30"/>
    </row>
    <row r="196">
      <c r="A196" s="1">
        <v>821751</v>
      </c>
      <c r="B196" s="2" t="str">
        <v>Bug</v>
      </c>
      <c r="C196" s="2" t="str">
        <v>[Cluster General][358-2 PHEV][SIL] IPC左下方能量条显示异常(闪烁)</v>
      </c>
      <c r="D196" s="2" t="str">
        <v>张彪,zhang biao</v>
      </c>
      <c r="E196" s="2" t="str">
        <v>New</v>
      </c>
      <c r="F196" s="2"/>
      <c r="G196" s="2" t="str">
        <v>P2</v>
      </c>
      <c r="H196" s="2" t="str">
        <v>2024-3-19 下午6:21</v>
      </c>
      <c r="I196" s="4">
        <v>45369.388194444444</v>
      </c>
      <c r="J196" s="2" t="str">
        <v>U-Van/358-2 PHEV/MY25</v>
      </c>
      <c r="K196" s="2" t="str">
        <v>CL</v>
      </c>
      <c r="L196" s="2">
        <v>3</v>
      </c>
      <c r="M196" s="2" t="str">
        <v>【3/21】需要重新提供log</v>
      </c>
      <c r="N196" s="2" t="str">
        <v>已转出</v>
      </c>
      <c r="O196" s="3"/>
      <c r="P196" s="3"/>
      <c r="Q196" s="3"/>
      <c r="R196" s="3">
        <v>45371</v>
      </c>
      <c r="S196" s="30"/>
    </row>
    <row r="197">
      <c r="A197" s="1">
        <v>819753</v>
      </c>
      <c r="B197" s="2" t="str">
        <v>Bug</v>
      </c>
      <c r="C197" s="2" t="str">
        <v>[FROM_DevVal][358-2 PHEV MY25][VeSCoM 2.2][CLEA_R5][VCU][Telltale]EV/HEV与ECO指示灯同时点亮时，显示重叠Overlapping display when EV/HEV and ECO indicator are lit at the same time</v>
      </c>
      <c r="D197" s="2" t="str">
        <v>张彪,zhang biao</v>
      </c>
      <c r="E197" s="2" t="str">
        <v>Resolved 3/4</v>
      </c>
      <c r="F197" s="2" t="str">
        <v>devval, from_comm</v>
      </c>
      <c r="G197" s="2" t="str">
        <v>P3</v>
      </c>
      <c r="H197" s="2" t="str">
        <v>2024-3-21 上午9:38</v>
      </c>
      <c r="I197" s="4">
        <v>45366.353472222225</v>
      </c>
      <c r="J197" s="2" t="str">
        <v>U-Van/358-2 PHEV/MY25</v>
      </c>
      <c r="K197" s="2" t="str">
        <v>CL</v>
      </c>
      <c r="L197" s="2">
        <v>6</v>
      </c>
      <c r="M197" s="2"/>
      <c r="N197" s="2" t="str">
        <v>已转出</v>
      </c>
      <c r="O197" s="3"/>
      <c r="P197" s="3"/>
      <c r="Q197" s="3"/>
      <c r="R197" s="3">
        <v>45369</v>
      </c>
      <c r="S197" s="30"/>
    </row>
    <row r="198">
      <c r="A198" s="1">
        <v>813507</v>
      </c>
      <c r="B198" s="2" t="str">
        <v>Bug</v>
      </c>
      <c r="C198" s="2" t="str">
        <v>[FROM_DevVal][358-2 MY25][VeSCoM 7.1][VCU] [LCC] LCC指令变道时，VCU显示的图标为绿色实线，没有变为绿色虚线</v>
      </c>
      <c r="D198" s="2" t="str">
        <v>徐卓,xu zhuo</v>
      </c>
      <c r="E198" s="2" t="str">
        <v>New</v>
      </c>
      <c r="F198" s="2" t="str">
        <v>devval, from_comm</v>
      </c>
      <c r="G198" s="2" t="str">
        <v>P4</v>
      </c>
      <c r="H198" s="2" t="str">
        <v>2024-3-20 下午6:03</v>
      </c>
      <c r="I198" s="4">
        <v>45363.208333333336</v>
      </c>
      <c r="J198" s="2" t="str">
        <v>U-Van/358-2/MY25</v>
      </c>
      <c r="K198" s="2" t="str">
        <v>CL</v>
      </c>
      <c r="L198" s="2">
        <v>9</v>
      </c>
      <c r="M198" s="2"/>
      <c r="N198" s="2" t="str">
        <v>已转出</v>
      </c>
      <c r="O198" s="3"/>
      <c r="P198" s="3"/>
      <c r="Q198" s="3"/>
      <c r="R198" s="3">
        <v>45364</v>
      </c>
      <c r="S198" s="30"/>
    </row>
    <row r="199">
      <c r="A199" s="1">
        <v>789567</v>
      </c>
      <c r="B199" s="2" t="str">
        <v>Bug</v>
      </c>
      <c r="C199" s="2" t="str">
        <v>[Cluster_ADAS][358-2PHEV][CLEA_R5]匝道工况, 在地面的目标位置不显示，期待不高亮显示 【in the working condition of ramp，not show the Target Position】</v>
      </c>
      <c r="D199" s="2" t="str">
        <v>徐卓,xu zhuo</v>
      </c>
      <c r="E199" s="2" t="str">
        <v>3/4 Reviewed</v>
      </c>
      <c r="F199" s="2"/>
      <c r="G199" s="2" t="str">
        <v>P2</v>
      </c>
      <c r="H199" s="2" t="str">
        <v>2024-3-12 上午10:34</v>
      </c>
      <c r="I199" s="4">
        <v>45357.072222222225</v>
      </c>
      <c r="J199" s="2" t="str">
        <v>U-Van/358-2 PHEV/MY25
U-Van/458 HEV/MY25
U-Van/358-2/MY25</v>
      </c>
      <c r="K199" s="2" t="str">
        <v>CL</v>
      </c>
      <c r="L199" s="2">
        <v>15</v>
      </c>
      <c r="M199" s="2"/>
      <c r="N199" s="2" t="str">
        <v>已转出</v>
      </c>
      <c r="O199" s="3"/>
      <c r="P199" s="3"/>
      <c r="Q199" s="3"/>
      <c r="R199" s="3">
        <v>45364</v>
      </c>
      <c r="S199" s="30"/>
    </row>
    <row r="200">
      <c r="A200" s="1">
        <v>822622</v>
      </c>
      <c r="B200" s="2" t="str">
        <v>Bug</v>
      </c>
      <c r="C200" s="2" t="str">
        <v>[CLEA_R5][Chimes][358-2][MY25]W274触发，先响C820，后响Chime2450,一共响五声/W274 trigger, first ring C820, then ring Chime2450, a total of five rings</v>
      </c>
      <c r="D200" s="2" t="str">
        <v>丁帆,Ding Fan</v>
      </c>
      <c r="E200" s="2" t="str">
        <v>New</v>
      </c>
      <c r="F200" s="2"/>
      <c r="G200" s="2" t="str">
        <v>P2</v>
      </c>
      <c r="H200" s="2" t="str">
        <v>2024-3-20 上午9:30</v>
      </c>
      <c r="I200" s="4">
        <v>45370.22430555556</v>
      </c>
      <c r="J200" s="2" t="str">
        <v>U-Van/458 HEV/MY25
U-Van/358-2 PHEV/MY25
U-Van/358-2/MY25</v>
      </c>
      <c r="K200" s="2" t="str">
        <v>CL</v>
      </c>
      <c r="L200" s="2">
        <v>1</v>
      </c>
      <c r="M200" s="2"/>
      <c r="N200" s="2" t="str">
        <v>已转出</v>
      </c>
      <c r="O200" s="2"/>
      <c r="P200" s="3"/>
      <c r="Q200" s="3"/>
      <c r="R200" s="3">
        <v>45371</v>
      </c>
      <c r="S200" s="30"/>
    </row>
    <row r="201">
      <c r="A201" s="1">
        <v>822365</v>
      </c>
      <c r="B201" s="2" t="str">
        <v>Bug</v>
      </c>
      <c r="C201" s="2" t="str">
        <v>[Setting][358-2 PHEV][SIL] HMI-设置-主动安全里所有的按键点击开关IPC均无弹窗提示</v>
      </c>
      <c r="D201" s="2" t="str">
        <v>王宇洋,Wang Yuyang</v>
      </c>
      <c r="E201" s="2" t="str">
        <v>New</v>
      </c>
      <c r="F201" s="2" t="str">
        <v>ctf, mustfixr5</v>
      </c>
      <c r="G201" s="2" t="str">
        <v>P2</v>
      </c>
      <c r="H201" s="2" t="str">
        <v>2024-3-19 下午5:20</v>
      </c>
      <c r="I201" s="4">
        <v>45370.11944444444</v>
      </c>
      <c r="J201" s="2" t="str">
        <v>U-Van/358-2 PHEV/MY25</v>
      </c>
      <c r="K201" s="2" t="str">
        <v>CL</v>
      </c>
      <c r="L201" s="2">
        <v>1</v>
      </c>
      <c r="M201" s="2" t="str">
        <v>[3/20]熊嘉文反馈需求如此：参考 CR 594320，根据Alert优化策略，对于ADAS法规要求的，放中控提示，无法规要求的，删除弹窗</v>
      </c>
      <c r="N201" s="2" t="str">
        <v>已转出</v>
      </c>
      <c r="O201" s="3"/>
      <c r="P201" s="3"/>
      <c r="Q201" s="3"/>
      <c r="R201" s="3">
        <v>45371</v>
      </c>
      <c r="S201" s="30"/>
    </row>
    <row r="202">
      <c r="A202" s="1">
        <v>821184</v>
      </c>
      <c r="B202" s="2" t="str">
        <v>Bug</v>
      </c>
      <c r="C202" s="2" t="str">
        <v>[Cluster_Gauge][NDLB][MY26][High]IPC侧没有温度和功率表。There is no temperature and power meter on the IPC side</v>
      </c>
      <c r="D202" s="2" t="str">
        <v>张彪,zhang biao</v>
      </c>
      <c r="E202" s="2" t="str">
        <v>Resolved 3/4</v>
      </c>
      <c r="F202" s="2"/>
      <c r="G202" s="2" t="str">
        <v>P2</v>
      </c>
      <c r="H202" s="2" t="str">
        <v>2024-3-19 下午5:27</v>
      </c>
      <c r="I202" s="4">
        <v>45369.45138888889</v>
      </c>
      <c r="J202" s="2" t="str">
        <v>NDEV/NDLB/MY26</v>
      </c>
      <c r="K202" s="2" t="str">
        <v>GB</v>
      </c>
      <c r="L202" s="2">
        <v>1</v>
      </c>
      <c r="M202" s="2" t="str">
        <v>与bug789362一样</v>
      </c>
      <c r="N202" s="2" t="str">
        <v>已转出</v>
      </c>
      <c r="O202" s="2"/>
      <c r="P202" s="3"/>
      <c r="Q202" s="3"/>
      <c r="R202" s="3">
        <v>45370</v>
      </c>
      <c r="S202" s="30"/>
    </row>
    <row r="203">
      <c r="A203" s="1">
        <v>820942</v>
      </c>
      <c r="B203" s="2" t="str">
        <v>Bug</v>
      </c>
      <c r="C203" s="2" t="str">
        <v>[Cluster_Zone3][B233][B223][E22][MY25][R5_Mainline] Zone3 has no content display（zone3无内容显示）</v>
      </c>
      <c r="D203" s="2" t="str">
        <v>王振江,Wang Zhenjiang</v>
      </c>
      <c r="E203" s="2" t="str">
        <v>3/4 Reviewed</v>
      </c>
      <c r="F203" s="2"/>
      <c r="G203" s="2" t="str">
        <v>P1</v>
      </c>
      <c r="H203" s="2" t="str">
        <v>2024-3-19 下午3:58</v>
      </c>
      <c r="I203" s="4">
        <v>45368.138194444444</v>
      </c>
      <c r="J203" s="2" t="str">
        <v>Epsilon/E2LB-2/MY25
BEV 3/B223/MY25
BEV 3/B233/MY25</v>
      </c>
      <c r="K203" s="2" t="str">
        <v>GB</v>
      </c>
      <c r="L203" s="2">
        <v>3</v>
      </c>
      <c r="M203" s="2"/>
      <c r="N203" s="2" t="str">
        <v>已转出</v>
      </c>
      <c r="O203" s="3"/>
      <c r="P203" s="3"/>
      <c r="Q203" s="3"/>
      <c r="R203" s="3">
        <v>45369</v>
      </c>
      <c r="S203" s="30"/>
    </row>
    <row r="204">
      <c r="A204" s="1">
        <v>819834</v>
      </c>
      <c r="B204" s="2" t="str">
        <v>Bug</v>
      </c>
      <c r="C204" s="2" t="str">
        <v>[CLEA_R5][Chimes][358-2][MY25]Warning693触发，先响C712，后响Chime820/ Warning693 triggered, ringing C712 first, then Chime820</v>
      </c>
      <c r="D204" s="2" t="str">
        <v>丁帆,Ding Fan</v>
      </c>
      <c r="E204" s="2" t="str">
        <v>New</v>
      </c>
      <c r="F204" s="2"/>
      <c r="G204" s="2" t="str">
        <v>P2</v>
      </c>
      <c r="H204" s="2" t="str">
        <v>2024-3-19 下午5:04</v>
      </c>
      <c r="I204" s="4">
        <v>45367.415972222225</v>
      </c>
      <c r="J204" s="2" t="str">
        <v>U-Van/458 HEV/MY25
U-Van/358-2 PHEV/MY25
U-Van/358-2/MY25</v>
      </c>
      <c r="K204" s="2" t="str">
        <v>CL</v>
      </c>
      <c r="L204" s="2">
        <v>3</v>
      </c>
      <c r="M204" s="2"/>
      <c r="N204" s="2" t="str">
        <v>已转出</v>
      </c>
      <c r="O204" s="3"/>
      <c r="P204" s="3"/>
      <c r="Q204" s="3"/>
      <c r="R204" s="3">
        <v>45371</v>
      </c>
      <c r="S204" s="30"/>
    </row>
    <row r="205">
      <c r="A205" s="1">
        <v>819245</v>
      </c>
      <c r="B205" s="2" t="str">
        <v>Bug</v>
      </c>
      <c r="C205" s="2" t="str">
        <v>[CLEA_R5][Cluster_Warning][358-2][MY25]地图视图下，触发Warning后，显示不清晰/In map view, the display is not clear after triggering Warning</v>
      </c>
      <c r="D205" s="2" t="str">
        <v>徐卓,xu zhuo</v>
      </c>
      <c r="E205" s="2" t="str">
        <v>3/4 Reviewed</v>
      </c>
      <c r="F205" s="2"/>
      <c r="G205" s="2" t="str">
        <v>P2</v>
      </c>
      <c r="H205" s="2" t="str">
        <v>2024-3-18 上午11:09</v>
      </c>
      <c r="I205" s="4">
        <v>45366.092361111114</v>
      </c>
      <c r="J205" s="2" t="str">
        <v>U-Van/458 HEV/MY25
U-Van/358-2 PHEV/MY25
U-Van/358-2/MY25</v>
      </c>
      <c r="K205" s="2" t="str">
        <v>CL</v>
      </c>
      <c r="L205" s="2">
        <v>5</v>
      </c>
      <c r="M205" s="2"/>
      <c r="N205" s="2" t="str">
        <v>已转出</v>
      </c>
      <c r="O205" s="2"/>
      <c r="P205" s="3"/>
      <c r="Q205" s="3"/>
      <c r="R205" s="3">
        <v>45367</v>
      </c>
      <c r="S205" s="30"/>
    </row>
    <row r="206">
      <c r="A206" s="1">
        <v>817348</v>
      </c>
      <c r="B206" s="2" t="str">
        <v>Bug</v>
      </c>
      <c r="C206" s="2" t="str" xml:space="preserve">
        <v>[clea_r5][358-2 PHEV][MY25][Smoke Test][Cluster_ADAS] The Cluster car model is not consistent with Android side (仪表侧车模的前后保险杠颜色与安卓侧不一致)
 </v>
      </c>
      <c r="D206" s="2" t="str">
        <v>徐卓,xu zhuo</v>
      </c>
      <c r="E206" s="2" t="str">
        <v>3/4 Reviewed</v>
      </c>
      <c r="F206" s="2" t="str">
        <v>mustfixr5</v>
      </c>
      <c r="G206" s="2" t="str">
        <v>P2</v>
      </c>
      <c r="H206" s="2" t="str">
        <v>2024-3-19 下午8:21</v>
      </c>
      <c r="I206" s="4">
        <v>45365.12708333333</v>
      </c>
      <c r="J206" s="2" t="str">
        <v>U-Van/358-2 PHEV/MY25</v>
      </c>
      <c r="K206" s="2" t="str">
        <v>CL</v>
      </c>
      <c r="L206" s="2">
        <v>6</v>
      </c>
      <c r="M206" s="2" t="str">
        <v>【3/20】车模效果问题，已转蒋建</v>
      </c>
      <c r="N206" s="2" t="str">
        <v>已转出</v>
      </c>
      <c r="O206" s="3"/>
      <c r="P206" s="3"/>
      <c r="Q206" s="3"/>
      <c r="R206" s="3">
        <v>45371</v>
      </c>
      <c r="S206" s="30"/>
    </row>
    <row r="207">
      <c r="A207" s="1">
        <v>817340</v>
      </c>
      <c r="B207" s="2" t="str">
        <v>Bug</v>
      </c>
      <c r="C207" s="2" t="str">
        <v>[Cluster_Gauge][NDLB][MY26][Mid]IPC侧缺少档位、电量、剩余里程、总里程。The IPC side lacks gears, battery, remaining mileage, and total mileage</v>
      </c>
      <c r="D207" s="2" t="str">
        <v>张彪,zhang biao</v>
      </c>
      <c r="E207" s="2" t="str">
        <v>Resolved 3/4</v>
      </c>
      <c r="F207" s="2"/>
      <c r="G207" s="2" t="str">
        <v>P2</v>
      </c>
      <c r="H207" s="2" t="str">
        <v>2024-3-19 下午5:22</v>
      </c>
      <c r="I207" s="4">
        <v>45365.125</v>
      </c>
      <c r="J207" s="2" t="str">
        <v>NDEV/NDLB/MY26</v>
      </c>
      <c r="K207" s="2" t="str">
        <v>GB</v>
      </c>
      <c r="L207" s="2">
        <v>6</v>
      </c>
      <c r="M207" s="2" t="str">
        <v>与bug789362一样</v>
      </c>
      <c r="N207" s="2" t="str">
        <v>已转出</v>
      </c>
      <c r="O207" s="3"/>
      <c r="P207" s="3"/>
      <c r="Q207" s="3"/>
      <c r="R207" s="3">
        <v>45366</v>
      </c>
      <c r="S207" s="30"/>
    </row>
    <row r="208">
      <c r="A208" s="1">
        <v>817322</v>
      </c>
      <c r="B208" s="2" t="str">
        <v>Bug</v>
      </c>
      <c r="C208" s="2" t="str">
        <v>[Cluster_Gauge][358-2PHEV][CLEA_R5]燃油续航里程低未按照需求条件显示【Low fuel range not displayed according to demand conditions】</v>
      </c>
      <c r="D208" s="2" t="str">
        <v>张彪,zhang biao</v>
      </c>
      <c r="E208" s="2" t="str">
        <v>Resolved 0/4</v>
      </c>
      <c r="F208" s="2" t="str">
        <v>mustfixr5</v>
      </c>
      <c r="G208" s="2" t="str">
        <v>P2</v>
      </c>
      <c r="H208" s="2" t="str">
        <v>2024-3-20 上午5:58</v>
      </c>
      <c r="I208" s="4">
        <v>45365.11944444444</v>
      </c>
      <c r="J208" s="2" t="str">
        <v>U-Van/358-2 PHEV/MY25
U-Van/458 HEV/MY25
U-Van/358-2/MY25</v>
      </c>
      <c r="K208" s="2" t="str">
        <v>CL</v>
      </c>
      <c r="L208" s="2">
        <v>6</v>
      </c>
      <c r="M208" s="2" t="str">
        <v>【3/15】预计下周一改完</v>
      </c>
      <c r="N208" s="2" t="str">
        <v>已转出</v>
      </c>
      <c r="O208" s="2"/>
      <c r="P208" s="3"/>
      <c r="Q208" s="3"/>
      <c r="R208" s="3">
        <v>45366</v>
      </c>
      <c r="S208" s="30"/>
    </row>
    <row r="209">
      <c r="A209" s="1">
        <v>817259</v>
      </c>
      <c r="B209" s="2" t="str">
        <v>Bug</v>
      </c>
      <c r="C209" s="2" t="str">
        <v>[Cluster_Gauge][NDLB][MY26][High]速度视图下IPC侧没有车速.There is no speed on the IVI side in the speed view</v>
      </c>
      <c r="D209" s="2" t="str">
        <v>张彪,zhang biao</v>
      </c>
      <c r="E209" s="2" t="str">
        <v>New</v>
      </c>
      <c r="F209" s="2"/>
      <c r="G209" s="2" t="str">
        <v>P2</v>
      </c>
      <c r="H209" s="2" t="str">
        <v>2024-3-14 下午2:48</v>
      </c>
      <c r="I209" s="4">
        <v>45365.09305555555</v>
      </c>
      <c r="J209" s="2" t="str">
        <v>NDEV/NDLB/MY26</v>
      </c>
      <c r="K209" s="2" t="str">
        <v>GB</v>
      </c>
      <c r="L209" s="2">
        <v>6</v>
      </c>
      <c r="M209" s="2" t="str">
        <v>与bug789362一样</v>
      </c>
      <c r="N209" s="2" t="str">
        <v>已转出</v>
      </c>
      <c r="O209" s="2"/>
      <c r="P209" s="3"/>
      <c r="Q209" s="3"/>
      <c r="R209" s="3">
        <v>45366</v>
      </c>
      <c r="S209" s="30"/>
    </row>
    <row r="210">
      <c r="A210" s="1">
        <v>813923</v>
      </c>
      <c r="B210" s="2" t="str">
        <v>Bug</v>
      </c>
      <c r="C210" s="2" t="str">
        <v>[Cluster_Warning][B233][B223][E22][MY25][R5_Mainline] alert:77 display wrong message(内容错误)</v>
      </c>
      <c r="D210" s="2" t="str">
        <v>徐卓,xu zhuo</v>
      </c>
      <c r="E210" s="2" t="str">
        <v>Resolved 3/4</v>
      </c>
      <c r="F210" s="2" t="str">
        <v>gb_vip_r5</v>
      </c>
      <c r="G210" s="2" t="str">
        <v>P2</v>
      </c>
      <c r="H210" s="2" t="str">
        <v>2024-3-16 上午5:25</v>
      </c>
      <c r="I210" s="4">
        <v>45364.45694444444</v>
      </c>
      <c r="J210" s="2" t="str">
        <v>Epsilon/E2LB-2/MY25
BEV 3/B223/MY25
BEV 3/B233/MY25</v>
      </c>
      <c r="K210" s="2" t="str">
        <v>GB</v>
      </c>
      <c r="L210" s="2">
        <v>6</v>
      </c>
      <c r="M210" s="2"/>
      <c r="N210" s="2" t="str">
        <v>已转出</v>
      </c>
      <c r="O210" s="2"/>
      <c r="P210" s="3"/>
      <c r="Q210" s="3"/>
      <c r="R210" s="3">
        <v>45364</v>
      </c>
      <c r="S210" s="30"/>
    </row>
    <row r="211">
      <c r="A211" s="1">
        <v>813752</v>
      </c>
      <c r="B211" s="2" t="str">
        <v>Bug</v>
      </c>
      <c r="C211" s="2" t="str">
        <v>[Cluster_Warning][B233][B223][E22][MY25][R5_Mainline] alert:572 display wrong message(内容错误)</v>
      </c>
      <c r="D211" s="2" t="str">
        <v>徐卓,xu zhuo</v>
      </c>
      <c r="E211" s="2" t="str">
        <v>Resolved 3/4</v>
      </c>
      <c r="F211" s="2"/>
      <c r="G211" s="2" t="str">
        <v>P2</v>
      </c>
      <c r="H211" s="2" t="str">
        <v>2024-3-16 上午5:25</v>
      </c>
      <c r="I211" s="4">
        <v>45364.36875</v>
      </c>
      <c r="J211" s="2" t="str">
        <v>Epsilon/E2LB-2/MY25
BEV 3/B223/MY25
BEV 3/B233/MY25</v>
      </c>
      <c r="K211" s="2" t="str">
        <v>GB</v>
      </c>
      <c r="L211" s="2">
        <v>7</v>
      </c>
      <c r="M211" s="2"/>
      <c r="N211" s="2" t="str">
        <v>已转出</v>
      </c>
      <c r="O211" s="3">
        <v>45367</v>
      </c>
      <c r="P211" s="3"/>
      <c r="Q211" s="3"/>
      <c r="R211" s="3">
        <v>45364</v>
      </c>
      <c r="S211" s="30"/>
    </row>
    <row r="212">
      <c r="A212" s="1">
        <v>812958</v>
      </c>
      <c r="B212" s="2" t="str">
        <v>Bug</v>
      </c>
      <c r="C212" s="2" t="str">
        <v>[FROM_DevVal][VCS NDLB MY26][VesCoM3.0][VCU-Mid][Navigation]开启地图闪白屏/Turn on the map flash white screen</v>
      </c>
      <c r="D212" s="2" t="str">
        <v>丁帆,Ding Fan</v>
      </c>
      <c r="E212" s="2" t="str">
        <v>Resolved 3/4</v>
      </c>
      <c r="F212" s="2" t="str">
        <v>devval, from_comm, 高德相关问题</v>
      </c>
      <c r="G212" s="2" t="str">
        <v>P3</v>
      </c>
      <c r="H212" s="2" t="str">
        <v>2024-3-19 下午4:42</v>
      </c>
      <c r="I212" s="4">
        <v>45362.330555555556</v>
      </c>
      <c r="J212" s="2" t="str">
        <v>NDEV/NDLB/MY26</v>
      </c>
      <c r="K212" s="2" t="str">
        <v>GB</v>
      </c>
      <c r="L212" s="2">
        <v>9</v>
      </c>
      <c r="M212" s="2"/>
      <c r="N212" s="2" t="str">
        <v>已转出</v>
      </c>
      <c r="O212" s="2"/>
      <c r="P212" s="3"/>
      <c r="Q212" s="3"/>
      <c r="R212" s="3">
        <v>45371</v>
      </c>
      <c r="S212" s="30"/>
    </row>
    <row r="213">
      <c r="A213" s="1">
        <v>790407</v>
      </c>
      <c r="B213" s="2" t="str">
        <v>Bug</v>
      </c>
      <c r="C213" s="2" t="str">
        <v>[R5_hotfix1][Cluster_Warning][458]W9308-9314触发后无图片显示/No picture display after W9308-9314 trigger</v>
      </c>
      <c r="D213" s="2" t="str">
        <v>徐卓,xu zhuo</v>
      </c>
      <c r="E213" s="2" t="str">
        <v>Resolved 3/4</v>
      </c>
      <c r="F213" s="2" t="str">
        <v>mustfixr5</v>
      </c>
      <c r="G213" s="2" t="str">
        <v>P2</v>
      </c>
      <c r="H213" s="2" t="str">
        <v>2024-3-13 上午9:38</v>
      </c>
      <c r="I213" s="4">
        <v>45358.13055555556</v>
      </c>
      <c r="J213" s="2" t="str">
        <v>U-Van/458/MY24</v>
      </c>
      <c r="K213" s="2" t="str">
        <v>CL</v>
      </c>
      <c r="L213" s="2">
        <v>13</v>
      </c>
      <c r="M213" s="2"/>
      <c r="N213" s="2" t="str">
        <v>已转出</v>
      </c>
      <c r="O213" s="3">
        <v>45364</v>
      </c>
      <c r="P213" s="3"/>
      <c r="Q213" s="3"/>
      <c r="R213" s="3">
        <v>45364</v>
      </c>
      <c r="S213" s="30"/>
    </row>
    <row r="214">
      <c r="A214" s="1">
        <v>790393</v>
      </c>
      <c r="B214" s="2" t="str">
        <v>Bug</v>
      </c>
      <c r="C214" s="2" t="str">
        <v>[CLEA_R5][Cluster_Warning][358-2][MY25]W9308-9314触发后无图片显示/No picture display after W9308-9314 trigger</v>
      </c>
      <c r="D214" s="2" t="str">
        <v>徐卓,xu zhuo</v>
      </c>
      <c r="E214" s="2" t="str">
        <v>Resolved 3/4</v>
      </c>
      <c r="F214" s="2" t="str">
        <v>mustfixr5</v>
      </c>
      <c r="G214" s="2" t="str">
        <v>P2</v>
      </c>
      <c r="H214" s="2" t="str">
        <v>2024-3-13 上午9:38</v>
      </c>
      <c r="I214" s="4">
        <v>45358.12430555555</v>
      </c>
      <c r="J214" s="2" t="str">
        <v>U-Van/458 HEV/MY25
U-Van/358-2 PHEV/MY25
U-Van/358-2/MY25</v>
      </c>
      <c r="K214" s="2" t="str">
        <v>CL</v>
      </c>
      <c r="L214" s="2">
        <v>13</v>
      </c>
      <c r="M214" s="2"/>
      <c r="N214" s="2" t="str">
        <v>已转出</v>
      </c>
      <c r="O214" s="3">
        <v>45364</v>
      </c>
      <c r="P214" s="3"/>
      <c r="Q214" s="3"/>
      <c r="R214" s="3">
        <v>45364</v>
      </c>
      <c r="S214" s="30"/>
    </row>
    <row r="215">
      <c r="A215" s="1">
        <v>788680</v>
      </c>
      <c r="B215" s="2" t="str">
        <v>Bug</v>
      </c>
      <c r="C215" s="2" t="str">
        <v>[B233][B223][E22][MY25][R5_Mainline]IPC侧不展示Last Trip overlay/The IPC side does not display the Last Trip overlay</v>
      </c>
      <c r="D215" s="2" t="str">
        <v>徐卓,xu zhuo</v>
      </c>
      <c r="E215" s="2" t="str">
        <v>Resolved 3/4</v>
      </c>
      <c r="F215" s="2"/>
      <c r="G215" s="2" t="str">
        <v>P1</v>
      </c>
      <c r="H215" s="2" t="str">
        <v>2024-3-12 上午6:04</v>
      </c>
      <c r="I215" s="4">
        <v>45356.10208333333</v>
      </c>
      <c r="J215" s="2" t="str">
        <v>BEV 3/B223/MY25
BEV 3/B233/MY25
E2-2/E2LB-2/MY24</v>
      </c>
      <c r="K215" s="2" t="str">
        <v>GB</v>
      </c>
      <c r="L215" s="2">
        <v>15</v>
      </c>
      <c r="M215" s="2"/>
      <c r="N215" s="2" t="str">
        <v>已转出</v>
      </c>
      <c r="O215" s="2"/>
      <c r="P215" s="3"/>
      <c r="Q215" s="3"/>
      <c r="R215" s="3">
        <v>45364</v>
      </c>
      <c r="S215" s="30"/>
    </row>
    <row r="216">
      <c r="A216" s="1">
        <v>759993</v>
      </c>
      <c r="B216" s="2" t="str">
        <v>Bug</v>
      </c>
      <c r="C216" s="2" t="str">
        <v>[Cluster General]地图视图 view name字段下方提示“长按此键可编辑仪表右侧区域” Long press this key to edit the right area of the meter below the view name field in the map view</v>
      </c>
      <c r="D216" s="2" t="str">
        <v>徐卓,xu zhuo</v>
      </c>
      <c r="E216" s="2" t="str">
        <v>3/4 Reviewed</v>
      </c>
      <c r="F216" s="2"/>
      <c r="G216" s="2" t="str">
        <v>P2</v>
      </c>
      <c r="H216" s="2" t="str">
        <v>2024-3-14 上午11:09</v>
      </c>
      <c r="I216" s="4">
        <v>45352.23888888889</v>
      </c>
      <c r="J216" s="2" t="str">
        <v>Crossover/C1YB-2/MY25</v>
      </c>
      <c r="K216" s="2" t="str">
        <v>GB</v>
      </c>
      <c r="L216" s="2">
        <v>19</v>
      </c>
      <c r="M216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216" s="2" t="str">
        <v>已转出</v>
      </c>
      <c r="O216" s="2"/>
      <c r="P216" s="3"/>
      <c r="Q216" s="3"/>
      <c r="R216" s="3">
        <v>45364</v>
      </c>
      <c r="S216" s="30"/>
    </row>
    <row r="217">
      <c r="A217" s="1">
        <v>692070</v>
      </c>
      <c r="B217" s="2" t="str">
        <v>Bug</v>
      </c>
      <c r="C217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217" s="2" t="str">
        <v>徐卓,xu zhuo</v>
      </c>
      <c r="E217" s="2" t="str">
        <v>3/4 Reviewed</v>
      </c>
      <c r="F217" s="2" t="str">
        <v>devval, from_comm</v>
      </c>
      <c r="G217" s="2" t="str">
        <v>P2</v>
      </c>
      <c r="H217" s="2" t="str">
        <v>2024-3-18 下午5:08</v>
      </c>
      <c r="I217" s="4">
        <v>45309.08888888889</v>
      </c>
      <c r="J217" s="2" t="str">
        <v>U-Van/358-2/MY25
U-Van/458 HEV/MY25</v>
      </c>
      <c r="K217" s="2" t="str">
        <v>CL</v>
      </c>
      <c r="L217" s="2">
        <v>62</v>
      </c>
      <c r="M217" s="2" t="str">
        <v>【3/20】主分支已修复，R5待修改</v>
      </c>
      <c r="N217" s="2" t="str">
        <v>已转出</v>
      </c>
      <c r="O217" s="2"/>
      <c r="P217" s="3"/>
      <c r="Q217" s="3"/>
      <c r="R217" s="3">
        <v>45369</v>
      </c>
      <c r="S217" s="30"/>
    </row>
    <row r="218">
      <c r="A218" s="1">
        <v>821552</v>
      </c>
      <c r="B218" s="2" t="str">
        <v>Bug</v>
      </c>
      <c r="C218" s="2" t="str">
        <v>[IPCM]IPC媒体信息位置显示为空白/IPC media information location displayed as blank</v>
      </c>
      <c r="D218" s="2" t="str">
        <v>丁帆,Ding Fan</v>
      </c>
      <c r="E218" s="2" t="str">
        <v>New</v>
      </c>
      <c r="F218" s="2" t="str">
        <v>phase1_transfer, mustfixr5</v>
      </c>
      <c r="G218" s="2" t="str">
        <v>P2</v>
      </c>
      <c r="H218" s="2" t="str">
        <v>2024-3-18 下午6:11</v>
      </c>
      <c r="I218" s="4">
        <v>45369.19305555556</v>
      </c>
      <c r="J218" s="2" t="str">
        <v>U-Van/358-2/MY25</v>
      </c>
      <c r="K218" s="2" t="str">
        <v>CL</v>
      </c>
      <c r="L218" s="2">
        <v>1</v>
      </c>
      <c r="M218" s="2"/>
      <c r="N218" s="2" t="str">
        <v>已转出</v>
      </c>
      <c r="O218" s="2"/>
      <c r="P218" s="2"/>
      <c r="Q218" s="2"/>
      <c r="R218" s="3">
        <v>45370</v>
      </c>
      <c r="S218" s="30"/>
    </row>
    <row r="219">
      <c r="A219" s="1">
        <v>821520</v>
      </c>
      <c r="B219" s="2" t="str">
        <v>Bug</v>
      </c>
      <c r="C219" s="2" t="str">
        <v>[Vehicle_Info][358-2][458HEV][MY25][CLEA_R5]warning309、310、311、312无响应/warning309, 310, 311, 312 not responding</v>
      </c>
      <c r="D219" s="2" t="str">
        <v>徐卓,xu zhuo</v>
      </c>
      <c r="E219" s="2" t="str">
        <v>New</v>
      </c>
      <c r="F219" s="2" t="str">
        <v>mustfixr5</v>
      </c>
      <c r="G219" s="2" t="str">
        <v>P2</v>
      </c>
      <c r="H219" s="2" t="str">
        <v>2024-3-19 上午9:27</v>
      </c>
      <c r="I219" s="4">
        <v>45369.169444444444</v>
      </c>
      <c r="J219" s="2" t="str">
        <v>U-Van/358-2 PHEV/MY25
U-Van/458 HEV/MY25
U-Van/358-2/MY25</v>
      </c>
      <c r="K219" s="2" t="str">
        <v>CL</v>
      </c>
      <c r="L219" s="2">
        <v>1</v>
      </c>
      <c r="M219" s="2"/>
      <c r="N219" s="2" t="str">
        <v>已转出</v>
      </c>
      <c r="O219" s="2"/>
      <c r="P219" s="2"/>
      <c r="Q219" s="2"/>
      <c r="R219" s="3">
        <v>45370</v>
      </c>
      <c r="S219" s="30"/>
    </row>
    <row r="220">
      <c r="A220" s="1">
        <v>821452</v>
      </c>
      <c r="B220" s="2" t="str">
        <v>Bug</v>
      </c>
      <c r="C220" s="2" t="str">
        <v>[Vehicle_Info][358-2][458HEV][MY25][CLEA_R5]warning179、180、181、182、184无响应/warning179, 180, 181, 182, 184 not responding</v>
      </c>
      <c r="D220" s="2" t="str">
        <v>徐卓,xu zhuo</v>
      </c>
      <c r="E220" s="2" t="str">
        <v>New</v>
      </c>
      <c r="F220" s="2" t="str">
        <v>mustfixr5</v>
      </c>
      <c r="G220" s="2" t="str">
        <v>P2</v>
      </c>
      <c r="H220" s="2" t="str">
        <v>2024-3-19 上午9:27</v>
      </c>
      <c r="I220" s="4">
        <v>45369.13402777778</v>
      </c>
      <c r="J220" s="2" t="str">
        <v>U-Van/358-2 PHEV/MY25
U-Van/458 HEV/MY25
U-Van/358-2/MY25</v>
      </c>
      <c r="K220" s="2" t="str">
        <v>CL</v>
      </c>
      <c r="L220" s="2">
        <v>1</v>
      </c>
      <c r="M220" s="2" t="str">
        <v>【3/19】待开发确认是否为标定问题？</v>
      </c>
      <c r="N220" s="2" t="str">
        <v>已转出</v>
      </c>
      <c r="O220" s="2"/>
      <c r="P220" s="2"/>
      <c r="Q220" s="2"/>
      <c r="R220" s="3">
        <v>45370</v>
      </c>
      <c r="S220" s="30"/>
    </row>
    <row r="221">
      <c r="A221" s="1">
        <v>819779</v>
      </c>
      <c r="B221" s="2" t="str">
        <v>Bug</v>
      </c>
      <c r="C221" s="2" t="str">
        <v>[FROM_DevVal][358-2 PHEV MY25][VeSCoM 2.2][clea_r5][VCU][Cluster]车门全关时IPC侧仍显示车门未关指示灯/When the car door is fully closed, the IPC side still displays the door not closed alarm</v>
      </c>
      <c r="D221" s="2" t="str">
        <v>王振江,Wang Zhenjiang</v>
      </c>
      <c r="E221" s="2" t="str">
        <v>New</v>
      </c>
      <c r="F221" s="2" t="str">
        <v>devval, from_comm, mustfixr5</v>
      </c>
      <c r="G221" s="2" t="str">
        <v>P2</v>
      </c>
      <c r="H221" s="2" t="str">
        <v>2024-3-18 上午11:24</v>
      </c>
      <c r="I221" s="4">
        <v>45366.38125</v>
      </c>
      <c r="J221" s="2" t="str">
        <v>U-Van/358-2 PHEV/MY25
U-Van/358-2/MY25</v>
      </c>
      <c r="K221" s="2" t="str">
        <v>CL</v>
      </c>
      <c r="L221" s="2">
        <v>4</v>
      </c>
      <c r="M221" s="2"/>
      <c r="N221" s="2" t="str">
        <v>已转出</v>
      </c>
      <c r="O221" s="2"/>
      <c r="P221" s="2"/>
      <c r="Q221" s="2"/>
      <c r="R221" s="3">
        <v>45369</v>
      </c>
      <c r="S221" s="30"/>
    </row>
    <row r="222">
      <c r="A222" s="1">
        <v>817001</v>
      </c>
      <c r="B222" s="2" t="str">
        <v>Bug</v>
      </c>
      <c r="C222" s="2" t="str">
        <v>[Cluster_Gauge][358-2PHEV][CLEA_R5]室外温度为--时旁边显示雪花图标【Snowflake icon is displayed next to the outdoor temperature of ---】</v>
      </c>
      <c r="D222" s="2" t="str">
        <v>张彪,zhang biao</v>
      </c>
      <c r="E222" s="2" t="str">
        <v>New</v>
      </c>
      <c r="F222" s="2"/>
      <c r="G222" s="2" t="str">
        <v>P3</v>
      </c>
      <c r="H222" s="2" t="str">
        <v>2024-3-14 上午10:37</v>
      </c>
      <c r="I222" s="4">
        <v>45365.43263888889</v>
      </c>
      <c r="J222" s="2" t="str">
        <v>U-Van/358-2 PHEV/MY25
U-Van/458 HEV/MY25
U-Van/358-2/MY25</v>
      </c>
      <c r="K222" s="2" t="str">
        <v>CL</v>
      </c>
      <c r="L222" s="2">
        <v>4</v>
      </c>
      <c r="M222" s="2" t="str">
        <v>【3/19】待开发确认是否修改（与bug817001一样）
【3/19】符合需求，已转测试</v>
      </c>
      <c r="N222" s="2" t="str">
        <v>已转出</v>
      </c>
      <c r="O222" s="2"/>
      <c r="P222" s="2"/>
      <c r="Q222" s="2"/>
      <c r="R222" s="3">
        <v>45366</v>
      </c>
      <c r="S222" s="30"/>
    </row>
    <row r="223">
      <c r="A223" s="1">
        <v>814285</v>
      </c>
      <c r="B223" s="2" t="str">
        <v>Bug</v>
      </c>
      <c r="C223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223" s="2" t="str">
        <v>吕闯,lv chuang</v>
      </c>
      <c r="E223" s="2" t="str">
        <v>Resolved 3/4</v>
      </c>
      <c r="F223" s="2" t="str">
        <v>[hmi]cause_by_others</v>
      </c>
      <c r="G223" s="2" t="str">
        <v>P3</v>
      </c>
      <c r="H223" s="2" t="str">
        <v>2024-3-19 上午6:04</v>
      </c>
      <c r="I223" s="4">
        <v>45364.18125</v>
      </c>
      <c r="J223" s="2" t="str">
        <v>BEV 3/B223/MY25
Epsilon/E2LB-2/MY25
BEV 3/B233/MY25</v>
      </c>
      <c r="K223" s="2" t="str">
        <v>GB</v>
      </c>
      <c r="L223" s="2">
        <v>6</v>
      </c>
      <c r="M223" s="2"/>
      <c r="N223" s="2" t="str">
        <v>已转出</v>
      </c>
      <c r="O223" s="3">
        <v>45367</v>
      </c>
      <c r="P223" s="2"/>
      <c r="Q223" s="2"/>
      <c r="R223" s="3">
        <v>45366</v>
      </c>
      <c r="S223" s="30"/>
    </row>
    <row r="224">
      <c r="A224" s="1">
        <v>814212</v>
      </c>
      <c r="B224" s="2" t="str">
        <v>Bug</v>
      </c>
      <c r="C224" s="2" t="str">
        <v>[clea_r5][358-2 HEV][358-2 PHEV][458 HEV][MY25][Smoke Test][Cluster General] Nothing were displayed in Zone 3 (Zone 3 无内容显示)</v>
      </c>
      <c r="D224" s="2" t="str">
        <v>吕闯,lv chuang</v>
      </c>
      <c r="E224" s="2" t="str">
        <v>Resolved 3/4</v>
      </c>
      <c r="F224" s="2" t="str">
        <v>mustfixr5</v>
      </c>
      <c r="G224" s="2" t="str">
        <v>P2</v>
      </c>
      <c r="H224" s="2" t="str">
        <v>2024-3-18 下午4:50</v>
      </c>
      <c r="I224" s="4">
        <v>45364.145833333336</v>
      </c>
      <c r="J224" s="2" t="str">
        <v>U-Van/358-2 PHEV/MY25
U-Van/458 HEV/MY25
U-Van/358-2/MY25</v>
      </c>
      <c r="K224" s="2" t="str">
        <v>CL</v>
      </c>
      <c r="L224" s="2">
        <v>6</v>
      </c>
      <c r="M224" s="2" t="str">
        <v>【3/15】预计下周一完成修改</v>
      </c>
      <c r="N224" s="2" t="str">
        <v>已转出</v>
      </c>
      <c r="O224" s="3">
        <v>45368</v>
      </c>
      <c r="P224" s="2"/>
      <c r="Q224" s="2"/>
      <c r="R224" s="3">
        <v>45365</v>
      </c>
      <c r="S224" s="30"/>
    </row>
    <row r="225">
      <c r="A225" s="1">
        <v>814126</v>
      </c>
      <c r="B225" s="2" t="str">
        <v>Bug</v>
      </c>
      <c r="C225" s="2" t="str">
        <v>[Drive_Mode][Mid][E22][R5][MY25]IPC侧无切换list列表- IPC side no switching list</v>
      </c>
      <c r="D225" s="2" t="str">
        <v>徐卓,xu zhuo</v>
      </c>
      <c r="E225" s="2" t="str">
        <v>New</v>
      </c>
      <c r="F225" s="2"/>
      <c r="G225" s="2" t="str">
        <v>P2</v>
      </c>
      <c r="H225" s="2" t="str">
        <v>2024-3-18 下午6:46</v>
      </c>
      <c r="I225" s="4">
        <v>45364.09861111111</v>
      </c>
      <c r="J225" s="2" t="str">
        <v>Epsilon/E2LB-2/MY25</v>
      </c>
      <c r="K225" s="2" t="str">
        <v>GB</v>
      </c>
      <c r="L225" s="2">
        <v>6</v>
      </c>
      <c r="M225" s="2"/>
      <c r="N225" s="2" t="str">
        <v>已转出</v>
      </c>
      <c r="O225" s="2"/>
      <c r="P225" s="2"/>
      <c r="Q225" s="2"/>
      <c r="R225" s="3">
        <v>45370</v>
      </c>
      <c r="S225" s="30"/>
    </row>
    <row r="226">
      <c r="A226" s="1">
        <v>813190</v>
      </c>
      <c r="B226" s="2" t="str">
        <v>Bug</v>
      </c>
      <c r="C226" s="2" t="str">
        <v>[Cluster_Telltale][SIL][358-2 PHEV] IPC侧经济模式和 EV灯是重叠的 ，还是灰色</v>
      </c>
      <c r="D226" s="2" t="str">
        <v>张彪,zhang biao</v>
      </c>
      <c r="E226" s="2" t="str">
        <v>New</v>
      </c>
      <c r="F226" s="2" t="str">
        <v>[sil]</v>
      </c>
      <c r="G226" s="2" t="str">
        <v>P4</v>
      </c>
      <c r="H226" s="2" t="str">
        <v>2024-3-16 上午5:25</v>
      </c>
      <c r="I226" s="4">
        <v>45363.04722222222</v>
      </c>
      <c r="J226" s="2" t="str">
        <v>U-Van/358-2 PHEV/MY25</v>
      </c>
      <c r="K226" s="2" t="str">
        <v>CL</v>
      </c>
      <c r="L226" s="2">
        <v>7</v>
      </c>
      <c r="M226" s="2"/>
      <c r="N226" s="2" t="str">
        <v>已转出</v>
      </c>
      <c r="O226" s="2"/>
      <c r="P226" s="2"/>
      <c r="Q226" s="2"/>
      <c r="R226" s="3">
        <v>45364</v>
      </c>
      <c r="S226" s="30"/>
    </row>
    <row r="227">
      <c r="A227" s="1">
        <v>812965</v>
      </c>
      <c r="B227" s="2" t="str">
        <v>Bug</v>
      </c>
      <c r="C227" s="2" t="str">
        <v>[FROM_DevVal][358-2 PHEV/HEV MY25][VeSCoM 2.2][CLEA_R5][VCU][Setting]胎压异常时，zone3胎压不显示异常轮胎zone3 tire pressure does not show abnormal tires when tire pressure is abnormal</v>
      </c>
      <c r="D227" s="2" t="str">
        <v>吕闯,lv chuang</v>
      </c>
      <c r="E227" s="2" t="str">
        <v>Resolved 3/4</v>
      </c>
      <c r="F227" s="2" t="str">
        <v>devval, from_comm, mustfixr5</v>
      </c>
      <c r="G227" s="2" t="str">
        <v>P2</v>
      </c>
      <c r="H227" s="2" t="str">
        <v>2024-3-19 上午9:26</v>
      </c>
      <c r="I227" s="4">
        <v>45362.33819444444</v>
      </c>
      <c r="J227" s="2" t="str">
        <v>U-Van/358-2/MY25
U-Van/358-2 PHEV/MY25</v>
      </c>
      <c r="K227" s="2" t="str">
        <v>CL</v>
      </c>
      <c r="L227" s="2">
        <v>8</v>
      </c>
      <c r="M227" s="2"/>
      <c r="N227" s="2" t="str">
        <v>已转出</v>
      </c>
      <c r="O227" s="2"/>
      <c r="P227" s="2"/>
      <c r="Q227" s="2"/>
      <c r="R227" s="3">
        <v>45366</v>
      </c>
      <c r="S227" s="30"/>
    </row>
    <row r="228">
      <c r="A228" s="1">
        <v>789454</v>
      </c>
      <c r="B228" s="2" t="str">
        <v>Bug</v>
      </c>
      <c r="C228" s="2" t="str">
        <v>[PATAC_Navigation][U458 MY23][R5][QD]-VCU限速与实际限速不一致-The speedlimit of VCU is inconsistent with the actually speedlimit of the road</v>
      </c>
      <c r="D228" s="2" t="str">
        <v>丁帆,Ding Fan</v>
      </c>
      <c r="E228" s="2" t="str">
        <v>Resolved 0/4</v>
      </c>
      <c r="F228" s="2" t="str">
        <v>mustfixr5, 六系地图问题</v>
      </c>
      <c r="G228" s="2" t="str">
        <v>P2</v>
      </c>
      <c r="H228" s="2" t="str">
        <v>2024-3-18 下午5:43</v>
      </c>
      <c r="I228" s="4">
        <v>45357.459027777775</v>
      </c>
      <c r="J228" s="2" t="str">
        <v>U-Van/458/MY24
U-Van/458/MY23</v>
      </c>
      <c r="K228" s="2" t="str">
        <v>CL</v>
      </c>
      <c r="L228" s="2">
        <v>12</v>
      </c>
      <c r="M228" s="2"/>
      <c r="N228" s="2" t="str">
        <v>已转出</v>
      </c>
      <c r="O228" s="2"/>
      <c r="P228" s="2"/>
      <c r="Q228" s="2"/>
      <c r="R228" s="3">
        <v>45365</v>
      </c>
      <c r="S228" s="30"/>
    </row>
    <row r="229">
      <c r="A229" s="1">
        <v>732527</v>
      </c>
      <c r="B229" s="2" t="str">
        <v>Bug</v>
      </c>
      <c r="C229" s="2" t="str">
        <v>[Cluster_Zone1][358-2 phev] IPC侧室外温度旁边多余雪花标</v>
      </c>
      <c r="D229" s="2" t="str">
        <v>张彪,zhang biao</v>
      </c>
      <c r="E229" s="2" t="str">
        <v>New</v>
      </c>
      <c r="F229" s="2" t="str">
        <v>mustfix, 358-2sil, [duplicate]</v>
      </c>
      <c r="G229" s="2" t="str">
        <v>P2</v>
      </c>
      <c r="H229" s="2" t="str">
        <v>2024-3-18 下午6:26</v>
      </c>
      <c r="I229" s="4">
        <v>45344.11041666667</v>
      </c>
      <c r="J229" s="2" t="str">
        <v>U-Van/358-2 PHEV/MY25</v>
      </c>
      <c r="K229" s="2" t="str">
        <v>CL</v>
      </c>
      <c r="L229" s="2">
        <v>26</v>
      </c>
      <c r="M229" s="2" t="str">
        <v>【3/19】待开发确认是否修改（与bug817001一样）
【3/19】符合需求，已转测试</v>
      </c>
      <c r="N229" s="2" t="str">
        <v>已转出</v>
      </c>
      <c r="O229" s="2"/>
      <c r="P229" s="2"/>
      <c r="Q229" s="2"/>
      <c r="R229" s="3">
        <v>45370</v>
      </c>
      <c r="S229" s="30"/>
    </row>
    <row r="230">
      <c r="A230" s="1">
        <v>694370</v>
      </c>
      <c r="B230" s="2" t="str">
        <v>Bug</v>
      </c>
      <c r="C230" s="2" t="str">
        <v>当小计里程A标定置为false时，剩余功能未按照居中分布显示 When submileage A is set to false, the remaining functions are not displayed according to the centered distribution</v>
      </c>
      <c r="D230" s="2" t="str">
        <v>吕闯,lv chuang</v>
      </c>
      <c r="E230" s="2" t="str">
        <v>New</v>
      </c>
      <c r="F230" s="2"/>
      <c r="G230" s="2" t="str">
        <v>P2</v>
      </c>
      <c r="H230" s="2" t="str">
        <v>2024-3-18 下午7:31</v>
      </c>
      <c r="I230" s="4">
        <v>45314.07708333333</v>
      </c>
      <c r="J230" s="2" t="str">
        <v>Crossover/C1YB-2/MY25</v>
      </c>
      <c r="K230" s="2" t="str">
        <v>GB</v>
      </c>
      <c r="L230" s="2">
        <v>56</v>
      </c>
      <c r="M230" s="2" t="str">
        <v>【3/19】UI反馈里程卡片是2.0需求（当前里程、小计1、小计2分别UI显示，和组合如何显示？），bug是2.0需求待与旻昊确认</v>
      </c>
      <c r="N230" s="2" t="str">
        <v>已转出</v>
      </c>
      <c r="O230" s="2"/>
      <c r="P230" s="2"/>
      <c r="Q230" s="2"/>
      <c r="R230" s="3">
        <v>45370</v>
      </c>
      <c r="S230" s="30"/>
    </row>
    <row r="231">
      <c r="A231" s="1">
        <v>689640</v>
      </c>
      <c r="B231" s="2" t="str">
        <v>Bug</v>
      </c>
      <c r="C231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231" s="2" t="str">
        <v>余红文,Yu Hongwen</v>
      </c>
      <c r="E231" s="2" t="str">
        <v>New</v>
      </c>
      <c r="F231" s="2" t="str">
        <v>devval, from_comm, import_20240205</v>
      </c>
      <c r="G231" s="2" t="str">
        <v>P3</v>
      </c>
      <c r="H231" s="2" t="str">
        <v>2024-3-18 下午7:07</v>
      </c>
      <c r="I231" s="4">
        <v>45306.42986111111</v>
      </c>
      <c r="J231" s="2" t="str">
        <v>U-Van/358-2/MY25
U-Van/458 HEV/MY25</v>
      </c>
      <c r="K231" s="2" t="str">
        <v>CL</v>
      </c>
      <c r="L231" s="2">
        <v>63</v>
      </c>
      <c r="M231" s="2"/>
      <c r="N231" s="2" t="str">
        <v>已转出</v>
      </c>
      <c r="O231" s="2"/>
      <c r="P231" s="2"/>
      <c r="Q231" s="2"/>
      <c r="R231" s="3">
        <v>45365</v>
      </c>
      <c r="S231" s="30"/>
    </row>
    <row r="232">
      <c r="A232" s="1">
        <v>820940</v>
      </c>
      <c r="B232" s="2" t="str">
        <v>Bug</v>
      </c>
      <c r="C232" s="2" t="str">
        <v>[Cluster_ADAS][B233][B223][E22][MY25][R5_Mainline] 浅色模式下，道路光点不显示(Road lights are not displayed in light color mode)</v>
      </c>
      <c r="D232" s="2" t="str">
        <v>王振江,Wang Zhenjiang</v>
      </c>
      <c r="E232" s="2" t="str">
        <v>New</v>
      </c>
      <c r="F232" s="2"/>
      <c r="G232" s="2" t="str">
        <v>P2</v>
      </c>
      <c r="H232" s="2" t="str">
        <v>2024-3-17 下午3:05</v>
      </c>
      <c r="I232" s="4">
        <v>45368.126388888886</v>
      </c>
      <c r="J232" s="2" t="str">
        <v>Epsilon/E2LB-2/MY25
BEV 3/B223/MY25
BEV 3/B233/MY25</v>
      </c>
      <c r="K232" s="2" t="str">
        <v>GB</v>
      </c>
      <c r="L232" s="2">
        <v>1</v>
      </c>
      <c r="M232" s="2"/>
      <c r="N232" s="2" t="str">
        <v>已转出</v>
      </c>
      <c r="O232" s="2"/>
      <c r="P232" s="2"/>
      <c r="Q232" s="2"/>
      <c r="R232" s="3">
        <v>45369</v>
      </c>
      <c r="S232" s="30"/>
    </row>
    <row r="233">
      <c r="A233" s="1">
        <v>819843</v>
      </c>
      <c r="B233" s="2" t="str">
        <v>Bug</v>
      </c>
      <c r="C233" s="2" t="str">
        <v>[CLEA_R5][Cluster_Warning][358-2][MY25]触发带有3D车模显示的Warning,车模均显示不全/Triggering Warning with 3D car model display, the car models are not displayed completely.</v>
      </c>
      <c r="D233" s="2" t="str">
        <v>徐卓,xu zhuo</v>
      </c>
      <c r="E233" s="2" t="str">
        <v>New</v>
      </c>
      <c r="F233" s="2"/>
      <c r="G233" s="2" t="str">
        <v>P2</v>
      </c>
      <c r="H233" s="2" t="str">
        <v>2024-3-16 上午11:38</v>
      </c>
      <c r="I233" s="4">
        <v>45367.48472222222</v>
      </c>
      <c r="J233" s="2" t="str">
        <v>U-Van/458 HEV/MY25
U-Van/358-2 PHEV/MY25
U-Van/358-2/MY25</v>
      </c>
      <c r="K233" s="2" t="str">
        <v>CL</v>
      </c>
      <c r="L233" s="2">
        <v>1</v>
      </c>
      <c r="M233" s="2"/>
      <c r="N233" s="2" t="str">
        <v>已转出</v>
      </c>
      <c r="O233" s="2"/>
      <c r="P233" s="2"/>
      <c r="Q233" s="2"/>
      <c r="R233" s="3">
        <v>45367</v>
      </c>
      <c r="S233" s="30"/>
    </row>
    <row r="234">
      <c r="A234" s="1">
        <v>819800</v>
      </c>
      <c r="B234" s="2" t="str">
        <v>Bug</v>
      </c>
      <c r="C234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234" s="2" t="str">
        <v>徐卓,xu zhuo</v>
      </c>
      <c r="E234" s="2" t="str">
        <v>New</v>
      </c>
      <c r="F234" s="2" t="str">
        <v>devval, from_comm</v>
      </c>
      <c r="G234" s="2" t="str">
        <v>P3</v>
      </c>
      <c r="H234" s="2" t="str">
        <v>2024-3-18 上午9:35</v>
      </c>
      <c r="I234" s="4">
        <v>45366.42569444444</v>
      </c>
      <c r="J234" s="2" t="str">
        <v>Epsilon/E2UB/MY24</v>
      </c>
      <c r="K234" s="2" t="str">
        <v>GB</v>
      </c>
      <c r="L234" s="2">
        <v>3</v>
      </c>
      <c r="M234" s="2"/>
      <c r="N234" s="2" t="str">
        <v>已转出</v>
      </c>
      <c r="O234" s="2"/>
      <c r="P234" s="2"/>
      <c r="Q234" s="2"/>
      <c r="R234" s="3">
        <v>45369</v>
      </c>
      <c r="S234" s="30"/>
    </row>
    <row r="235">
      <c r="A235" s="1">
        <v>819757</v>
      </c>
      <c r="B235" s="2" t="str">
        <v>Bug</v>
      </c>
      <c r="C235" s="2" t="str" xml:space="preserve">
        <v>[FROM_DevVal][358-2HEV MY25][VeSCoM 8.1][clea_r5][Alert]触发座椅记忆warning，声音只响了一次。/Triggers the seat memory warning, and the sound rings only once. </v>
      </c>
      <c r="D235" s="2" t="str">
        <v>丁帆,Ding Fan</v>
      </c>
      <c r="E235" s="2" t="str">
        <v>New</v>
      </c>
      <c r="F235" s="2" t="str">
        <v>devval, from_comm</v>
      </c>
      <c r="G235" s="2" t="str">
        <v>P3</v>
      </c>
      <c r="H235" s="2" t="str">
        <v>2024-3-18 上午10:35</v>
      </c>
      <c r="I235" s="4">
        <v>45366.35763888889</v>
      </c>
      <c r="J235" s="2" t="str">
        <v>U-Van/358-2/MY25</v>
      </c>
      <c r="K235" s="2" t="str">
        <v>CL</v>
      </c>
      <c r="L235" s="2">
        <v>3</v>
      </c>
      <c r="M235" s="2"/>
      <c r="N235" s="2" t="str">
        <v>已转出</v>
      </c>
      <c r="O235" s="2"/>
      <c r="P235" s="2"/>
      <c r="Q235" s="2"/>
      <c r="R235" s="3">
        <v>45369</v>
      </c>
      <c r="S235" s="30"/>
    </row>
    <row r="236">
      <c r="A236" s="1">
        <v>819422</v>
      </c>
      <c r="B236" s="2" t="str">
        <v>Bug</v>
      </c>
      <c r="C236" s="2" t="str">
        <v>[Cluster_Zone2][458/MY23]硬按键设置座椅记忆IPC无提示 Hard button setup seat memory IPC without prompts</v>
      </c>
      <c r="D236" s="2" t="str">
        <v>丁帆,Ding Fan</v>
      </c>
      <c r="E236" s="2" t="str">
        <v>New</v>
      </c>
      <c r="F236" s="2" t="str">
        <v>hotfixr5</v>
      </c>
      <c r="G236" s="2" t="str">
        <v>P2</v>
      </c>
      <c r="H236" s="2" t="str">
        <v>2024-3-18 上午10:45</v>
      </c>
      <c r="I236" s="4">
        <v>45366.17083333333</v>
      </c>
      <c r="J236" s="2" t="str">
        <v>U-Van/458/MY23
U-Van/458/MY24</v>
      </c>
      <c r="K236" s="2" t="str">
        <v>CL</v>
      </c>
      <c r="L236" s="2">
        <v>3</v>
      </c>
      <c r="M236" s="2"/>
      <c r="N236" s="2" t="str">
        <v>已转出</v>
      </c>
      <c r="O236" s="2"/>
      <c r="P236" s="2"/>
      <c r="Q236" s="2"/>
      <c r="R236" s="3">
        <v>45367</v>
      </c>
      <c r="S236" s="30"/>
    </row>
    <row r="237">
      <c r="A237" s="1">
        <v>819329</v>
      </c>
      <c r="B237" s="2" t="str">
        <v>Bug</v>
      </c>
      <c r="C237" s="2" t="str">
        <v>[Cluster_Telltale][358-2PHEV][CLEA_R5]HEV和节能模式指示灯显示重叠【EV/HEV Indicator and Drive Mode - Eco DDH136 Display Overlap】</v>
      </c>
      <c r="D237" s="2" t="str">
        <v>张彪,zhang biao</v>
      </c>
      <c r="E237" s="2" t="str">
        <v>New</v>
      </c>
      <c r="F237" s="2" t="str">
        <v>mustfixr5</v>
      </c>
      <c r="G237" s="2" t="str">
        <v>P2</v>
      </c>
      <c r="H237" s="2" t="str">
        <v>2024-3-15 下午5:29</v>
      </c>
      <c r="I237" s="4">
        <v>45366.131944444445</v>
      </c>
      <c r="J237" s="2" t="str">
        <v>U-Van/358-2 PHEV/MY25</v>
      </c>
      <c r="K237" s="2" t="str">
        <v>CL</v>
      </c>
      <c r="L237" s="2">
        <v>3</v>
      </c>
      <c r="M237" s="2"/>
      <c r="N237" s="2" t="str">
        <v>已转出</v>
      </c>
      <c r="O237" s="2"/>
      <c r="P237" s="2"/>
      <c r="Q237" s="2"/>
      <c r="R237" s="3">
        <v>45367</v>
      </c>
      <c r="S237" s="30"/>
    </row>
    <row r="238">
      <c r="A238" s="1">
        <v>819290</v>
      </c>
      <c r="B238" s="2" t="str">
        <v>Bug</v>
      </c>
      <c r="C238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238" s="2" t="str">
        <v>徐卓,xu zhuo</v>
      </c>
      <c r="E238" s="2" t="str">
        <v>New</v>
      </c>
      <c r="F238" s="2"/>
      <c r="G238" s="2" t="str">
        <v>P2</v>
      </c>
      <c r="H238" s="2" t="str">
        <v>2024-3-15 下午2:49</v>
      </c>
      <c r="I238" s="4">
        <v>45366.11736111111</v>
      </c>
      <c r="J238" s="2" t="str">
        <v>U-Van/358-2 PHEV/MY25
U-Van/458 HEV/MY25
U-Van/358-2/MY25</v>
      </c>
      <c r="K238" s="2" t="str">
        <v>CL</v>
      </c>
      <c r="L238" s="2">
        <v>3</v>
      </c>
      <c r="M238" s="2"/>
      <c r="N238" s="2" t="str">
        <v>已转出</v>
      </c>
      <c r="O238" s="2"/>
      <c r="P238" s="2"/>
      <c r="Q238" s="2"/>
      <c r="R238" s="3">
        <v>45367</v>
      </c>
      <c r="S238" s="30"/>
    </row>
    <row r="239">
      <c r="A239" s="1">
        <v>817017</v>
      </c>
      <c r="B239" s="2" t="str">
        <v>Bug</v>
      </c>
      <c r="C239" s="2" t="str">
        <v>[Cluster_Warning][E22]Zone3不显示导航和媒体(Zone3 does not display navigation and media)</v>
      </c>
      <c r="D239" s="2" t="str">
        <v>王振江,Wang Zhenjiang</v>
      </c>
      <c r="E239" s="2" t="str">
        <v>New</v>
      </c>
      <c r="F239" s="2"/>
      <c r="G239" s="2" t="str">
        <v>P2</v>
      </c>
      <c r="H239" s="2" t="str">
        <v>2024-3-14 上午10:51</v>
      </c>
      <c r="I239" s="4">
        <v>45365.44027777778</v>
      </c>
      <c r="J239" s="2" t="str">
        <v>Epsilon/E2LB-2/MY25</v>
      </c>
      <c r="K239" s="2" t="str">
        <v>GB</v>
      </c>
      <c r="L239" s="2">
        <v>4</v>
      </c>
      <c r="M239" s="2"/>
      <c r="N239" s="2" t="str">
        <v>已转出</v>
      </c>
      <c r="O239" s="2"/>
      <c r="P239" s="2"/>
      <c r="Q239" s="2"/>
      <c r="R239" s="3">
        <v>45366</v>
      </c>
      <c r="S239" s="30"/>
    </row>
    <row r="240">
      <c r="A240" s="1">
        <v>790045</v>
      </c>
      <c r="B240" s="2" t="str">
        <v>Bug</v>
      </c>
      <c r="C240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40" s="2" t="str">
        <v>吕闯,lv chuang</v>
      </c>
      <c r="E240" s="2" t="str">
        <v>New</v>
      </c>
      <c r="F240" s="2" t="str">
        <v>devval, from_comm</v>
      </c>
      <c r="G240" s="2" t="str">
        <v>P3</v>
      </c>
      <c r="H240" s="2" t="str">
        <v>2024-3-17 下午10:00</v>
      </c>
      <c r="I240" s="4">
        <v>45357.32847222222</v>
      </c>
      <c r="J240" s="2" t="str">
        <v>BEV 3/B223/MY24
BEV 3/B233/MY24</v>
      </c>
      <c r="K240" s="2" t="str">
        <v>GB</v>
      </c>
      <c r="L240" s="2">
        <v>12</v>
      </c>
      <c r="M240" s="2"/>
      <c r="N240" s="2" t="str">
        <v>已转出</v>
      </c>
      <c r="O240" s="2"/>
      <c r="P240" s="2"/>
      <c r="Q240" s="2"/>
      <c r="R240" s="3">
        <v>45366</v>
      </c>
      <c r="S240" s="30"/>
    </row>
    <row r="241">
      <c r="A241" s="1">
        <v>789362</v>
      </c>
      <c r="B241" s="2" t="str">
        <v>Bug</v>
      </c>
      <c r="C241" s="2" t="str">
        <v>[Cluster_Gauge][Mainline][NDLB]Cluster侧不显示速度，电量，行驶里程（Cluster side doesn't show speed, battery, miles traveled）</v>
      </c>
      <c r="D241" s="2" t="str">
        <v>张彪,zhang biao</v>
      </c>
      <c r="E241" s="2" t="str">
        <v>Resolved 3/4</v>
      </c>
      <c r="F241" s="2"/>
      <c r="G241" s="2" t="str">
        <v>P1</v>
      </c>
      <c r="H241" s="2" t="str">
        <v>2024-3-17 上午9:59</v>
      </c>
      <c r="I241" s="4">
        <v>45357.427083333336</v>
      </c>
      <c r="J241" s="2" t="str">
        <v>NDEV/NDLB/MY26</v>
      </c>
      <c r="K241" s="2" t="str">
        <v>GB</v>
      </c>
      <c r="L241" s="2">
        <v>12</v>
      </c>
      <c r="M241" s="2" t="str">
        <v>【3/14】待版本号出来后转出</v>
      </c>
      <c r="N241" s="2" t="str">
        <v>已转出</v>
      </c>
      <c r="O241" s="2"/>
      <c r="P241" s="2"/>
      <c r="Q241" s="2"/>
      <c r="R241" s="3">
        <v>45364</v>
      </c>
      <c r="S241" s="30"/>
    </row>
    <row r="242">
      <c r="A242" s="1">
        <v>753576</v>
      </c>
      <c r="B242" s="2" t="str">
        <v>Bug</v>
      </c>
      <c r="C242" s="2" t="str">
        <v>[Cluster_Telltale][GB主分支]Indicator #22 无法触发滑移门效果 Indicator #22 does not trigger sliding door effect</v>
      </c>
      <c r="D242" s="2" t="str">
        <v>王振江,Wang Zhenjiang</v>
      </c>
      <c r="E242" s="2" t="str">
        <v>Resolved 3/4</v>
      </c>
      <c r="F242" s="2"/>
      <c r="G242" s="2" t="str">
        <v>P3</v>
      </c>
      <c r="H242" s="2" t="str">
        <v>2024-3-14 下午12:34</v>
      </c>
      <c r="I242" s="4">
        <v>45350.14444444444</v>
      </c>
      <c r="J242" s="2" t="str">
        <v>Crossover/C1YB-2/MY25</v>
      </c>
      <c r="K242" s="2" t="str">
        <v>GB</v>
      </c>
      <c r="L242" s="2">
        <v>19</v>
      </c>
      <c r="M242" s="2"/>
      <c r="N242" s="2" t="str">
        <v>已转出</v>
      </c>
      <c r="O242" s="2"/>
      <c r="P242" s="2"/>
      <c r="Q242" s="2"/>
      <c r="R242" s="3">
        <v>45364</v>
      </c>
      <c r="S242" s="30"/>
    </row>
    <row r="243">
      <c r="A243" s="1">
        <v>819647</v>
      </c>
      <c r="B243" s="2" t="str">
        <v>Bug</v>
      </c>
      <c r="C243" s="2" t="str">
        <v>[Cluster_Navi][PATAC_Navigation][CLEA_R5][MY25]导航中仪表zone3不显示导航信息 Cluster zone3 does not display navigation information during navigation</v>
      </c>
      <c r="D243" s="2" t="str">
        <v>吕闯,lv chuang</v>
      </c>
      <c r="E243" s="2" t="str">
        <v>New</v>
      </c>
      <c r="F243" s="2"/>
      <c r="G243" s="2" t="str">
        <v>P2</v>
      </c>
      <c r="H243" s="2" t="str">
        <v>2024-3-15 下午8:12</v>
      </c>
      <c r="I243" s="4">
        <v>45366.24097222222</v>
      </c>
      <c r="J243" s="2" t="str">
        <v>U-Van/358-2 PHEV/MY25
U-Van/358-2/MY25
U-Van/458 HEV/MY25</v>
      </c>
      <c r="K243" s="2" t="str">
        <v>CL</v>
      </c>
      <c r="L243" s="2">
        <v>1</v>
      </c>
      <c r="M243" s="2"/>
      <c r="N243" s="2" t="str">
        <v>已转出</v>
      </c>
      <c r="O243" s="2"/>
      <c r="P243" s="2"/>
      <c r="Q243" s="2"/>
      <c r="R243" s="3">
        <v>45367</v>
      </c>
      <c r="S243" s="30"/>
    </row>
    <row r="244">
      <c r="A244" s="1">
        <v>819413</v>
      </c>
      <c r="B244" s="2" t="str">
        <v>Bug</v>
      </c>
      <c r="C244" s="2" t="str">
        <v>[Audio_Basic][CLEA-R5]IPC does not display audio messages IPC不显示音频信息</v>
      </c>
      <c r="D244" s="2" t="str">
        <v>丁帆,Ding Fan</v>
      </c>
      <c r="E244" s="2" t="str">
        <v>New</v>
      </c>
      <c r="F244" s="2"/>
      <c r="G244" s="2" t="str">
        <v>P4</v>
      </c>
      <c r="H244" s="2" t="str">
        <v>2024-3-15 下午4:35</v>
      </c>
      <c r="I244" s="4">
        <v>45366.165972222225</v>
      </c>
      <c r="J244" s="2" t="str">
        <v>U-Van/358-2 PHEV/MY25</v>
      </c>
      <c r="K244" s="2" t="str">
        <v>CL</v>
      </c>
      <c r="L244" s="2">
        <v>1</v>
      </c>
      <c r="M244" s="2"/>
      <c r="N244" s="2" t="str">
        <v>已转出</v>
      </c>
      <c r="O244" s="2"/>
      <c r="P244" s="2"/>
      <c r="Q244" s="2"/>
      <c r="R244" s="3">
        <v>45367</v>
      </c>
      <c r="S244" s="30"/>
    </row>
    <row r="245">
      <c r="A245" s="1">
        <v>818708</v>
      </c>
      <c r="B245" s="2" t="str">
        <v>Bug</v>
      </c>
      <c r="C245" s="2" t="str">
        <v>[FROM_DevVal][458 HEV][MY25][VesCom8.0][VCU][LCC] LCC指令变道时本车模型显示与车道线相对位置错误</v>
      </c>
      <c r="D245" s="2" t="str">
        <v>徐卓,xu zhuo</v>
      </c>
      <c r="E245" s="2" t="str">
        <v>New</v>
      </c>
      <c r="F245" s="2" t="str">
        <v>devval, from_comm, mustfixr5</v>
      </c>
      <c r="G245" s="2" t="str">
        <v>P3</v>
      </c>
      <c r="H245" s="2" t="str">
        <v>2024-3-15 下午5:35</v>
      </c>
      <c r="I245" s="4">
        <v>45366.07916666667</v>
      </c>
      <c r="J245" s="2" t="str">
        <v>U-Van/458 HEV/MY25</v>
      </c>
      <c r="K245" s="2" t="str">
        <v>CL</v>
      </c>
      <c r="L245" s="2">
        <v>1</v>
      </c>
      <c r="M245" s="2"/>
      <c r="N245" s="2" t="str">
        <v>已转出</v>
      </c>
      <c r="O245" s="2"/>
      <c r="P245" s="2"/>
      <c r="Q245" s="2"/>
      <c r="R245" s="3">
        <v>45366</v>
      </c>
      <c r="S245" s="30"/>
    </row>
    <row r="246">
      <c r="A246" s="1">
        <v>812528</v>
      </c>
      <c r="B246" s="2" t="str">
        <v>Bug</v>
      </c>
      <c r="C246" s="2" t="str">
        <v>[FROM_DevVal][E2YB-S][MY24.5][VeSCoM 16.0][VCU]“未发现钥匙请查看车主手册”提示贴图错误，有红色背景keyless start use Transmitter pocket indicates an error picture with a red background</v>
      </c>
      <c r="D246" s="2" t="str">
        <v>徐卓,xu zhuo</v>
      </c>
      <c r="E246" s="2" t="str">
        <v>3/4 Reviewed</v>
      </c>
      <c r="F246" s="2" t="str">
        <v>devval, from_comm</v>
      </c>
      <c r="G246" s="2" t="str">
        <v>P3</v>
      </c>
      <c r="H246" s="2" t="str">
        <v>2024-3-15 下午1:32</v>
      </c>
      <c r="I246" s="4">
        <v>45362.46597222222</v>
      </c>
      <c r="J246" s="2" t="str">
        <v>Epsilon/E2YB/MY24</v>
      </c>
      <c r="K246" s="2" t="str">
        <v>GB</v>
      </c>
      <c r="L246" s="2">
        <v>5</v>
      </c>
      <c r="M246" s="2"/>
      <c r="N246" s="2" t="str">
        <v>已转出</v>
      </c>
      <c r="O246" s="2"/>
      <c r="P246" s="2"/>
      <c r="Q246" s="2"/>
      <c r="R246" s="3">
        <v>45367</v>
      </c>
      <c r="S246" s="30"/>
    </row>
    <row r="247">
      <c r="A247" s="1">
        <v>788492</v>
      </c>
      <c r="B247" s="2" t="str">
        <v>Bug</v>
      </c>
      <c r="C247" s="2" t="str">
        <v>[VA][B233][MY24][R5_Hotfix2] 语音：在仪表显示性能信息，仪表未显示 /voice: in the meter display performance information, the meter is not displayed ;.</v>
      </c>
      <c r="D247" s="2" t="str">
        <v>吕闯,lv chuang</v>
      </c>
      <c r="E247" s="2" t="str">
        <v>New</v>
      </c>
      <c r="F247" s="2" t="str">
        <v>plx, bdva</v>
      </c>
      <c r="G247" s="2" t="str">
        <v>P2</v>
      </c>
      <c r="H247" s="2" t="str">
        <v>2024-3-15 下午1:40</v>
      </c>
      <c r="I247" s="4">
        <v>45356.4625</v>
      </c>
      <c r="J247" s="2" t="str">
        <v>BEV 3/B233/MY24
BEV 3/B223/MY24</v>
      </c>
      <c r="K247" s="2" t="str">
        <v>GB</v>
      </c>
      <c r="L247" s="2">
        <v>11</v>
      </c>
      <c r="M247" s="2"/>
      <c r="N247" s="2" t="str">
        <v>已转出</v>
      </c>
      <c r="O247" s="2"/>
      <c r="P247" s="2"/>
      <c r="Q247" s="2"/>
      <c r="R247" s="3">
        <v>45367</v>
      </c>
      <c r="S247" s="30"/>
    </row>
    <row r="248">
      <c r="A248" s="1">
        <v>760462</v>
      </c>
      <c r="B248" s="2" t="str">
        <v>Bug</v>
      </c>
      <c r="C248" s="2" t="str">
        <v>[FROM_DevVal][E2LB-2 MY25][VeSCoM 3.5][0222][VCU Mid][Cluster]自动远光灯\n启用 无文言显示\Automatic high beam \n enables non-Chinese display</v>
      </c>
      <c r="D248" s="2" t="str">
        <v>徐卓,xu zhuo</v>
      </c>
      <c r="E248" s="2" t="str">
        <v>3/4 Reviewed</v>
      </c>
      <c r="F248" s="2" t="str">
        <v>devval, from_comm</v>
      </c>
      <c r="G248" s="2" t="str">
        <v>P3</v>
      </c>
      <c r="H248" s="2" t="str">
        <v>2024-3-15 下午6:02</v>
      </c>
      <c r="I248" s="4">
        <v>45352.28611111111</v>
      </c>
      <c r="J248" s="2" t="str">
        <v>Epsilon/E2LB-2/MY25</v>
      </c>
      <c r="K248" s="2" t="str">
        <v>GB</v>
      </c>
      <c r="L248" s="2">
        <v>15</v>
      </c>
      <c r="M248" s="2"/>
      <c r="N248" s="2" t="str">
        <v>已转出</v>
      </c>
      <c r="O248" s="2"/>
      <c r="P248" s="2"/>
      <c r="Q248" s="2"/>
      <c r="R248" s="3">
        <v>45367</v>
      </c>
      <c r="S248" s="30"/>
    </row>
    <row r="249">
      <c r="A249" s="1">
        <v>637136</v>
      </c>
      <c r="B249" s="2" t="str">
        <v>Bug</v>
      </c>
      <c r="C249" s="2" t="str">
        <v>[Cluster_Warning][C1YB]触发warning 208 右后车窗显示异常 warning 208 The right rear window display is abnormal</v>
      </c>
      <c r="D249" s="2" t="str">
        <v>徐卓,xu zhuo</v>
      </c>
      <c r="E249" s="2" t="str">
        <v>3/4 Reviewed</v>
      </c>
      <c r="F249" s="2"/>
      <c r="G249" s="2" t="str">
        <v>P4</v>
      </c>
      <c r="H249" s="2" t="str">
        <v>2024-3-15 下午2:50</v>
      </c>
      <c r="I249" s="4">
        <v>45267.138194444444</v>
      </c>
      <c r="J249" s="2" t="str">
        <v>Crossover/C1YB-2/MY25</v>
      </c>
      <c r="K249" s="2" t="str">
        <v>GB</v>
      </c>
      <c r="L249" s="2">
        <v>100</v>
      </c>
      <c r="M249" s="2"/>
      <c r="N249" s="2" t="str">
        <v>已转出</v>
      </c>
      <c r="O249" s="2"/>
      <c r="P249" s="2"/>
      <c r="Q249" s="2"/>
      <c r="R249" s="3">
        <v>45367</v>
      </c>
      <c r="S249" s="30"/>
    </row>
    <row r="250">
      <c r="A250" s="1">
        <v>818851</v>
      </c>
      <c r="B250" s="2" t="str">
        <v>Bug</v>
      </c>
      <c r="C250" s="2" t="str">
        <v>[Cluster_Audio][B233][MY24][R5_Hotfix2] IPC标准界面下 有导航弹窗 切歌无提示13：05</v>
      </c>
      <c r="D250" s="2" t="str">
        <v>丁帆,Ding Fan</v>
      </c>
      <c r="E250" s="2" t="str">
        <v>New</v>
      </c>
      <c r="F250" s="2" t="str">
        <v>gbb_r5hotfix2_ctf, gbb_r5_mustfix</v>
      </c>
      <c r="G250" s="2" t="str">
        <v>P2</v>
      </c>
      <c r="H250" s="2" t="str">
        <v>2024-3-15 上午9:43</v>
      </c>
      <c r="I250" s="4">
        <v>45366.399305555555</v>
      </c>
      <c r="J250" s="2" t="str">
        <v>BEV 3/B233/MY24</v>
      </c>
      <c r="K250" s="2" t="str">
        <v>GB</v>
      </c>
      <c r="L250" s="2">
        <v>0</v>
      </c>
      <c r="M250" s="2"/>
      <c r="N250" s="2" t="str">
        <v>已转出</v>
      </c>
      <c r="O250" s="2"/>
      <c r="P250" s="2"/>
      <c r="Q250" s="2"/>
      <c r="R250" s="3">
        <v>45366</v>
      </c>
      <c r="S250" s="30"/>
    </row>
    <row r="251">
      <c r="A251" s="1">
        <v>817512</v>
      </c>
      <c r="B251" s="2" t="str">
        <v>Bug</v>
      </c>
      <c r="C251" s="2" t="str">
        <v>[CLEA_R5][Cluster_Warning][MY25] P档，W72不在ZONE3显示 /P-file, W72 not shown in Zone 3</v>
      </c>
      <c r="D251" s="2" t="str">
        <v>徐卓,xu zhuo</v>
      </c>
      <c r="E251" s="2" t="str">
        <v>New</v>
      </c>
      <c r="F251" s="2"/>
      <c r="G251" s="2" t="str">
        <v>P2</v>
      </c>
      <c r="H251" s="2" t="str">
        <v>2024-3-15 上午9:27</v>
      </c>
      <c r="I251" s="4">
        <v>45365.200694444444</v>
      </c>
      <c r="J251" s="2" t="str">
        <v>U-Van/358-2 PHEV/MY25
U-Van/458 HEV/MY25
U-Van/358-2/MY25</v>
      </c>
      <c r="K251" s="2" t="str">
        <v>CL</v>
      </c>
      <c r="L251" s="2">
        <v>1</v>
      </c>
      <c r="M251" s="2"/>
      <c r="N251" s="2" t="str">
        <v>已转出</v>
      </c>
      <c r="O251" s="2"/>
      <c r="P251" s="2"/>
      <c r="Q251" s="2"/>
      <c r="R251" s="3">
        <v>45366</v>
      </c>
      <c r="S251" s="30"/>
    </row>
    <row r="252">
      <c r="A252" s="1">
        <v>756373</v>
      </c>
      <c r="B252" s="2" t="str">
        <v>Bug</v>
      </c>
      <c r="C252" s="2" t="str">
        <v>[Cluster_Zone2][NDLB MY26]能耗曲线页面Y轴数值显示错误 On Energy Consumption page， scale value of the Y-axis is incorrect</v>
      </c>
      <c r="D252" s="2" t="str">
        <v>吕闯,lv chuang</v>
      </c>
      <c r="E252" s="2" t="str">
        <v>Resolved 3/4</v>
      </c>
      <c r="F252" s="2"/>
      <c r="G252" s="2" t="str">
        <v>P3</v>
      </c>
      <c r="H252" s="2" t="str">
        <v>2024-3-9 上午10:33</v>
      </c>
      <c r="I252" s="4">
        <v>45351.26458333333</v>
      </c>
      <c r="J252" s="2" t="str">
        <v>NDEV/NDLB/MY26
Crossover/C1YB-2/MY25</v>
      </c>
      <c r="K252" s="2" t="str">
        <v>GB</v>
      </c>
      <c r="L252" s="2">
        <v>15</v>
      </c>
      <c r="M252" s="2" t="str">
        <v>【3/13】针对bug已修复</v>
      </c>
      <c r="N252" s="2" t="str">
        <v>已转出</v>
      </c>
      <c r="O252" s="2"/>
      <c r="P252" s="2"/>
      <c r="Q252" s="2"/>
      <c r="R252" s="3">
        <v>45364</v>
      </c>
      <c r="S252" s="30"/>
    </row>
    <row r="253">
      <c r="A253" s="1">
        <v>681391</v>
      </c>
      <c r="B253" s="2" t="str">
        <v>Bug</v>
      </c>
      <c r="C253" s="2" t="str">
        <v>[Cluster_ADAS][PATAC_Navigation][458 MY24][VCU][NOP]沪芦高速临港往公司方向NOP开启状态过了收费站刷新新路段后IPC屏的Zone3第二行小路段里程显示0，刷新路段无法恢复</v>
      </c>
      <c r="D253" s="2" t="str">
        <v>丁帆,Ding Fan</v>
      </c>
      <c r="E253" s="2" t="str">
        <v>3/4 Reviewed</v>
      </c>
      <c r="F253" s="2" t="str">
        <v>hotfixr5, mustfixr5, 458_nop, ctf, 六系地图问题</v>
      </c>
      <c r="G253" s="2" t="str">
        <v>P2</v>
      </c>
      <c r="H253" s="2" t="str">
        <v>2024-3-15 上午8:24</v>
      </c>
      <c r="I253" s="4">
        <v>45295.29305555556</v>
      </c>
      <c r="J253" s="2" t="str">
        <v>U-Van/458/MY24
U-Van/458/MY23</v>
      </c>
      <c r="K253" s="2" t="str">
        <v>CL</v>
      </c>
      <c r="L253" s="2">
        <v>71</v>
      </c>
      <c r="M253" s="2"/>
      <c r="N253" s="2" t="str">
        <v>已转出</v>
      </c>
      <c r="O253" s="2"/>
      <c r="P253" s="2"/>
      <c r="Q253" s="2"/>
      <c r="R253" s="3">
        <v>45366</v>
      </c>
      <c r="S253" s="30"/>
    </row>
    <row r="254">
      <c r="A254" s="1">
        <v>813377</v>
      </c>
      <c r="B254" s="2" t="str">
        <v>Bug</v>
      </c>
      <c r="C254" s="2" t="str">
        <v>[Cluster_Peek-In][E2-2/E2LB-2/MY24] 14:03，深休眠后，开关前门，IPC车模会高亮一下后熄灭；然后关闭车门，车模会低亮闪一下，然后熄灭</v>
      </c>
      <c r="D254" s="2" t="str">
        <v>吕闯,lv chuang</v>
      </c>
      <c r="E254" s="2" t="str">
        <v>New</v>
      </c>
      <c r="F254" s="2"/>
      <c r="G254" s="2" t="str">
        <v>P3</v>
      </c>
      <c r="H254" s="2" t="str">
        <v>2024-3-13 下午3:10</v>
      </c>
      <c r="I254" s="4">
        <v>45363.14236111111</v>
      </c>
      <c r="J254" s="2" t="str">
        <v>E2-2/E2LB-2/MY24</v>
      </c>
      <c r="K254" s="2" t="str">
        <v>GB</v>
      </c>
      <c r="L254" s="2">
        <v>2</v>
      </c>
      <c r="M254" s="2"/>
      <c r="N254" s="2" t="str">
        <v>已转出</v>
      </c>
      <c r="O254" s="2"/>
      <c r="P254" s="2"/>
      <c r="Q254" s="2"/>
      <c r="R254" s="3">
        <v>45365</v>
      </c>
      <c r="S254" s="30"/>
    </row>
    <row r="255">
      <c r="A255" s="1">
        <v>813292</v>
      </c>
      <c r="B255" s="2" t="str">
        <v>Bug</v>
      </c>
      <c r="C255" s="2" t="str">
        <v>[Seat Control][E2-2/E2LB-2/MY24] 9.57 按下set键后，文言内容仅“按下记忆按钮1或下车按钮以保存记忆”，没有关于2的文言，实际2可以设置</v>
      </c>
      <c r="D255" s="2" t="str">
        <v>徐卓,xu zhuo</v>
      </c>
      <c r="E255" s="2" t="str">
        <v>New</v>
      </c>
      <c r="F255" s="2"/>
      <c r="G255" s="2" t="str">
        <v>P4</v>
      </c>
      <c r="H255" s="2" t="str">
        <v>2024-3-13 下午8:06</v>
      </c>
      <c r="I255" s="4">
        <v>45363.106944444444</v>
      </c>
      <c r="J255" s="2" t="str">
        <v>E2-2/E2LB-2/MY24</v>
      </c>
      <c r="K255" s="2" t="str">
        <v>GB</v>
      </c>
      <c r="L255" s="2">
        <v>2</v>
      </c>
      <c r="M255" s="2"/>
      <c r="N255" s="2" t="str">
        <v>已转出</v>
      </c>
      <c r="O255" s="2"/>
      <c r="P255" s="2"/>
      <c r="Q255" s="2"/>
      <c r="R255" s="3">
        <v>45364</v>
      </c>
      <c r="S255" s="30"/>
    </row>
    <row r="256">
      <c r="A256" s="1">
        <v>725437</v>
      </c>
      <c r="B256" s="2" t="str">
        <v>Bug</v>
      </c>
      <c r="C256" s="2" t="str">
        <v>[FROM_DevVal][358-2 PHEV MY25][VeSCoM 2.0][VCU][View]地图视图切换至辅助视图，视图短暂重叠显示Map view switches to assist view, views are briefly overlaid</v>
      </c>
      <c r="D256" s="2" t="str">
        <v>丁帆,Ding Fan</v>
      </c>
      <c r="E256" s="2" t="str">
        <v>New</v>
      </c>
      <c r="F256" s="2" t="str">
        <v>devval, from_comm</v>
      </c>
      <c r="G256" s="2" t="str">
        <v>P3</v>
      </c>
      <c r="H256" s="2" t="str">
        <v>2024-2-6 上午10:53</v>
      </c>
      <c r="I256" s="4">
        <v>45327.135416666664</v>
      </c>
      <c r="J256" s="2" t="str">
        <v>U-Van/358-2 PHEV/MY25</v>
      </c>
      <c r="K256" s="2" t="str">
        <v>CL</v>
      </c>
      <c r="L256" s="2">
        <v>38</v>
      </c>
      <c r="M256" s="2" t="str">
        <v>【3/13】725473和647222是同一个问题，暂时还没找到啥好方案</v>
      </c>
      <c r="N256" s="2" t="str">
        <v>已转出</v>
      </c>
      <c r="O256" s="2"/>
      <c r="P256" s="2"/>
      <c r="Q256" s="2"/>
      <c r="R256" s="3">
        <v>45364</v>
      </c>
      <c r="S256" s="30"/>
    </row>
    <row r="257">
      <c r="A257" s="1">
        <v>694464</v>
      </c>
      <c r="B257" s="2" t="str">
        <v>Bug</v>
      </c>
      <c r="C257" s="2" t="str">
        <v>[Cluster_Telltale][358-2PHEV]燃油低指示灯与加油口图标重叠显示【Fuel level low telltale overlaps with fuel port】</v>
      </c>
      <c r="D257" s="2" t="str">
        <v>王翔辰,wang xiangchen</v>
      </c>
      <c r="E257" s="2" t="str">
        <v>Resolved 3/4</v>
      </c>
      <c r="F257" s="2" t="str">
        <v>mustfix</v>
      </c>
      <c r="G257" s="2" t="str">
        <v>P2</v>
      </c>
      <c r="H257" s="2" t="str">
        <v>2024-3-3 下午9:27</v>
      </c>
      <c r="I257" s="4">
        <v>45314.15347222222</v>
      </c>
      <c r="J257" s="2" t="str">
        <v>U-Van/358-2 PHEV/MY25</v>
      </c>
      <c r="K257" s="2" t="str">
        <v>CL</v>
      </c>
      <c r="L257" s="2">
        <v>51</v>
      </c>
      <c r="M257" s="2"/>
      <c r="N257" s="2" t="str">
        <v>已转出</v>
      </c>
      <c r="O257" s="2"/>
      <c r="P257" s="2"/>
      <c r="Q257" s="2"/>
      <c r="R257" s="3">
        <v>45364</v>
      </c>
      <c r="S257" s="30"/>
    </row>
    <row r="258">
      <c r="A258" s="1">
        <v>703154</v>
      </c>
      <c r="B258" s="2" t="str">
        <v>Bug</v>
      </c>
      <c r="C258" s="2" t="str">
        <v>[Cluster_ADAS][E2YB/UB][MY24][R5]限速标识数值与边框重叠(Speed limit sign values overlap the border)</v>
      </c>
      <c r="D258" s="2" t="str">
        <v>张彪,zhang biao</v>
      </c>
      <c r="E258" s="2" t="str">
        <v>3/4 Reviewed</v>
      </c>
      <c r="F258" s="2"/>
      <c r="G258" s="2" t="str">
        <v>P3</v>
      </c>
      <c r="H258" s="2" t="str">
        <v>2024-3-12 上午9:23</v>
      </c>
      <c r="I258" s="4">
        <v>45322.11041666667</v>
      </c>
      <c r="J258" s="2" t="str">
        <v>Epsilon/E2YB/MY24
Epsilon/E2UB/MY24</v>
      </c>
      <c r="K258" s="2" t="str">
        <v>GB</v>
      </c>
      <c r="L258" s="2">
        <v>42</v>
      </c>
      <c r="M258" s="2" t="str">
        <v>【3/14】待版本号出来后转出</v>
      </c>
      <c r="N258" s="2" t="str">
        <v>已转出</v>
      </c>
      <c r="O258" s="2"/>
      <c r="P258" s="2"/>
      <c r="Q258" s="2"/>
      <c r="R258" s="3">
        <v>45364</v>
      </c>
      <c r="S258" s="30"/>
    </row>
    <row r="259">
      <c r="A259" s="1">
        <v>813898</v>
      </c>
      <c r="B259" s="2" t="str">
        <v>Bug</v>
      </c>
      <c r="C259" s="2" t="str">
        <v>[Cluster_Alert][Clea_R5][358-2 HEV][MY25]3D Model display incompletely</v>
      </c>
      <c r="D259" s="2" t="str">
        <v>徐卓,xu zhuo</v>
      </c>
      <c r="E259" s="2" t="str">
        <v>New</v>
      </c>
      <c r="F259" s="2"/>
      <c r="G259" s="2" t="str">
        <v>P3</v>
      </c>
      <c r="H259" s="2" t="str">
        <v>2024-3-13 上午11:03</v>
      </c>
      <c r="I259" s="4">
        <v>45364.44236111111</v>
      </c>
      <c r="J259" s="2" t="str">
        <v>U-Van/358-2/MY25</v>
      </c>
      <c r="K259" s="2" t="str">
        <v>CL</v>
      </c>
      <c r="L259" s="2">
        <v>0</v>
      </c>
      <c r="M259" s="2"/>
      <c r="N259" s="2" t="str">
        <v>已转出</v>
      </c>
      <c r="O259" s="2"/>
      <c r="P259" s="2"/>
      <c r="Q259" s="2"/>
      <c r="R259" s="3">
        <v>45364</v>
      </c>
      <c r="S259" s="30"/>
    </row>
    <row r="260">
      <c r="A260" s="1">
        <v>813858</v>
      </c>
      <c r="B260" s="2" t="str">
        <v>Bug</v>
      </c>
      <c r="C260" s="2" t="str">
        <v>[Cluster_Warning][B233][B223][E22][MY25][R5_Mainline] alert:2092 Trigger failure(触发失败)</v>
      </c>
      <c r="D260" s="2" t="str">
        <v>徐卓,xu zhuo</v>
      </c>
      <c r="E260" s="2" t="str">
        <v>New</v>
      </c>
      <c r="F260" s="2"/>
      <c r="G260" s="2" t="str">
        <v>P2</v>
      </c>
      <c r="H260" s="2" t="str">
        <v>2024-3-13 上午10:37</v>
      </c>
      <c r="I260" s="4">
        <v>45364.424305555556</v>
      </c>
      <c r="J260" s="2" t="str">
        <v>Epsilon/E2LB-2/MY25
BEV 3/B223/MY25
BEV 3/B233/MY25</v>
      </c>
      <c r="K260" s="2" t="str">
        <v>GB</v>
      </c>
      <c r="L260" s="2">
        <v>0</v>
      </c>
      <c r="M260" s="2"/>
      <c r="N260" s="2" t="str">
        <v>已转出</v>
      </c>
      <c r="O260" s="2"/>
      <c r="P260" s="2"/>
      <c r="Q260" s="2"/>
      <c r="R260" s="3">
        <v>45364</v>
      </c>
      <c r="S260" s="30"/>
    </row>
    <row r="261">
      <c r="A261" s="1">
        <v>790956</v>
      </c>
      <c r="B261" s="2" t="str">
        <v>Bug</v>
      </c>
      <c r="C261" s="2" t="str">
        <v>[Cluster_Gauge][B233][MY24][R5_Hotfix2] 无Alert、 TT或Peek-in，屏幕背光仍显示(No Alert, TT, or Peek-in, screen backlight still shows)</v>
      </c>
      <c r="D261" s="2" t="str">
        <v>王振江,Wang Zhenjiang</v>
      </c>
      <c r="E261" s="2" t="str">
        <v>New</v>
      </c>
      <c r="F261" s="2" t="str">
        <v>gb_vip_r5</v>
      </c>
      <c r="G261" s="2" t="str">
        <v>P2</v>
      </c>
      <c r="H261" s="2" t="str">
        <v>2024-3-12 下午8:32</v>
      </c>
      <c r="I261" s="4" t="str">
        <v>2024-3-8 上午11:02</v>
      </c>
      <c r="J261" s="2" t="str">
        <v>BEV 3/B223/MY24
BEV 3/B233/MY24
E2-2/E2LB-2/MY24</v>
      </c>
      <c r="K261" s="2" t="str">
        <v>GB</v>
      </c>
      <c r="L261" s="2"/>
      <c r="M261" s="2"/>
      <c r="N261" s="2" t="str">
        <v>已转出</v>
      </c>
      <c r="O261" s="2"/>
      <c r="P261" s="2"/>
      <c r="Q261" s="2"/>
      <c r="R261" s="3"/>
      <c r="S261" s="30"/>
    </row>
    <row r="262">
      <c r="A262" s="1">
        <v>753409</v>
      </c>
      <c r="B262" s="2" t="str">
        <v>Bug</v>
      </c>
      <c r="C262" s="2" t="str">
        <v>[FROM_DevVal][E2LB-2 MY25][VeSCoM 3.5][0222][VCU Mid][Cluster]浅色模式下，Warning文言和图示显示不清晰/Warning text and illustrations do not display clearly in light color mode</v>
      </c>
      <c r="D262" s="2" t="str">
        <v>徐卓,xu zhuo</v>
      </c>
      <c r="E262" s="2" t="str">
        <v>3/4 Reviewed</v>
      </c>
      <c r="F262" s="2" t="str">
        <v>devval, from_comm</v>
      </c>
      <c r="G262" s="2" t="str">
        <v>P2</v>
      </c>
      <c r="H262" s="2" t="str">
        <v>2024-3-12 下午1:45</v>
      </c>
      <c r="I262" s="4" t="str">
        <v>2024-2-28 下午12:45</v>
      </c>
      <c r="J262" s="2" t="str">
        <v>Epsilon/E2LB-2/MY25</v>
      </c>
      <c r="K262" s="2" t="str">
        <v>GB</v>
      </c>
      <c r="L262" s="2"/>
      <c r="M262" s="2"/>
      <c r="N262" s="2" t="str">
        <v>已转出</v>
      </c>
      <c r="O262" s="2"/>
      <c r="P262" s="2"/>
      <c r="Q262" s="2"/>
      <c r="R262" s="3"/>
      <c r="S262" s="30"/>
    </row>
    <row r="263">
      <c r="A263" s="1">
        <v>712319</v>
      </c>
      <c r="B263" s="2" t="str">
        <v>Bug</v>
      </c>
      <c r="C263" s="2" t="str">
        <v>[HUD][R5 hotfix2]HUD 多个 warning 无法触发 HUD multiple warnings cannot be triggered</v>
      </c>
      <c r="D263" s="2" t="str">
        <v>丁帆,Ding Fan</v>
      </c>
      <c r="E263" s="2" t="str">
        <v>3/4 Reviewed</v>
      </c>
      <c r="F263" s="2"/>
      <c r="G263" s="2" t="str">
        <v>P2</v>
      </c>
      <c r="H263" s="2" t="str">
        <v>2024-3-11 下午1:25</v>
      </c>
      <c r="I263" s="4" t="str">
        <v>2024-2-2 上午10:37</v>
      </c>
      <c r="J263" s="2" t="str">
        <v>BEV 3/B233/MY25</v>
      </c>
      <c r="K263" s="2" t="str">
        <v>GB</v>
      </c>
      <c r="L263" s="2"/>
      <c r="M263" s="2"/>
      <c r="N263" s="2" t="str">
        <v>已转出</v>
      </c>
      <c r="O263" s="2"/>
      <c r="P263" s="2"/>
      <c r="Q263" s="2"/>
      <c r="R263" s="3"/>
      <c r="S263" s="30"/>
    </row>
    <row r="264">
      <c r="A264" s="1">
        <v>702011</v>
      </c>
      <c r="B264" s="2" t="str">
        <v>Bug</v>
      </c>
      <c r="C264" s="2" t="str">
        <v>[FROM_DevVal][358-2 PHEV MY25][VeSCoM 2.0][VCU][Cluster]电量颜色不显示Charge color is not displayed</v>
      </c>
      <c r="D264" s="2" t="str">
        <v>张彪,zhang biao</v>
      </c>
      <c r="E264" s="2" t="str">
        <v>3/4 Reviewed</v>
      </c>
      <c r="F264" s="2" t="str">
        <v>devval, from_comm</v>
      </c>
      <c r="G264" s="2" t="str">
        <v>P2</v>
      </c>
      <c r="H264" s="2" t="str">
        <v>2024-3-10 下午8:34</v>
      </c>
      <c r="I264" s="4" t="str">
        <v>2024-1-29 下午6:25</v>
      </c>
      <c r="J264" s="2" t="str">
        <v>U-Van/358-2 PHEV/MY25</v>
      </c>
      <c r="K264" s="2" t="str">
        <v>CL</v>
      </c>
      <c r="L264" s="2"/>
      <c r="M264" s="2"/>
      <c r="N264" s="2" t="str">
        <v>已转出</v>
      </c>
      <c r="O264" s="2"/>
      <c r="P264" s="2"/>
      <c r="Q264" s="2"/>
      <c r="R264" s="3"/>
      <c r="S264" s="30"/>
    </row>
    <row r="265">
      <c r="A265" s="1">
        <v>694055</v>
      </c>
      <c r="B265" s="2" t="str">
        <v>Bug</v>
      </c>
      <c r="C265" s="2" t="str">
        <v>[FROM_DevVal][B233/E22/B223 MY24][R5 Hotfix2 OTA][VCU][Navi]预计到达时间Zone3不显示+2ETA Zone3 does not show +2</v>
      </c>
      <c r="D265" s="2" t="str">
        <v>丁帆,Ding Fan</v>
      </c>
      <c r="E265" s="2" t="str">
        <v>Resolved 3/4</v>
      </c>
      <c r="F265" s="2" t="str">
        <v>devval, from_comm, hotfix2r5</v>
      </c>
      <c r="G265" s="2" t="str">
        <v>P3</v>
      </c>
      <c r="H265" s="2" t="str">
        <v>2024-2-26 上午2:50</v>
      </c>
      <c r="I265" s="4" t="str">
        <v>2024-1-22 下午6:42</v>
      </c>
      <c r="J265" s="2" t="str">
        <v>BEV 3/B223/MY24
BEV 3/B233/MY24
E2-2/E2LB-2/MY24</v>
      </c>
      <c r="K265" s="2" t="str">
        <v>GB</v>
      </c>
      <c r="L265" s="2"/>
      <c r="M265" s="2"/>
      <c r="N265" s="2" t="str">
        <v>已转出</v>
      </c>
      <c r="O265" s="2"/>
      <c r="P265" s="2"/>
      <c r="Q265" s="2"/>
      <c r="R265" s="3"/>
      <c r="S265" s="30"/>
    </row>
    <row r="266">
      <c r="A266" s="1">
        <v>692074</v>
      </c>
      <c r="B266" s="2" t="str">
        <v>Bug</v>
      </c>
      <c r="C266" s="2" t="str">
        <v>[Cluster_Navi][PATAC_Navigation][MY25]仪表和地图侧导航到达时间显示不同步 Gauge and map-side navigation TBT arrival time displays are out of sync</v>
      </c>
      <c r="D266" s="2" t="str">
        <v>丁帆,Ding Fan</v>
      </c>
      <c r="E266" s="2" t="str">
        <v>3/4 Reviewed</v>
      </c>
      <c r="F266" s="2" t="str">
        <v>六系地图问题, mustfixr5</v>
      </c>
      <c r="G266" s="2" t="str">
        <v>P2</v>
      </c>
      <c r="H266" s="2" t="str">
        <v>2024-3-12 上午6:01</v>
      </c>
      <c r="I266" s="4" t="str">
        <v>2024-1-18 下午2:09</v>
      </c>
      <c r="J266" s="2" t="str">
        <v>U-Van/358-2 PHEV/MY25
U-Van/358-2/MY25
U-Van/458 HEV/MY25</v>
      </c>
      <c r="K266" s="2" t="str">
        <v>CL</v>
      </c>
      <c r="L266" s="2"/>
      <c r="M266" s="2"/>
      <c r="N266" s="2" t="str">
        <v>已转出</v>
      </c>
      <c r="O266" s="2"/>
      <c r="P266" s="2"/>
      <c r="Q266" s="2"/>
      <c r="R266" s="3"/>
      <c r="S266" s="30"/>
    </row>
    <row r="267">
      <c r="A267" s="1">
        <v>685967</v>
      </c>
      <c r="B267" s="2" t="str">
        <v>Bug</v>
      </c>
      <c r="C267" s="2" t="str">
        <v>[C1YB][Cluster_Navi]无法切换视图至MAP view Unable to switch view to MAP view</v>
      </c>
      <c r="D267" s="2" t="str">
        <v>吕闯,lv chuang</v>
      </c>
      <c r="E267" s="2" t="str">
        <v>3/4 Reviewed</v>
      </c>
      <c r="F267" s="2"/>
      <c r="G267" s="2" t="str">
        <v>P2</v>
      </c>
      <c r="H267" s="2" t="str">
        <v>2024-3-12 上午9:22</v>
      </c>
      <c r="I267" s="4" t="str">
        <v>2024-1-11 下午3:39</v>
      </c>
      <c r="J267" s="2" t="str">
        <v>Crossover/C1YB-2/MY25</v>
      </c>
      <c r="K267" s="2" t="str">
        <v>GB</v>
      </c>
      <c r="L267" s="2"/>
      <c r="M267" s="2"/>
      <c r="N267" s="2" t="str">
        <v>已转出</v>
      </c>
      <c r="O267" s="2"/>
      <c r="P267" s="2"/>
      <c r="Q267" s="2"/>
      <c r="R267" s="3"/>
      <c r="S267" s="30"/>
    </row>
    <row r="268">
      <c r="A268" s="1">
        <v>684209</v>
      </c>
      <c r="B268" s="2" t="str">
        <v>Bug</v>
      </c>
      <c r="C268" s="2" t="str">
        <v>[CarPlay][B233][MY24] IPC Zone3区TBT Carplay地图显示22: 0到达，实际是22:00</v>
      </c>
      <c r="D268" s="2" t="str">
        <v>丁帆,Ding Fan</v>
      </c>
      <c r="E268" s="2" t="str">
        <v>3/4 Reviewed</v>
      </c>
      <c r="F268" s="2" t="str">
        <v>[gbb_r3_mustfix], r5修复tag</v>
      </c>
      <c r="G268" s="2" t="str">
        <v>P2</v>
      </c>
      <c r="H268" s="2" t="str">
        <v>2024-3-7 下午1:50</v>
      </c>
      <c r="I268" s="4" t="str">
        <v>2024-1-9 下午4:51</v>
      </c>
      <c r="J268" s="2" t="str">
        <v>BEV 3/B233/MY24</v>
      </c>
      <c r="K268" s="2" t="str">
        <v>GB</v>
      </c>
      <c r="L268" s="2"/>
      <c r="M268" s="2"/>
      <c r="N268" s="2" t="str">
        <v>已转出</v>
      </c>
      <c r="O268" s="2"/>
      <c r="P268" s="2"/>
      <c r="Q268" s="2"/>
      <c r="R268" s="3"/>
      <c r="S268" s="30"/>
    </row>
    <row r="269">
      <c r="A269" s="1">
        <v>573739</v>
      </c>
      <c r="B269" s="2" t="str">
        <v>Bug</v>
      </c>
      <c r="C269" s="2" t="str">
        <v>[FROM_DevVal][U458 MY23][CIP3 R5-31][Navigation]IPC与IVI侧导航道路指向箭头显示不一致（IVI侧箭头显示直行带有分叉路，IPC侧箭头显示只有直行）</v>
      </c>
      <c r="D269" s="2" t="str">
        <v>丁帆,Ding Fan</v>
      </c>
      <c r="E269" s="2" t="str">
        <v>New</v>
      </c>
      <c r="F269" s="2" t="str">
        <v>devval, from_comm, mustfixr5, hotfixr5, 六系地图问题</v>
      </c>
      <c r="G269" s="2" t="str">
        <v>P2</v>
      </c>
      <c r="H269" s="2" t="str">
        <v>2024-3-12 下午3:43</v>
      </c>
      <c r="I269" s="4" t="str">
        <v>2023-11-13 下午10:58</v>
      </c>
      <c r="J269" s="2" t="str">
        <v>U-Van/458/MY24
U-Van/458/MY23</v>
      </c>
      <c r="K269" s="2" t="str">
        <v>CL</v>
      </c>
      <c r="L269" s="2"/>
      <c r="M269" s="2"/>
      <c r="N269" s="2" t="str">
        <v>已转出</v>
      </c>
      <c r="O269" s="2"/>
      <c r="P269" s="2"/>
      <c r="Q269" s="2"/>
      <c r="R269" s="3"/>
      <c r="S269" s="30"/>
    </row>
    <row r="270">
      <c r="A270" s="1">
        <v>813853</v>
      </c>
      <c r="B270" s="2" t="str">
        <v>Bug</v>
      </c>
      <c r="C270" s="2" t="str">
        <v>[Cluster_Warning][B233][B223][E22][MY25][R5_Mainline] alert:2091 Trigger failure(触发失败)</v>
      </c>
      <c r="D270" s="2" t="str">
        <v>徐卓,xu zhuo</v>
      </c>
      <c r="E270" s="2" t="str">
        <v>New</v>
      </c>
      <c r="F270" s="2"/>
      <c r="G270" s="2" t="str">
        <v>P2</v>
      </c>
      <c r="H270" s="2" t="str">
        <v>2024-3-13 上午10:55</v>
      </c>
      <c r="I270" s="4">
        <v>45364.42291666667</v>
      </c>
      <c r="J270" s="2" t="str">
        <v>Epsilon/E2LB-2/MY25
BEV 3/B223/MY25
BEV 3/B233/MY25</v>
      </c>
      <c r="K270" s="2" t="str">
        <v>GB</v>
      </c>
      <c r="L270" s="2">
        <v>0</v>
      </c>
      <c r="M270" s="2"/>
      <c r="N270" s="2" t="str">
        <v>已转出</v>
      </c>
      <c r="O270" s="2"/>
      <c r="P270" s="2"/>
      <c r="Q270" s="2"/>
      <c r="R270" s="3">
        <v>45364</v>
      </c>
      <c r="S270" s="30"/>
    </row>
    <row r="271">
      <c r="A271" s="1">
        <v>813750</v>
      </c>
      <c r="B271" s="2" t="str">
        <v>Bug</v>
      </c>
      <c r="C271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71" s="2" t="str">
        <v>王振江,Wang Zhenjiang</v>
      </c>
      <c r="E271" s="2" t="str">
        <v>New</v>
      </c>
      <c r="F271" s="2" t="str">
        <v>devval, from_comm</v>
      </c>
      <c r="G271" s="2" t="str">
        <v>P3</v>
      </c>
      <c r="H271" s="2" t="str">
        <v>2024-3-13 上午10:08</v>
      </c>
      <c r="I271" s="4">
        <v>45364.368055555555</v>
      </c>
      <c r="J271" s="2" t="str">
        <v>U-Van/358-2 PHEV/MY25
U-Van/358-2/MY25</v>
      </c>
      <c r="K271" s="2" t="str">
        <v>CL</v>
      </c>
      <c r="L271" s="2">
        <v>0</v>
      </c>
      <c r="M271" s="2"/>
      <c r="N271" s="2" t="str">
        <v>已转出</v>
      </c>
      <c r="O271" s="2"/>
      <c r="P271" s="2"/>
      <c r="Q271" s="2"/>
      <c r="R271" s="3">
        <v>45364</v>
      </c>
      <c r="S271" s="30"/>
    </row>
    <row r="272">
      <c r="A272" s="1">
        <v>813474</v>
      </c>
      <c r="B272" s="2" t="str">
        <v>Bug</v>
      </c>
      <c r="C272" s="2" t="str">
        <v>[Cluster_Warning][B233][B223][E22][MY25][R5_Mainline] alert:808 display wrong message(内容错误)</v>
      </c>
      <c r="D272" s="2" t="str">
        <v>徐卓,xu zhuo</v>
      </c>
      <c r="E272" s="2" t="str">
        <v>New</v>
      </c>
      <c r="F272" s="2"/>
      <c r="G272" s="2" t="str">
        <v>P2</v>
      </c>
      <c r="H272" s="2" t="str">
        <v>2024-3-12 下午4:42</v>
      </c>
      <c r="I272" s="4">
        <v>45363.1875</v>
      </c>
      <c r="J272" s="2" t="str">
        <v>Epsilon/E2LB-2/MY25
BEV 3/B223/MY25
BEV 3/B233/MY25</v>
      </c>
      <c r="K272" s="2" t="str">
        <v>GB</v>
      </c>
      <c r="L272" s="2">
        <v>1</v>
      </c>
      <c r="M272" s="2"/>
      <c r="N272" s="2" t="str">
        <v>已转出</v>
      </c>
      <c r="O272" s="2"/>
      <c r="P272" s="2"/>
      <c r="Q272" s="2"/>
      <c r="R272" s="3">
        <v>45364</v>
      </c>
      <c r="S272" s="30"/>
    </row>
    <row r="273">
      <c r="A273" s="1">
        <v>790658</v>
      </c>
      <c r="B273" s="2" t="str">
        <v>Bug</v>
      </c>
      <c r="C273" s="2" t="str">
        <v>[FROM_DevVal][VCS NDLB MY26][VesCoM3.0][VCU-Mid][Cluster_Alert]禁止通行Alert确认对号显示为错号/The No Access Alert confirmation check number is displayed as an error number</v>
      </c>
      <c r="D273" s="2" t="str">
        <v>徐卓,xu zhuo</v>
      </c>
      <c r="E273" s="2" t="str">
        <v>3/4 Reviewed</v>
      </c>
      <c r="F273" s="2" t="str">
        <v>devval, from_comm</v>
      </c>
      <c r="G273" s="2" t="str">
        <v>P3</v>
      </c>
      <c r="H273" s="2" t="str">
        <v>2024-3-13 下午2:17</v>
      </c>
      <c r="I273" s="4">
        <v>45358.25</v>
      </c>
      <c r="J273" s="2" t="str">
        <v>NDEV/NDLB/MY26</v>
      </c>
      <c r="K273" s="2" t="str">
        <v>GB</v>
      </c>
      <c r="L273" s="2">
        <v>6</v>
      </c>
      <c r="M273" s="2"/>
      <c r="N273" s="2" t="str">
        <v>已转出</v>
      </c>
      <c r="O273" s="2"/>
      <c r="P273" s="2"/>
      <c r="Q273" s="2"/>
      <c r="R273" s="3">
        <v>45364</v>
      </c>
      <c r="S273" s="30"/>
    </row>
    <row r="274">
      <c r="A274" s="1">
        <v>790301</v>
      </c>
      <c r="B274" s="2" t="str">
        <v>Bug</v>
      </c>
      <c r="C274" s="2" t="str">
        <v>[CLEA_R5][Cluster_Warning][358-2][MY25]W9300触发后，图片与文言部分重叠/W9300 triggered, the picture overlaps with the text section.</v>
      </c>
      <c r="D274" s="2" t="str">
        <v>徐卓,xu zhuo</v>
      </c>
      <c r="E274" s="2" t="str">
        <v>Resolved 3/4</v>
      </c>
      <c r="F274" s="2" t="str">
        <v>mustfixr5</v>
      </c>
      <c r="G274" s="2" t="str">
        <v>P2</v>
      </c>
      <c r="H274" s="2" t="str">
        <v>2024-3-13 上午9:38</v>
      </c>
      <c r="I274" s="4">
        <v>45358.084027777775</v>
      </c>
      <c r="J274" s="2" t="str">
        <v>U-Van/358-2 PHEV/MY25
U-Van/458 HEV/MY25
U-Van/358-2/MY25</v>
      </c>
      <c r="K274" s="2" t="str">
        <v>CL</v>
      </c>
      <c r="L274" s="2">
        <v>6</v>
      </c>
      <c r="M274" s="2"/>
      <c r="N274" s="2" t="str">
        <v>已转出</v>
      </c>
      <c r="O274" s="2"/>
      <c r="P274" s="2"/>
      <c r="Q274" s="2"/>
      <c r="R274" s="3">
        <v>45364</v>
      </c>
      <c r="S274" s="30"/>
    </row>
    <row r="275">
      <c r="A275" s="1">
        <v>790291</v>
      </c>
      <c r="B275" s="2" t="str">
        <v>Bug</v>
      </c>
      <c r="C275" s="2" t="str">
        <v>[ADAS Settings][B233][MY24][R5_Hotfix2] TSM标定为0，限速识别不可用（TSM calibrated to 0, speed limit recognition not available)</v>
      </c>
      <c r="D275" s="2" t="str">
        <v>王振江,Wang Zhenjiang</v>
      </c>
      <c r="E275" s="2" t="str">
        <v>New</v>
      </c>
      <c r="F275" s="2"/>
      <c r="G275" s="2" t="str">
        <v>P2</v>
      </c>
      <c r="H275" s="2" t="str">
        <v>2024-3-7 下午4:59</v>
      </c>
      <c r="I275" s="4">
        <v>45358.08125</v>
      </c>
      <c r="J275" s="2" t="str">
        <v>BEV 3/B233/MY24</v>
      </c>
      <c r="K275" s="2" t="str">
        <v>GB</v>
      </c>
      <c r="L275" s="2">
        <v>6</v>
      </c>
      <c r="M275" s="2"/>
      <c r="N275" s="2" t="str">
        <v>已转出</v>
      </c>
      <c r="O275" s="2"/>
      <c r="P275" s="2"/>
      <c r="Q275" s="2"/>
      <c r="R275" s="3">
        <v>45364</v>
      </c>
      <c r="S275" s="30"/>
    </row>
    <row r="276">
      <c r="A276" s="1">
        <v>790181</v>
      </c>
      <c r="B276" s="2" t="str">
        <v>Bug</v>
      </c>
      <c r="C276" s="2" t="str">
        <v>[Cluster_Warning][E22]导航时Zone3不显示直行指示标志（During navigation, Zone3 does not display straight ahead indicator signs）</v>
      </c>
      <c r="D276" s="2" t="str">
        <v>丁帆,Ding Fan</v>
      </c>
      <c r="E276" s="2" t="str">
        <v>New</v>
      </c>
      <c r="F276" s="2"/>
      <c r="G276" s="2" t="str">
        <v>P2</v>
      </c>
      <c r="H276" s="2" t="str">
        <v>2024-3-11 上午10:35</v>
      </c>
      <c r="I276" s="4">
        <v>45358.44305555556</v>
      </c>
      <c r="J276" s="2" t="str">
        <v>Epsilon/E2LB-2/MY25</v>
      </c>
      <c r="K276" s="2" t="str">
        <v>GB</v>
      </c>
      <c r="L276" s="2">
        <v>6</v>
      </c>
      <c r="M276" s="2"/>
      <c r="N276" s="2" t="str">
        <v>已转出</v>
      </c>
      <c r="O276" s="2"/>
      <c r="P276" s="2"/>
      <c r="Q276" s="2"/>
      <c r="R276" s="3">
        <v>45364</v>
      </c>
      <c r="S276" s="30"/>
    </row>
    <row r="277">
      <c r="A277" s="1">
        <v>789737</v>
      </c>
      <c r="B277" s="2" t="str">
        <v>Bug</v>
      </c>
      <c r="C277" s="2" t="str">
        <v>[Vehicle_Info]【WAUA1.2】【E2YB/UB】【多媒体】【生产】【实车】【必现】【Rollout】重启后，使用方控切到云听，仪表长时间显示‘正在加载媒体...’</v>
      </c>
      <c r="D277" s="2" t="str">
        <v>王振江,Wang Zhenjiang</v>
      </c>
      <c r="E277" s="2" t="str">
        <v>New</v>
      </c>
      <c r="F277" s="2"/>
      <c r="G277" s="2" t="str">
        <v>P4</v>
      </c>
      <c r="H277" s="2" t="str">
        <v>2024-3-8 下午1:10</v>
      </c>
      <c r="I277" s="4">
        <v>45357.149305555555</v>
      </c>
      <c r="J277" s="2" t="str">
        <v>Epsilon/E2UB/MY24
Epsilon/E2YB/MY24</v>
      </c>
      <c r="K277" s="2" t="str">
        <v>GB</v>
      </c>
      <c r="L277" s="2">
        <v>7</v>
      </c>
      <c r="M277" s="2"/>
      <c r="N277" s="2" t="str">
        <v>已转出</v>
      </c>
      <c r="O277" s="2"/>
      <c r="P277" s="2"/>
      <c r="Q277" s="2"/>
      <c r="R277" s="3">
        <v>45364</v>
      </c>
      <c r="S277" s="30"/>
    </row>
    <row r="278">
      <c r="A278" s="1">
        <v>697373</v>
      </c>
      <c r="B278" s="2" t="str">
        <v>Bug</v>
      </c>
      <c r="C278" s="2" t="str">
        <v>[FROM_DevVal][358-2 PHEV MY25][VeSCoM 2.0][VCU][Homescreen]仪表侧油箱图标重叠显示/ The fuel tank icon on IPC is overlapped</v>
      </c>
      <c r="D278" s="2" t="str">
        <v>王振江,Wang Zhenjiang</v>
      </c>
      <c r="E278" s="2" t="str">
        <v>Resolved 3/4</v>
      </c>
      <c r="F278" s="2" t="str">
        <v>devval, from_comm</v>
      </c>
      <c r="G278" s="2" t="str">
        <v>P4</v>
      </c>
      <c r="H278" s="2" t="str">
        <v>2024-3-8 上午6:07</v>
      </c>
      <c r="I278" s="4">
        <v>45316.275</v>
      </c>
      <c r="J278" s="2" t="str">
        <v>U-Van/358-2 PHEV/MY25</v>
      </c>
      <c r="K278" s="2" t="str">
        <v>CL</v>
      </c>
      <c r="L278" s="2">
        <v>48</v>
      </c>
      <c r="M278" s="2"/>
      <c r="N278" s="2" t="str">
        <v>已转出</v>
      </c>
      <c r="O278" s="2"/>
      <c r="P278" s="2"/>
      <c r="Q278" s="2"/>
      <c r="R278" s="3">
        <v>45364</v>
      </c>
      <c r="S278" s="30"/>
    </row>
    <row r="279">
      <c r="A279" s="1">
        <v>759742</v>
      </c>
      <c r="B279" s="2" t="str">
        <v>Bug</v>
      </c>
      <c r="C279" s="2" t="str">
        <v>[CLEA_R5][Cluster_Warning][MY25]W43触发后先显示车模前部，再转到后部/Unclear display of text color in light mode</v>
      </c>
      <c r="D279" s="2" t="str">
        <v>徐卓,xu zhuo</v>
      </c>
      <c r="E279" s="2" t="str">
        <v>Resolved 0/4</v>
      </c>
      <c r="F279" s="2"/>
      <c r="G279" s="2" t="str">
        <v>P2</v>
      </c>
      <c r="H279" s="2" t="str">
        <v>2024-3-16 上午10:51</v>
      </c>
      <c r="I279" s="4">
        <v>45352.12569444445</v>
      </c>
      <c r="J279" s="2" t="str">
        <v>U-Van/358-2 PHEV/MY25
U-Van/458 HEV/MY25
U-Van/358-2/MY25</v>
      </c>
      <c r="K279" s="2" t="str">
        <v>CL</v>
      </c>
      <c r="L279" s="2">
        <v>17</v>
      </c>
      <c r="M279" s="2" t="str">
        <v>【3/14】陆峰反馈3/14帮忙重现bug</v>
      </c>
      <c r="N279" s="2" t="str">
        <v>已转出</v>
      </c>
      <c r="O279" s="2"/>
      <c r="P279" s="2"/>
      <c r="Q279" s="2"/>
      <c r="R279" s="3">
        <v>45364</v>
      </c>
      <c r="S279" s="30"/>
    </row>
    <row r="280">
      <c r="A280" s="1">
        <v>694698</v>
      </c>
      <c r="B280" s="2" t="str">
        <v>Bug</v>
      </c>
      <c r="C280" s="2" t="str">
        <v>[FROM_DevVal][B233/E22/B223 MY24][R5 Hotfix2 OTA][VCU][Peek in]Peek in界面文言与车模重叠The Peek in interface text overlaps with the car model</v>
      </c>
      <c r="D280" s="2" t="str">
        <v>王振江,Wang Zhenjiang</v>
      </c>
      <c r="E280" s="2" t="str">
        <v>Resolved 3/4</v>
      </c>
      <c r="F280" s="2" t="str">
        <v>devval, from_comm, app2_new_requirement</v>
      </c>
      <c r="G280" s="2" t="str">
        <v>P3</v>
      </c>
      <c r="H280" s="2" t="str">
        <v>2024-3-15 下午11:48</v>
      </c>
      <c r="I280" s="4">
        <v>45314.34861111111</v>
      </c>
      <c r="J280" s="2" t="str">
        <v>E2-2/E2LB-2/MY24
BEV 3/B223/MY24
BEV 3/B233/MY24</v>
      </c>
      <c r="K280" s="2" t="str">
        <v>GB</v>
      </c>
      <c r="L280" s="2">
        <v>55</v>
      </c>
      <c r="M280" s="2"/>
      <c r="N280" s="2" t="str">
        <v>已转出</v>
      </c>
      <c r="O280" s="2"/>
      <c r="P280" s="2"/>
      <c r="Q280" s="2"/>
      <c r="R280" s="3">
        <v>45364</v>
      </c>
      <c r="S280" s="30"/>
    </row>
    <row r="281">
      <c r="A281" s="1">
        <v>817375</v>
      </c>
      <c r="B281" s="2" t="str">
        <v>Bug</v>
      </c>
      <c r="C281" s="2" t="str">
        <v>[CLEA_R5][Cluster_Warning][358-2][MY25]W139触发后,燃油百分比要增加到14.6%才能消除,应该到10.98%就能消除/When W139 is triggered, the fuel percentage has to increase to 14.6% to be eliminated.</v>
      </c>
      <c r="D281" s="2" t="str">
        <v>丁帆,Ding Fan</v>
      </c>
      <c r="E281" s="2" t="str">
        <v>New</v>
      </c>
      <c r="F281" s="2"/>
      <c r="G281" s="2" t="str">
        <v>P2</v>
      </c>
      <c r="H281" s="2" t="str">
        <v>2024-3-14 下午3:51</v>
      </c>
      <c r="I281" s="4">
        <v>45365.138194444444</v>
      </c>
      <c r="J281" s="2" t="str">
        <v>U-Van/358-2 PHEV/MY25
U-Van/458 HEV/MY25
U-Van/358-2/MY25</v>
      </c>
      <c r="K281" s="2" t="str">
        <v>CL</v>
      </c>
      <c r="L281" s="2">
        <v>1</v>
      </c>
      <c r="M281" s="2"/>
      <c r="N281" s="2" t="str">
        <v>已转出</v>
      </c>
      <c r="O281" s="2"/>
      <c r="P281" s="2"/>
      <c r="Q281" s="2"/>
      <c r="R281" s="3">
        <v>45366</v>
      </c>
      <c r="S281" s="30"/>
    </row>
    <row r="282">
      <c r="A282" s="1">
        <v>817222</v>
      </c>
      <c r="B282" s="2" t="str">
        <v>Bug</v>
      </c>
      <c r="C282" s="2" t="str">
        <v>[Vehicle_Info][B233][MY24][R5_Hotfix2] 胎压卡片不显示异常色和提示文言/Tire pressure card does not show abnormal colors and prompts text language</v>
      </c>
      <c r="D282" s="2" t="str">
        <v>吕闯,lv chuang</v>
      </c>
      <c r="E282" s="2" t="str">
        <v>New</v>
      </c>
      <c r="F282" s="2"/>
      <c r="G282" s="2" t="str">
        <v>P2</v>
      </c>
      <c r="H282" s="2" t="str">
        <v>2024-3-15 上午9:55</v>
      </c>
      <c r="I282" s="4">
        <v>45365.07013888889</v>
      </c>
      <c r="J282" s="2" t="str">
        <v>BEV 3/B233/MY24
BEV 3/B223/MY24
E2-2/E2LB-2/MY24</v>
      </c>
      <c r="K282" s="2" t="str">
        <v>GB</v>
      </c>
      <c r="L282" s="2">
        <v>1</v>
      </c>
      <c r="M282" s="2"/>
      <c r="N282" s="2" t="str">
        <v>已转出</v>
      </c>
      <c r="O282" s="2"/>
      <c r="P282" s="2"/>
      <c r="Q282" s="2"/>
      <c r="R282" s="3">
        <v>45366</v>
      </c>
      <c r="S282" s="30"/>
    </row>
    <row r="283">
      <c r="A283" s="1">
        <v>817033</v>
      </c>
      <c r="B283" s="2" t="str">
        <v>Bug</v>
      </c>
      <c r="C283" s="2" t="str">
        <v>[Vehicle_Info][B233][MY24][R5_Hotfix2] 当无数据时，IPC侧里程相关卡片--显示异常/IPC Side Mileage Related Card - Display Exception when no data is available</v>
      </c>
      <c r="D283" s="2" t="str">
        <v>吕闯,lv chuang</v>
      </c>
      <c r="E283" s="2" t="str">
        <v>New</v>
      </c>
      <c r="F283" s="2"/>
      <c r="G283" s="2" t="str">
        <v>P3</v>
      </c>
      <c r="H283" s="2" t="str">
        <v>2024-3-14 上午11:01</v>
      </c>
      <c r="I283" s="4">
        <v>45365.44652777778</v>
      </c>
      <c r="J283" s="2" t="str">
        <v>E2-2/E2LB-2/MY24
BEV 3/B233/MY24
BEV 3/B223/MY24</v>
      </c>
      <c r="K283" s="2" t="str">
        <v>GB</v>
      </c>
      <c r="L283" s="2">
        <v>1</v>
      </c>
      <c r="M283" s="2"/>
      <c r="N283" s="2" t="str">
        <v>已转出</v>
      </c>
      <c r="O283" s="2"/>
      <c r="P283" s="2"/>
      <c r="Q283" s="2"/>
      <c r="R283" s="3">
        <v>45366</v>
      </c>
      <c r="S283" s="30"/>
    </row>
    <row r="284">
      <c r="A284" s="1">
        <v>816896</v>
      </c>
      <c r="B284" s="2" t="str">
        <v>Bug</v>
      </c>
      <c r="C284" s="2" t="str">
        <v>[System][B233][MY24][R5_Hotfix2] IPC仪表模式右侧显示长按此件可编辑仪表右侧区域 实际点击无反应13：21</v>
      </c>
      <c r="D284" s="2" t="str">
        <v>吕闯,lv chuang</v>
      </c>
      <c r="E284" s="2" t="str">
        <v>New</v>
      </c>
      <c r="F284" s="2" t="str">
        <v>gbb_r5hotfix2_ctf, gbb_r5_mustfix</v>
      </c>
      <c r="G284" s="2" t="str">
        <v>P2</v>
      </c>
      <c r="H284" s="2" t="str">
        <v>2024-3-14 上午9:46</v>
      </c>
      <c r="I284" s="4">
        <v>45365.361805555556</v>
      </c>
      <c r="J284" s="2" t="str">
        <v>BEV 3/B233/MY24</v>
      </c>
      <c r="K284" s="2" t="str">
        <v>GB</v>
      </c>
      <c r="L284" s="2">
        <v>0</v>
      </c>
      <c r="M284" s="2" t="str">
        <v>【3/14】需求如此，测试问题</v>
      </c>
      <c r="N284" s="2" t="str">
        <v>已转出</v>
      </c>
      <c r="O284" s="2"/>
      <c r="P284" s="2"/>
      <c r="Q284" s="2"/>
      <c r="R284" s="3">
        <v>45365</v>
      </c>
      <c r="S284" s="30"/>
    </row>
    <row r="285">
      <c r="A285" s="1">
        <v>814074</v>
      </c>
      <c r="B285" s="2" t="str">
        <v>Bug</v>
      </c>
      <c r="C285" s="2" t="str">
        <v>[Cluster_Warning][B233][B223][E22][MY25][R5_Mainline] alert:218 Trigger failure(触发失败)</v>
      </c>
      <c r="D285" s="2" t="str">
        <v>徐卓,xu zhuo</v>
      </c>
      <c r="E285" s="2" t="str">
        <v>New</v>
      </c>
      <c r="F285" s="2"/>
      <c r="G285" s="2" t="str">
        <v>P2</v>
      </c>
      <c r="H285" s="2" t="str">
        <v>2024-3-13 下午1:46</v>
      </c>
      <c r="I285" s="2">
        <v>45364.07222</v>
      </c>
      <c r="J285" s="2" t="str">
        <v>Epsilon/E2LB-2/MY25
BEV 3/B223/MY25
BEV 3/B233/MY25</v>
      </c>
      <c r="K285" s="2" t="str">
        <v>GB</v>
      </c>
      <c r="L285" s="2">
        <v>0</v>
      </c>
      <c r="M285" s="2"/>
      <c r="N285" s="2" t="str">
        <v>已转出</v>
      </c>
      <c r="O285" s="2"/>
      <c r="P285" s="2"/>
      <c r="Q285" s="2"/>
      <c r="R285" s="3">
        <v>45364</v>
      </c>
      <c r="S285" s="30"/>
    </row>
  </sheetData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7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5"/>
    <col collapsed="false" customWidth="true" hidden="false" max="17" min="17" style="0" width="14"/>
    <col collapsed="false" customWidth="true" hidden="false" max="18" min="18" style="0" width="39"/>
    <col collapsed="false" customWidth="true" hidden="false" max="19" min="19" style="0" width="14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计划完成时间</v>
      </c>
      <c r="P1" s="15" t="str">
        <v>提交代码date</v>
      </c>
      <c r="Q1" s="18" t="str">
        <v>版本时间</v>
      </c>
      <c r="R1" s="18" t="str">
        <v>测试结果</v>
      </c>
      <c r="S1" s="18" t="str">
        <v>签入日期</v>
      </c>
      <c r="T1" s="6"/>
      <c r="U1" s="6"/>
      <c r="V1" s="6"/>
      <c r="W1" s="6"/>
    </row>
    <row r="2">
      <c r="A2" s="11">
        <v>830647</v>
      </c>
      <c r="B2" s="7" t="str">
        <v>Bug</v>
      </c>
      <c r="C2" s="7" t="str">
        <v>[FROM_DevVal][358-2 PHEV MY25][CLEA_R5][VeSCoM 2.3][VCU][Peekin]peekin页面车模显示蓝色，与其他位置车模颜色显示不同The peekin page shows the car model in blue color, which is different from the color of the car model in other locations.</v>
      </c>
      <c r="D2" s="7" t="str">
        <v>孙恒,Sun Heng</v>
      </c>
      <c r="E2" s="7" t="str">
        <v>New</v>
      </c>
      <c r="F2" s="7" t="str">
        <v>devval, from_comm</v>
      </c>
      <c r="G2" s="7" t="str">
        <v>P3</v>
      </c>
      <c r="H2" s="7" t="str">
        <v>2024-3-30 上午10:07</v>
      </c>
      <c r="I2" s="10">
        <v>45380.433333333334</v>
      </c>
      <c r="J2" s="7" t="str">
        <v>U-Van/358-2 PHEV/MY25</v>
      </c>
      <c r="K2" s="7" t="str">
        <v>CL</v>
      </c>
      <c r="L2" s="7">
        <v>2</v>
      </c>
      <c r="M2" s="7"/>
      <c r="N2" s="7"/>
      <c r="O2" s="7"/>
      <c r="P2" s="7"/>
      <c r="Q2" s="8"/>
      <c r="R2" s="8"/>
      <c r="S2" s="8">
        <v>45383</v>
      </c>
      <c r="T2" s="6"/>
      <c r="U2" s="6"/>
      <c r="V2" s="6"/>
      <c r="W2" s="6"/>
    </row>
    <row r="3">
      <c r="A3" s="11">
        <v>830496</v>
      </c>
      <c r="B3" s="7" t="str">
        <v>Bug</v>
      </c>
      <c r="C3" s="7" t="str">
        <v>[Cluster General][358-2 PHEV][CLEA_R5]尾门打开，3D CAR不显示尾门状态【Tailgate open, 3D CAR does not show tailgate status】</v>
      </c>
      <c r="D3" s="7" t="str">
        <v>徐卓,xu zhuo</v>
      </c>
      <c r="E3" s="7" t="str">
        <v>New</v>
      </c>
      <c r="F3" s="7"/>
      <c r="G3" s="7" t="str">
        <v>P2</v>
      </c>
      <c r="H3" s="7" t="str">
        <v>2024-3-29 下午5:33</v>
      </c>
      <c r="I3" s="10">
        <v>45380.217361111114</v>
      </c>
      <c r="J3" s="7" t="str">
        <v>U-Van/358-2 PHEV/MY25
U-Van/458 HEV/MY25
U-Van/358-2/MY25</v>
      </c>
      <c r="K3" s="7" t="str">
        <v>CL</v>
      </c>
      <c r="L3" s="7">
        <v>3</v>
      </c>
      <c r="M3" s="7" t="str">
        <v>重复bug 813898</v>
      </c>
      <c r="N3" s="7" t="str">
        <v>已转出</v>
      </c>
      <c r="O3" s="7"/>
      <c r="P3" s="7"/>
      <c r="Q3" s="8"/>
      <c r="R3" s="8"/>
      <c r="S3" s="8">
        <v>45383</v>
      </c>
      <c r="T3" s="6"/>
      <c r="U3" s="6"/>
      <c r="V3" s="6"/>
      <c r="W3" s="6"/>
    </row>
    <row r="4">
      <c r="A4" s="11">
        <v>830480</v>
      </c>
      <c r="B4" s="7" t="str">
        <v>Bug</v>
      </c>
      <c r="C4" s="7" t="str">
        <v>[Vehicle_Info][U-Van/358-2/MY25][clea_r5]总里程没有显示</v>
      </c>
      <c r="D4" s="7" t="str">
        <v>张彪,zhang biao</v>
      </c>
      <c r="E4" s="7" t="str">
        <v>3/4 Reviewed</v>
      </c>
      <c r="F4" s="13" t="str">
        <v>ctf, mustfixr5</v>
      </c>
      <c r="G4" s="7" t="str">
        <v>P2</v>
      </c>
      <c r="H4" s="7" t="str">
        <v>2024-3-29 下午11:40</v>
      </c>
      <c r="I4" s="10">
        <v>45380.20694444444</v>
      </c>
      <c r="J4" s="7" t="str">
        <v>U-Van/458 HEV/MY25
U-Van/358-2 PHEV/MY25
U-Van/358-2/MY25</v>
      </c>
      <c r="K4" s="7" t="str">
        <v>CL</v>
      </c>
      <c r="L4" s="7">
        <v>3</v>
      </c>
      <c r="M4" s="7" t="str">
        <v>【4/1】环境问题，已转陆丹玲关闭</v>
      </c>
      <c r="N4" s="7" t="str">
        <v>已转出</v>
      </c>
      <c r="O4" s="7"/>
      <c r="P4" s="7"/>
      <c r="Q4" s="8"/>
      <c r="R4" s="8"/>
      <c r="S4" s="8">
        <v>45383</v>
      </c>
      <c r="T4" s="6"/>
      <c r="U4" s="6"/>
      <c r="V4" s="6"/>
      <c r="W4" s="6"/>
    </row>
    <row r="5">
      <c r="A5" s="11">
        <v>830173</v>
      </c>
      <c r="B5" s="7" t="str">
        <v>Bug</v>
      </c>
      <c r="C5" s="7" t="str">
        <v>[CLEA_R5][Cluster_Warning][458HEV][MY25]W9271触发后显示与PIS-3052不符,且浅色模式下显示不清晰/The display does not match PIS-3052 after W9271 is triggered, and the display is not clear in light color mode.</v>
      </c>
      <c r="D5" s="7" t="str">
        <v>徐卓,xu zhuo</v>
      </c>
      <c r="E5" s="7" t="str">
        <v>New</v>
      </c>
      <c r="F5" s="7"/>
      <c r="G5" s="7" t="str">
        <v>P2</v>
      </c>
      <c r="H5" s="7" t="str">
        <v>2024-3-29 下午1:55</v>
      </c>
      <c r="I5" s="10">
        <v>45380.07013888889</v>
      </c>
      <c r="J5" s="7" t="str">
        <v>U-Van/358-2 PHEV/MY25
U-Van/458 HEV/MY25
U-Van/358-2/MY25</v>
      </c>
      <c r="K5" s="7" t="str">
        <v>CL</v>
      </c>
      <c r="L5" s="7">
        <v>3</v>
      </c>
      <c r="M5" s="7"/>
      <c r="N5" s="7"/>
      <c r="O5" s="9">
        <v>45383</v>
      </c>
      <c r="P5" s="7"/>
      <c r="Q5" s="8"/>
      <c r="R5" s="8"/>
      <c r="S5" s="8">
        <v>45383</v>
      </c>
      <c r="T5" s="6"/>
      <c r="U5" s="6"/>
      <c r="V5" s="6"/>
      <c r="W5" s="6"/>
    </row>
    <row r="6">
      <c r="A6" s="11">
        <v>830102</v>
      </c>
      <c r="B6" s="7" t="str">
        <v>Bug</v>
      </c>
      <c r="C6" s="7" t="str">
        <v>[FROM_DevVal][358-2 PHEV MY25][CLEA_R5][VeSCoM 2.3][Cluster]仪表电池不显示剩余电量Meter battery does not show remaining charge</v>
      </c>
      <c r="D6" s="7" t="str">
        <v>张彪,zhang biao</v>
      </c>
      <c r="E6" s="7" t="str">
        <v>New</v>
      </c>
      <c r="F6" s="13" t="str">
        <v>devval, from_comm, mustfixr5</v>
      </c>
      <c r="G6" s="7" t="str">
        <v>P2</v>
      </c>
      <c r="H6" s="7" t="str">
        <v>2024-3-30 上午10:05</v>
      </c>
      <c r="I6" s="10">
        <v>45380.53680555556</v>
      </c>
      <c r="J6" s="7" t="str">
        <v>U-Van/358-2 PHEV/MY25</v>
      </c>
      <c r="K6" s="7" t="str">
        <v>CL</v>
      </c>
      <c r="L6" s="7">
        <v>2</v>
      </c>
      <c r="M6" s="7" t="str">
        <v>【4/1】log不全，转DRE提供最新log</v>
      </c>
      <c r="N6" s="7" t="str">
        <v>已转出</v>
      </c>
      <c r="O6" s="12"/>
      <c r="P6" s="12"/>
      <c r="Q6" s="8"/>
      <c r="R6" s="8"/>
      <c r="S6" s="8">
        <v>45383</v>
      </c>
      <c r="T6" s="6"/>
      <c r="U6" s="6"/>
      <c r="V6" s="6"/>
      <c r="W6" s="6"/>
    </row>
    <row r="7">
      <c r="A7" s="11">
        <v>830077</v>
      </c>
      <c r="B7" s="7" t="str">
        <v>Bug</v>
      </c>
      <c r="C7" s="7" t="str">
        <v>[FROM_DevVal][358-2 PHEV MY25][CLEA_R5][VeSCoM 2.3][Cluster]实车燃油剩余88%，燃油续航里程之前剩余700多，启动车辆后显示低88% fuel remaining in real vehicle, over 700 remaining in fuel range before, low display after starting vehicle</v>
      </c>
      <c r="D7" s="7" t="str">
        <v>张彪,zhang biao</v>
      </c>
      <c r="E7" s="7" t="str">
        <v>New</v>
      </c>
      <c r="F7" s="13" t="str">
        <v>devval, from_comm, mustfixr5</v>
      </c>
      <c r="G7" s="7" t="str">
        <v>P2</v>
      </c>
      <c r="H7" s="7" t="str">
        <v>2024-3-30 下午7:42</v>
      </c>
      <c r="I7" s="10">
        <v>45380.506944444445</v>
      </c>
      <c r="J7" s="7" t="str">
        <v>U-Van/358-2 PHEV/MY25</v>
      </c>
      <c r="K7" s="7" t="str">
        <v>CL</v>
      </c>
      <c r="L7" s="7">
        <v>2</v>
      </c>
      <c r="M7" s="7" t="str">
        <v>【4/1】log不全，转DRE提供最新log</v>
      </c>
      <c r="N7" s="7" t="str">
        <v>已转出</v>
      </c>
      <c r="O7" s="12"/>
      <c r="P7" s="12"/>
      <c r="Q7" s="8"/>
      <c r="R7" s="8"/>
      <c r="S7" s="8">
        <v>45383</v>
      </c>
      <c r="T7" s="6"/>
      <c r="U7" s="6"/>
      <c r="V7" s="6"/>
      <c r="W7" s="6"/>
    </row>
    <row r="8">
      <c r="A8" s="11">
        <v>830030</v>
      </c>
      <c r="B8" s="7" t="str">
        <v>Bug</v>
      </c>
      <c r="C8" s="7" t="str">
        <v>[Cluster_Telltale][358-2 PHEV][CLEA_R5]前舱盖门未关指示灯异常闪烁【Ind 88 abnormal flashing】</v>
      </c>
      <c r="D8" s="7" t="str">
        <v>王振江,Wang Zhenjiang</v>
      </c>
      <c r="E8" s="7" t="str">
        <v>New</v>
      </c>
      <c r="F8" s="7"/>
      <c r="G8" s="7" t="str">
        <v>P2</v>
      </c>
      <c r="H8" s="7" t="str">
        <v>2024-3-29 下午5:17</v>
      </c>
      <c r="I8" s="10">
        <v>45380.46527777778</v>
      </c>
      <c r="J8" s="7" t="str">
        <v>U-Van/358-2 PHEV/MY25
U-Van/458 HEV/MY25
U-Van/358-2/MY25</v>
      </c>
      <c r="K8" s="7" t="str">
        <v>CL</v>
      </c>
      <c r="L8" s="7">
        <v>2</v>
      </c>
      <c r="M8" s="7"/>
      <c r="N8" s="7" t="str">
        <v>已转出</v>
      </c>
      <c r="O8" s="9">
        <v>45383</v>
      </c>
      <c r="P8" s="7"/>
      <c r="Q8" s="8"/>
      <c r="R8" s="8"/>
      <c r="S8" s="8">
        <v>45383</v>
      </c>
      <c r="T8" s="6"/>
      <c r="U8" s="6"/>
      <c r="V8" s="6"/>
      <c r="W8" s="6"/>
    </row>
    <row r="9">
      <c r="A9" s="11">
        <v>829964</v>
      </c>
      <c r="B9" s="7" t="str">
        <v>Bug</v>
      </c>
      <c r="C9" s="7" t="str">
        <v>[clea_r5][358-2 PHEV][MY25][Smoke Test][Cluster General] Cluster_hmi crash (仪表进程崩溃)</v>
      </c>
      <c r="D9" s="7" t="str">
        <v>张彪,zhang biao</v>
      </c>
      <c r="E9" s="7" t="str">
        <v>Resolved 3/4</v>
      </c>
      <c r="F9" s="13" t="str">
        <v>mustfixr5</v>
      </c>
      <c r="G9" s="7" t="str">
        <v>P1</v>
      </c>
      <c r="H9" s="7" t="str">
        <v>2024-4-1 上午9:26</v>
      </c>
      <c r="I9" s="10">
        <v>45380.44513888889</v>
      </c>
      <c r="J9" s="7" t="str">
        <v>U-Van/358-2 PHEV/MY25</v>
      </c>
      <c r="K9" s="7" t="str">
        <v>CL</v>
      </c>
      <c r="L9" s="7">
        <v>2</v>
      </c>
      <c r="M9" s="7"/>
      <c r="N9" s="7" t="str">
        <v>已转出</v>
      </c>
      <c r="O9" s="9"/>
      <c r="P9" s="9"/>
      <c r="Q9" s="8"/>
      <c r="R9" s="8"/>
      <c r="S9" s="8">
        <v>45383</v>
      </c>
      <c r="T9" s="6"/>
      <c r="U9" s="6"/>
      <c r="V9" s="6"/>
      <c r="W9" s="6"/>
    </row>
    <row r="10">
      <c r="A10" s="11">
        <v>829711</v>
      </c>
      <c r="B10" s="7" t="str">
        <v>Bug</v>
      </c>
      <c r="C10" s="7" t="str">
        <v>[FROM_DevVal][NDLB MY26][VesCoM4.0][VCU Mid/High][OnStar]浅色主题下IPC侧不显示安吉星通话界面 / IPC no OnStar call in light theme</v>
      </c>
      <c r="D10" s="7" t="str">
        <v>丁帆,Ding Fan</v>
      </c>
      <c r="E10" s="7" t="str">
        <v>New</v>
      </c>
      <c r="F10" s="7" t="str">
        <v>devval, from_comm</v>
      </c>
      <c r="G10" s="7" t="str">
        <v>P2</v>
      </c>
      <c r="H10" s="7" t="str">
        <v>2024-3-29 下午2:05</v>
      </c>
      <c r="I10" s="10">
        <v>45379.345138888886</v>
      </c>
      <c r="J10" s="7" t="str">
        <v>NDEV/NDLB/MY26</v>
      </c>
      <c r="K10" s="7" t="str">
        <v>GB</v>
      </c>
      <c r="L10" s="7">
        <v>4</v>
      </c>
      <c r="M10" s="7"/>
      <c r="N10" s="7"/>
      <c r="O10" s="9"/>
      <c r="P10" s="9"/>
      <c r="Q10" s="8"/>
      <c r="R10" s="8"/>
      <c r="S10" s="8">
        <v>45383</v>
      </c>
      <c r="T10" s="6"/>
      <c r="U10" s="6"/>
      <c r="V10" s="6"/>
      <c r="W10" s="6"/>
    </row>
    <row r="11">
      <c r="A11" s="11">
        <v>829708</v>
      </c>
      <c r="B11" s="7" t="str">
        <v>Bug</v>
      </c>
      <c r="C11" s="7" t="str">
        <v>[FROM_DevVal][NDLB MY26][VesCoM4.0][VCU High][OnStar]建立A-call通话时IPC侧显示E-call界面 / IPC display E-call when make an A-call</v>
      </c>
      <c r="D11" s="7" t="str">
        <v>丁帆,Ding Fan</v>
      </c>
      <c r="E11" s="7" t="str">
        <v>New</v>
      </c>
      <c r="F11" s="7" t="str">
        <v>devval, from_comm, fw_onstar</v>
      </c>
      <c r="G11" s="7" t="str">
        <v>P2</v>
      </c>
      <c r="H11" s="7" t="str">
        <v>2024-3-29 下午2:15</v>
      </c>
      <c r="I11" s="10">
        <v>45379.34305555555</v>
      </c>
      <c r="J11" s="7" t="str">
        <v>NDEV/NDLB/MY26</v>
      </c>
      <c r="K11" s="7" t="str">
        <v>GB</v>
      </c>
      <c r="L11" s="7">
        <v>4</v>
      </c>
      <c r="M11" s="7"/>
      <c r="N11" s="7"/>
      <c r="O11" s="9"/>
      <c r="P11" s="9"/>
      <c r="Q11" s="8"/>
      <c r="R11" s="8"/>
      <c r="S11" s="8">
        <v>45383</v>
      </c>
      <c r="T11" s="6"/>
      <c r="U11" s="6"/>
      <c r="V11" s="6"/>
      <c r="W11" s="6"/>
    </row>
    <row r="12">
      <c r="A12" s="11">
        <v>829455</v>
      </c>
      <c r="B12" s="7" t="str">
        <v>Bug</v>
      </c>
      <c r="C12" s="7" t="str">
        <v>[HUD][CLEA_R5][458 HEV][358-2 PHEV] Warning5碰撞警告显示超过60s后，HUD上应该依然显示/Warning5 collision warning should remain displayed on the HUD for more than 60s after displaying</v>
      </c>
      <c r="D12" s="7" t="str">
        <v>张彪,zhang biao</v>
      </c>
      <c r="E12" s="7" t="str">
        <v>Resolved 3/4</v>
      </c>
      <c r="F12" s="7"/>
      <c r="G12" s="7" t="str">
        <v>P2</v>
      </c>
      <c r="H12" s="7" t="str">
        <v>2024-3-30 下午1:29</v>
      </c>
      <c r="I12" s="10">
        <v>45379.15972222222</v>
      </c>
      <c r="J12" s="7" t="str">
        <v>U-Van/358-2 PHEV/MY25
U-Van/458 HEV/MY25</v>
      </c>
      <c r="K12" s="7" t="str">
        <v>CL</v>
      </c>
      <c r="L12" s="7">
        <v>4</v>
      </c>
      <c r="M12" s="7"/>
      <c r="N12" s="7" t="str">
        <v>已转出</v>
      </c>
      <c r="O12" s="9"/>
      <c r="P12" s="9"/>
      <c r="Q12" s="8"/>
      <c r="R12" s="8"/>
      <c r="S12" s="8">
        <v>45380</v>
      </c>
      <c r="T12" s="6"/>
      <c r="U12" s="6"/>
      <c r="V12" s="6"/>
      <c r="W12" s="6"/>
    </row>
    <row r="13">
      <c r="A13" s="11">
        <v>829451</v>
      </c>
      <c r="B13" s="7" t="str">
        <v>Bug</v>
      </c>
      <c r="C13" s="7" t="str">
        <v>[clea_r5][358-2 PHEV][MY25][Smoke Test][Cluster_ADAS] The color of the car model is different from Android （仪表和安卓的车模颜色有色差）</v>
      </c>
      <c r="D13" s="7" t="str">
        <v>徐卓,xu zhuo</v>
      </c>
      <c r="E13" s="7" t="str">
        <v>Resolved 3/4</v>
      </c>
      <c r="F13" s="7"/>
      <c r="G13" s="7" t="str">
        <v>P3</v>
      </c>
      <c r="H13" s="7" t="str">
        <v>2024-3-30 上午6:49</v>
      </c>
      <c r="I13" s="10">
        <v>45379.15833333333</v>
      </c>
      <c r="J13" s="7" t="str">
        <v>U-Van/458 HEV/MY25
U-Van/358-2/MY25
U-Van/358-2 PHEV/MY25</v>
      </c>
      <c r="K13" s="7" t="str">
        <v>CL</v>
      </c>
      <c r="L13" s="7">
        <v>4</v>
      </c>
      <c r="M13" s="7"/>
      <c r="N13" s="7" t="str">
        <v>已转出</v>
      </c>
      <c r="O13" s="9"/>
      <c r="P13" s="9">
        <v>45380</v>
      </c>
      <c r="Q13" s="8"/>
      <c r="R13" s="8"/>
      <c r="S13" s="8">
        <v>45380</v>
      </c>
      <c r="T13" s="6"/>
      <c r="U13" s="6"/>
      <c r="V13" s="6"/>
      <c r="W13" s="6"/>
    </row>
    <row r="14">
      <c r="A14" s="11">
        <v>829160</v>
      </c>
      <c r="B14" s="7" t="str">
        <v>Bug</v>
      </c>
      <c r="C14" s="7" t="str">
        <v>[Cluster_Gauge][NDLB][MY26][High]ADAS视图下，P档下的车模与其他档位车模颜色不统一。In the ADAS view, the color of the car model in P gear is not uniform with other car models</v>
      </c>
      <c r="D14" s="7" t="str">
        <v>徐卓,xu zhuo</v>
      </c>
      <c r="E14" s="7" t="str">
        <v>Resolved 3/4</v>
      </c>
      <c r="F14" s="7"/>
      <c r="G14" s="7" t="str">
        <v>P2</v>
      </c>
      <c r="H14" s="7" t="str">
        <v>2024-3-30 上午12:03</v>
      </c>
      <c r="I14" s="10">
        <v>45379.43958333333</v>
      </c>
      <c r="J14" s="7" t="str">
        <v>NDEV/NDLB/MY26</v>
      </c>
      <c r="K14" s="7" t="str">
        <v>GB</v>
      </c>
      <c r="L14" s="7">
        <v>3</v>
      </c>
      <c r="M14" s="7"/>
      <c r="N14" s="7" t="str">
        <v>待集成</v>
      </c>
      <c r="O14" s="9">
        <v>45380</v>
      </c>
      <c r="P14" s="9">
        <v>45380</v>
      </c>
      <c r="Q14" s="8"/>
      <c r="R14" s="8"/>
      <c r="S14" s="8">
        <v>45380</v>
      </c>
      <c r="T14" s="6"/>
      <c r="U14" s="6"/>
      <c r="V14" s="6"/>
      <c r="W14" s="6"/>
    </row>
    <row r="15">
      <c r="A15" s="11">
        <v>828884</v>
      </c>
      <c r="B15" s="7" t="str">
        <v>Bug</v>
      </c>
      <c r="C15" s="7" t="str">
        <v>[FROM_DevVal][358-2 HEV/PHEV MY25][CLEA_R5][VeSCoM 2.3][VCU][Cluster]仪表zone1灯光控制功能缺失Instrument zone1 light control function is missing</v>
      </c>
      <c r="D15" s="7" t="str">
        <v>余红文,Yu Hongwen</v>
      </c>
      <c r="E15" s="7" t="str">
        <v>3/4 Reviewed</v>
      </c>
      <c r="F15" s="13" t="str">
        <v>devval, from_comm, mustfixr5</v>
      </c>
      <c r="G15" s="7" t="str">
        <v>P2</v>
      </c>
      <c r="H15" s="7" t="str">
        <v>2024-3-29 下午3:18</v>
      </c>
      <c r="I15" s="10">
        <v>45378.24375</v>
      </c>
      <c r="J15" s="7" t="str">
        <v>U-Van/358-2/MY25
U-Van/358-2 PHEV/MY25</v>
      </c>
      <c r="K15" s="7" t="str">
        <v>CL</v>
      </c>
      <c r="L15" s="7">
        <v>5</v>
      </c>
      <c r="M15" s="7" t="str">
        <v>重复bug817449</v>
      </c>
      <c r="N15" s="7" t="str">
        <v>待集成</v>
      </c>
      <c r="O15" s="7"/>
      <c r="P15" s="7"/>
      <c r="Q15" s="8"/>
      <c r="R15" s="8"/>
      <c r="S15" s="8">
        <v>45380</v>
      </c>
      <c r="T15" s="6"/>
      <c r="U15" s="6"/>
      <c r="V15" s="6"/>
      <c r="W15" s="6"/>
    </row>
    <row r="16">
      <c r="A16" s="11">
        <v>828873</v>
      </c>
      <c r="B16" s="7" t="str">
        <v>Bug</v>
      </c>
      <c r="C16" s="7" t="str">
        <v>[FROM_DevVal][358-2 HEV/PHEV MY25][CLEA_R5][VeSCoM 2.3][VCU][Alert]#66、#72等warning中车模显示不完整Incomplete display of car models in warnings #66, #72, etc.</v>
      </c>
      <c r="D16" s="7" t="str">
        <v>徐卓,xu zhuo</v>
      </c>
      <c r="E16" s="7" t="str">
        <v>3/4 Reviewed</v>
      </c>
      <c r="F16" s="7" t="str">
        <v>devval, from_comm</v>
      </c>
      <c r="G16" s="7" t="str">
        <v>P2</v>
      </c>
      <c r="H16" s="7" t="str">
        <v>2024-3-29 下午3:18</v>
      </c>
      <c r="I16" s="10">
        <v>45378.239583333336</v>
      </c>
      <c r="J16" s="7" t="str">
        <v>U-Van/358-2/MY25
U-Van/358-2 PHEV/MY25</v>
      </c>
      <c r="K16" s="7" t="str">
        <v>CL</v>
      </c>
      <c r="L16" s="7">
        <v>5</v>
      </c>
      <c r="M16" s="7" t="str">
        <v>【3/28】开发确认是否是车模显示不对的问题
重复bug813989</v>
      </c>
      <c r="N16" s="7" t="str">
        <v>已转出</v>
      </c>
      <c r="O16" s="9"/>
      <c r="P16" s="9"/>
      <c r="Q16" s="8"/>
      <c r="R16" s="8"/>
      <c r="S16" s="8">
        <v>45379</v>
      </c>
      <c r="T16" s="6"/>
      <c r="U16" s="6"/>
      <c r="V16" s="6"/>
      <c r="W16" s="6"/>
    </row>
    <row r="17">
      <c r="A17" s="11">
        <v>828620</v>
      </c>
      <c r="B17" s="7" t="str">
        <v>Bug</v>
      </c>
      <c r="C17" s="7" t="str">
        <v>[Cluster_Navi][PATAC_Navigation][CLEA_R5][MY25]浅色模式下，IPC侧zone3区导航卡片显示为深色模式 IPC side zone 3 navigation cards are displayed in dark mode when in light color mode</v>
      </c>
      <c r="D17" s="7" t="str">
        <v>丁帆,Ding Fan</v>
      </c>
      <c r="E17" s="7" t="str">
        <v>New</v>
      </c>
      <c r="F17" s="7" t="str">
        <v>六系地图问题</v>
      </c>
      <c r="G17" s="7" t="str">
        <v>P4</v>
      </c>
      <c r="H17" s="7" t="str">
        <v>2024-3-27 下午3:34</v>
      </c>
      <c r="I17" s="10">
        <v>45378.129166666666</v>
      </c>
      <c r="J17" s="7" t="str">
        <v>U-Van/358-2 PHEV/MY25
U-Van/358-2/MY25
U-Van/458 HEV/MY25</v>
      </c>
      <c r="K17" s="7" t="str">
        <v>CL</v>
      </c>
      <c r="L17" s="7">
        <v>5</v>
      </c>
      <c r="M17" s="7"/>
      <c r="N17" s="7"/>
      <c r="O17" s="9"/>
      <c r="P17" s="9"/>
      <c r="Q17" s="8"/>
      <c r="R17" s="8"/>
      <c r="S17" s="8">
        <v>45379</v>
      </c>
      <c r="T17" s="6"/>
      <c r="U17" s="6"/>
      <c r="V17" s="6"/>
      <c r="W17" s="6"/>
    </row>
    <row r="18">
      <c r="A18" s="11">
        <v>828482</v>
      </c>
      <c r="B18" s="7" t="str">
        <v>Bug</v>
      </c>
      <c r="C18" s="7" t="str">
        <v>[Cluster_Audio][B223][B233][E22][MY25][R5_Mainline] IPC侧未显示暂停三角符号 / The pause triangle symbol is not displayed on the IPC side</v>
      </c>
      <c r="D18" s="7" t="str">
        <v>王振江,Wang Zhenjiang</v>
      </c>
      <c r="E18" s="7" t="str">
        <v>New</v>
      </c>
      <c r="F18" s="7"/>
      <c r="G18" s="7" t="str">
        <v>P4</v>
      </c>
      <c r="H18" s="7" t="str">
        <v>2024-3-29 上午11:18</v>
      </c>
      <c r="I18" s="10">
        <v>45378.50833333333</v>
      </c>
      <c r="J18" s="7" t="str">
        <v>BEV 3/B223/MY25
Epsilon/E2LB-2/MY25
BEV 3/B233/MY25</v>
      </c>
      <c r="K18" s="7" t="str">
        <v>GB</v>
      </c>
      <c r="L18" s="7">
        <v>4</v>
      </c>
      <c r="M18" s="7"/>
      <c r="N18" s="7" t="str">
        <v>待集成</v>
      </c>
      <c r="O18" s="9">
        <v>45389</v>
      </c>
      <c r="P18" s="9">
        <v>45383</v>
      </c>
      <c r="Q18" s="8"/>
      <c r="R18" s="8"/>
      <c r="S18" s="8">
        <v>45380</v>
      </c>
      <c r="T18" s="6"/>
      <c r="U18" s="6"/>
      <c r="V18" s="6"/>
      <c r="W18" s="6"/>
    </row>
    <row r="19">
      <c r="A19" s="11">
        <v>827913</v>
      </c>
      <c r="B19" s="7" t="str">
        <v>Bug</v>
      </c>
      <c r="C19" s="7" t="str" xml:space="preserve">
        <v>[Cluster_Zone2][GB_R5]zone3区域无内容显示 no contents display in zone3 area </v>
      </c>
      <c r="D19" s="7" t="str">
        <v>吕闯,lv chuang</v>
      </c>
      <c r="E19" s="7" t="str">
        <v>New</v>
      </c>
      <c r="F19" s="7"/>
      <c r="G19" s="7" t="str">
        <v>P2</v>
      </c>
      <c r="H19" s="7" t="str">
        <v>2024-3-26 下午3:31</v>
      </c>
      <c r="I19" s="10">
        <v>45377.129166666666</v>
      </c>
      <c r="J19" s="7" t="str">
        <v>Epsilon/E2LB-2/MY25</v>
      </c>
      <c r="K19" s="7" t="str">
        <v>GB</v>
      </c>
      <c r="L19" s="7">
        <v>6</v>
      </c>
      <c r="M19" s="7"/>
      <c r="N19" s="7" t="str">
        <v>待集成</v>
      </c>
      <c r="O19" s="9">
        <v>45383</v>
      </c>
      <c r="P19" s="9">
        <v>45383</v>
      </c>
      <c r="Q19" s="8"/>
      <c r="R19" s="8"/>
      <c r="S19" s="8">
        <v>45378</v>
      </c>
      <c r="T19" s="6"/>
      <c r="U19" s="6"/>
      <c r="V19" s="6"/>
      <c r="W19" s="6"/>
    </row>
    <row r="20">
      <c r="A20" s="11">
        <v>827659</v>
      </c>
      <c r="B20" s="7" t="str">
        <v>Bug</v>
      </c>
      <c r="C20" s="7" t="str">
        <v>[Cluster General][Cluster_Gauge][Mainline][NDLB]切换语言时Cluster hmi crash</v>
      </c>
      <c r="D20" s="7" t="str">
        <v>王振江,Wang Zhenjiang</v>
      </c>
      <c r="E20" s="7" t="str">
        <v>Resolved 3/4</v>
      </c>
      <c r="F20" s="7"/>
      <c r="G20" s="7" t="str">
        <v>P1</v>
      </c>
      <c r="H20" s="7" t="str">
        <v>2024-3-29 下午1:25</v>
      </c>
      <c r="I20" s="10">
        <v>45377.43958333333</v>
      </c>
      <c r="J20" s="7" t="str">
        <v>NDEV/NDLB/MY26</v>
      </c>
      <c r="K20" s="7" t="str">
        <v>GB</v>
      </c>
      <c r="L20" s="7">
        <v>5</v>
      </c>
      <c r="M20" s="7"/>
      <c r="N20" s="7" t="str">
        <v>待集成</v>
      </c>
      <c r="O20" s="9"/>
      <c r="P20" s="9">
        <v>45378</v>
      </c>
      <c r="Q20" s="8"/>
      <c r="R20" s="8"/>
      <c r="S20" s="8">
        <v>45378</v>
      </c>
      <c r="T20" s="6"/>
      <c r="U20" s="6"/>
      <c r="V20" s="6"/>
      <c r="W20" s="6"/>
    </row>
    <row r="21">
      <c r="A21" s="11">
        <v>827409</v>
      </c>
      <c r="B21" s="7" t="str">
        <v>Bug</v>
      </c>
      <c r="C21" s="7" t="str">
        <v>[Cluster General][358-2 PHEV][CLEA_R5]Zone1区域不显示Light Control【Zone1 area does not display Light Control】</v>
      </c>
      <c r="D21" s="7" t="str">
        <v>余红文,Yu Hongwen</v>
      </c>
      <c r="E21" s="7" t="str">
        <v>3/4 Reviewed</v>
      </c>
      <c r="F21" s="13" t="str">
        <v>mustfixr5</v>
      </c>
      <c r="G21" s="7" t="str">
        <v>P1</v>
      </c>
      <c r="H21" s="7" t="str">
        <v>2024-3-27 下午9:53</v>
      </c>
      <c r="I21" s="10">
        <v>45376.25625</v>
      </c>
      <c r="J21" s="7" t="str">
        <v>U-Van/458 HEV/MY25
U-Van/358-2 PHEV/MY25
U-Van/358-2/MY25</v>
      </c>
      <c r="K21" s="7" t="str">
        <v>CL</v>
      </c>
      <c r="L21" s="7">
        <v>7</v>
      </c>
      <c r="M21" s="7"/>
      <c r="N21" s="7"/>
      <c r="O21" s="9"/>
      <c r="P21" s="9"/>
      <c r="Q21" s="8"/>
      <c r="R21" s="8"/>
      <c r="S21" s="8">
        <v>45378</v>
      </c>
      <c r="T21" s="6"/>
      <c r="U21" s="6"/>
      <c r="V21" s="6"/>
      <c r="W21" s="6"/>
    </row>
    <row r="22">
      <c r="A22" s="36">
        <v>827394</v>
      </c>
      <c r="B22" s="7" t="str">
        <v>Bug</v>
      </c>
      <c r="C22" s="7" t="str">
        <v>[BT_Phone][358-2PHEV][MY25-R5][414版本][CLEA_R5] 蓝牙电话接听后，ZONE3通话时长错误 / ZONE3 call duration error after bluetooth call answering</v>
      </c>
      <c r="D22" s="7" t="str">
        <v>王振江,Wang Zhenjiang</v>
      </c>
      <c r="E22" s="7" t="str">
        <v>Resolved 3/4</v>
      </c>
      <c r="F22" s="7"/>
      <c r="G22" s="7" t="str">
        <v>P2</v>
      </c>
      <c r="H22" s="7" t="str">
        <v>2024-3-25 下午8:40</v>
      </c>
      <c r="I22" s="10">
        <v>45376.24444444444</v>
      </c>
      <c r="J22" s="7" t="str">
        <v>U-Van/358-2 PHEV/MY25</v>
      </c>
      <c r="K22" s="7" t="str">
        <v>CL</v>
      </c>
      <c r="L22" s="7">
        <v>7</v>
      </c>
      <c r="M22" s="7" t="str">
        <v>与Bug826183重复，以重复Bug先行关闭。
827394/822723/712199一样以826183跟踪</v>
      </c>
      <c r="N22" s="7" t="str">
        <v>重复bug</v>
      </c>
      <c r="O22" s="9">
        <v>45383</v>
      </c>
      <c r="P22" s="9"/>
      <c r="Q22" s="8"/>
      <c r="R22" s="8"/>
      <c r="S22" s="8">
        <v>45377</v>
      </c>
      <c r="T22" s="6"/>
      <c r="U22" s="6"/>
      <c r="V22" s="6"/>
      <c r="W22" s="6"/>
    </row>
    <row r="23">
      <c r="A23" s="11">
        <v>827369</v>
      </c>
      <c r="B23" s="7" t="str">
        <v>Bug</v>
      </c>
      <c r="C23" s="7" t="str">
        <v>[PowerMode][B233][MY24][R5_Hotfix2]冷启动，地图视图与off车模重叠（Cold boot, map view overlaid with off car models）</v>
      </c>
      <c r="D23" s="7" t="str">
        <v>吕闯,lv chuang</v>
      </c>
      <c r="E23" s="7" t="str">
        <v>New</v>
      </c>
      <c r="F23" s="7"/>
      <c r="G23" s="7" t="str">
        <v>P2</v>
      </c>
      <c r="H23" s="7" t="str">
        <v>2024-3-26 上午9:35</v>
      </c>
      <c r="I23" s="10">
        <v>45376.211805555555</v>
      </c>
      <c r="J23" s="7" t="str">
        <v>BEV 3/B223/MY24
BEV 3/B233/MY24
E2-2/E2LB-2/MY24</v>
      </c>
      <c r="K23" s="7" t="str">
        <v>GB</v>
      </c>
      <c r="L23" s="7">
        <v>7</v>
      </c>
      <c r="M23" s="7" t="str">
        <v>【3/27】最新环境复现</v>
      </c>
      <c r="N23" s="7" t="str">
        <v>待复现</v>
      </c>
      <c r="O23" s="9">
        <v>45383</v>
      </c>
      <c r="P23" s="9"/>
      <c r="Q23" s="8"/>
      <c r="R23" s="8"/>
      <c r="S23" s="8">
        <v>45377</v>
      </c>
      <c r="T23" s="6"/>
      <c r="U23" s="6"/>
      <c r="V23" s="6"/>
      <c r="W23" s="6"/>
    </row>
    <row r="24">
      <c r="A24" s="11">
        <v>827348</v>
      </c>
      <c r="B24" s="7" t="str">
        <v>Bug</v>
      </c>
      <c r="C24" s="7" t="str">
        <v>[Setting][B233][B223][E22][MY25][R5_Mainline]切换显示模式时浅色模式显示错误。（Light color mode display error when switching display modes.）</v>
      </c>
      <c r="D24" s="7" t="str">
        <v>莫秀豪,Mo Xiuhao</v>
      </c>
      <c r="E24" s="7" t="str">
        <v>3/4 Reviewed</v>
      </c>
      <c r="F24" s="7"/>
      <c r="G24" s="7" t="str">
        <v>P2</v>
      </c>
      <c r="H24" s="7" t="str">
        <v>2024-3-28 上午10:47</v>
      </c>
      <c r="I24" s="10">
        <v>45376.200694444444</v>
      </c>
      <c r="J24" s="7" t="str">
        <v>BEV 3/B223/MY25
BEV 3/B233/MY25
Epsilon/E2LB-2/MY25</v>
      </c>
      <c r="K24" s="7" t="str">
        <v>GB</v>
      </c>
      <c r="L24" s="7">
        <v>7</v>
      </c>
      <c r="M24" s="7"/>
      <c r="N24" s="7"/>
      <c r="O24" s="9"/>
      <c r="P24" s="9"/>
      <c r="Q24" s="8"/>
      <c r="R24" s="8"/>
      <c r="S24" s="8">
        <v>45378</v>
      </c>
      <c r="T24" s="6"/>
      <c r="U24" s="6"/>
      <c r="V24" s="6"/>
      <c r="W24" s="6"/>
    </row>
    <row r="25">
      <c r="A25" s="11">
        <v>827255</v>
      </c>
      <c r="B25" s="7" t="str">
        <v>Bug</v>
      </c>
      <c r="C25" s="7" t="str">
        <v>[CLEA_R5][Cluster_Warning][458HEV][MY25]W43\45\47\48\49\53-56触发后,3D车模的灯未突出显示/W43\45\47\48\49\53-56 After triggering, the lights of the 3D car model are not highlighted.</v>
      </c>
      <c r="D25" s="7" t="str">
        <v>徐卓,xu zhuo</v>
      </c>
      <c r="E25" s="7" t="str">
        <v>New</v>
      </c>
      <c r="F25" s="7"/>
      <c r="G25" s="7" t="str">
        <v>P2</v>
      </c>
      <c r="H25" s="7" t="str">
        <v>2024-3-26 下午3:28</v>
      </c>
      <c r="I25" s="10">
        <v>45376.15555555555</v>
      </c>
      <c r="J25" s="7" t="str">
        <v>U-Van/458 HEV/MY25
U-Van/358-2 PHEV/MY25
U-Van/358-2/MY25</v>
      </c>
      <c r="K25" s="7" t="str">
        <v>CL</v>
      </c>
      <c r="L25" s="7">
        <v>7</v>
      </c>
      <c r="M25" s="7" t="str">
        <v>【4/1】车灯报警问题，转蒋建分析</v>
      </c>
      <c r="N25" s="7" t="str">
        <v>已转出</v>
      </c>
      <c r="O25" s="9"/>
      <c r="P25" s="9"/>
      <c r="Q25" s="8"/>
      <c r="R25" s="8"/>
      <c r="S25" s="8">
        <v>45377</v>
      </c>
      <c r="T25" s="6"/>
      <c r="U25" s="6"/>
      <c r="V25" s="6"/>
      <c r="W25" s="6"/>
    </row>
    <row r="26">
      <c r="A26" s="11">
        <v>827134</v>
      </c>
      <c r="B26" s="7" t="str">
        <v>Bug</v>
      </c>
      <c r="C26" s="7" t="str">
        <v>[Cluster_Gauge][Mainline][NDLB]Cluster hmi crash</v>
      </c>
      <c r="D26" s="7" t="str">
        <v>王振江,Wang Zhenjiang</v>
      </c>
      <c r="E26" s="7" t="str">
        <v>Resolved 3/4</v>
      </c>
      <c r="F26" s="7"/>
      <c r="G26" s="7" t="str">
        <v>P1</v>
      </c>
      <c r="H26" s="7" t="str">
        <v>2024-3-27 下午3:40</v>
      </c>
      <c r="I26" s="10">
        <v>45376.12152777778</v>
      </c>
      <c r="J26" s="7" t="str">
        <v>NDEV/NDLB/MY26</v>
      </c>
      <c r="K26" s="7" t="str">
        <v>GB</v>
      </c>
      <c r="L26" s="7">
        <v>7</v>
      </c>
      <c r="M26" s="7"/>
      <c r="N26" s="7" t="str">
        <v>待集成</v>
      </c>
      <c r="O26" s="9"/>
      <c r="P26" s="9">
        <v>45378</v>
      </c>
      <c r="Q26" s="8"/>
      <c r="R26" s="8"/>
      <c r="S26" s="8">
        <v>45377</v>
      </c>
      <c r="T26" s="6"/>
      <c r="U26" s="6"/>
      <c r="V26" s="6"/>
      <c r="W26" s="6"/>
    </row>
    <row r="27">
      <c r="A27" s="11">
        <v>827115</v>
      </c>
      <c r="B27" s="7" t="str">
        <v>Bug</v>
      </c>
      <c r="C27" s="7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27" s="7" t="str">
        <v>徐卓,xu zhuo</v>
      </c>
      <c r="E27" s="7" t="str">
        <v>3/4 Reviewed</v>
      </c>
      <c r="F27" s="13" t="str">
        <v>mustfixr5</v>
      </c>
      <c r="G27" s="7" t="str">
        <v>P2</v>
      </c>
      <c r="H27" s="7" t="str">
        <v>2024-3-30 下午1:28</v>
      </c>
      <c r="I27" s="10">
        <v>45376.106944444444</v>
      </c>
      <c r="J27" s="7" t="str">
        <v>U-Van/358-2 PHEV/MY25
U-Van/458 HEV/MY25
U-Van/358-2/MY25</v>
      </c>
      <c r="K27" s="7" t="str">
        <v>CL</v>
      </c>
      <c r="L27" s="7">
        <v>7</v>
      </c>
      <c r="M27" s="7"/>
      <c r="N27" s="7" t="str">
        <v>已转出</v>
      </c>
      <c r="O27" s="9"/>
      <c r="P27" s="9">
        <v>45378</v>
      </c>
      <c r="Q27" s="8"/>
      <c r="R27" s="8"/>
      <c r="S27" s="8">
        <v>45377</v>
      </c>
      <c r="T27" s="6"/>
      <c r="U27" s="6"/>
      <c r="V27" s="6"/>
      <c r="W27" s="6"/>
    </row>
    <row r="28">
      <c r="A28" s="11">
        <v>826669</v>
      </c>
      <c r="B28" s="7" t="str">
        <v>Bug</v>
      </c>
      <c r="C28" s="7" t="str">
        <v>[FROM_DevVal][E2UB MY24][VeSCoM 16.5][Mid_SDV][Cluster][0318]Alert ID2158-2161及2164 UI图显示错误/Alert ID2158-2161 and 2164 UI images are displayed incorrectly</v>
      </c>
      <c r="D28" s="7" t="str">
        <v>徐卓,xu zhuo</v>
      </c>
      <c r="E28" s="7" t="str">
        <v>Resolved 3/4</v>
      </c>
      <c r="F28" s="7" t="str">
        <v>devval, from_comm</v>
      </c>
      <c r="G28" s="7" t="str">
        <v>P3</v>
      </c>
      <c r="H28" s="7" t="str">
        <v>2024-3-26 下午7:12</v>
      </c>
      <c r="I28" s="10">
        <v>45373.336805555555</v>
      </c>
      <c r="J28" s="7" t="str">
        <v>Epsilon/E2UB/MY24</v>
      </c>
      <c r="K28" s="7" t="str">
        <v>GB</v>
      </c>
      <c r="L28" s="7">
        <v>10</v>
      </c>
      <c r="M28" s="7"/>
      <c r="N28" s="7" t="str">
        <v>已转出</v>
      </c>
      <c r="O28" s="9"/>
      <c r="P28" s="9">
        <v>45377</v>
      </c>
      <c r="Q28" s="8"/>
      <c r="R28" s="8"/>
      <c r="S28" s="8">
        <v>45376</v>
      </c>
      <c r="T28" s="6"/>
      <c r="U28" s="6"/>
      <c r="V28" s="6"/>
      <c r="W28" s="6"/>
    </row>
    <row r="29">
      <c r="A29" s="11">
        <v>826455</v>
      </c>
      <c r="B29" s="7" t="str">
        <v>Bug</v>
      </c>
      <c r="C29" s="7" t="str">
        <v>[CLEA_R5][Cluster_Warning][358-2PHEV]Warning9179图片浅色模式下不清晰/Warning9179 picture not clear in light color mode</v>
      </c>
      <c r="D29" s="7" t="str">
        <v>徐卓,xu zhuo</v>
      </c>
      <c r="E29" s="7" t="str">
        <v>Resolved 3/4</v>
      </c>
      <c r="F29" s="7"/>
      <c r="G29" s="7" t="str">
        <v>P3</v>
      </c>
      <c r="H29" s="7" t="str">
        <v>2024-3-30 上午5:08</v>
      </c>
      <c r="I29" s="10">
        <v>45373.17222222222</v>
      </c>
      <c r="J29" s="7" t="str">
        <v>U-Van/358-2 PHEV/MY25
U-Van/458 HEV/MY25
U-Van/358-2/MY25</v>
      </c>
      <c r="K29" s="7" t="str">
        <v>CL</v>
      </c>
      <c r="L29" s="7">
        <v>10</v>
      </c>
      <c r="M29" s="7"/>
      <c r="N29" s="7" t="str">
        <v>待集成</v>
      </c>
      <c r="O29" s="9"/>
      <c r="P29" s="9">
        <v>45379</v>
      </c>
      <c r="Q29" s="8"/>
      <c r="R29" s="8"/>
      <c r="S29" s="8">
        <v>45377</v>
      </c>
      <c r="T29" s="6"/>
      <c r="U29" s="6"/>
      <c r="V29" s="6"/>
      <c r="W29" s="6"/>
    </row>
    <row r="30">
      <c r="A30" s="11">
        <v>826435</v>
      </c>
      <c r="B30" s="7" t="str">
        <v>Bug</v>
      </c>
      <c r="C30" s="7" t="str">
        <v>[CLEA_R5][Cluster_Warning][358-2PHEV]Warning685,686图片深浅色模式下不同/Warning685,686 pictures are different in dark and light color mode</v>
      </c>
      <c r="D30" s="7" t="str">
        <v>徐卓,xu zhuo</v>
      </c>
      <c r="E30" s="7" t="str">
        <v>Resolved 3/4</v>
      </c>
      <c r="F30" s="7"/>
      <c r="G30" s="7" t="str">
        <v>P2</v>
      </c>
      <c r="H30" s="7" t="str">
        <v>2024-3-27 下午2:41</v>
      </c>
      <c r="I30" s="10">
        <v>45373.16388888889</v>
      </c>
      <c r="J30" s="7" t="str">
        <v>U-Van/358-2 PHEV/MY25
U-Van/458 HEV/MY25
U-Van/358-2/MY25</v>
      </c>
      <c r="K30" s="7" t="str">
        <v>CL</v>
      </c>
      <c r="L30" s="7">
        <v>10</v>
      </c>
      <c r="M30" s="7"/>
      <c r="N30" s="7" t="str">
        <v>已转出</v>
      </c>
      <c r="O30" s="9"/>
      <c r="P30" s="9">
        <v>45373</v>
      </c>
      <c r="Q30" s="8"/>
      <c r="R30" s="8"/>
      <c r="S30" s="8">
        <v>45376</v>
      </c>
      <c r="T30" s="6"/>
      <c r="U30" s="6"/>
      <c r="V30" s="6"/>
      <c r="W30" s="6"/>
    </row>
    <row r="31">
      <c r="A31" s="11">
        <v>826423</v>
      </c>
      <c r="B31" s="7" t="str">
        <v>Bug</v>
      </c>
      <c r="C31" s="7" t="str">
        <v>[Cluster_Audio][GB_R5]切换视图后闪现安吉星oncall画面 After switching view, the OnStar oncall screen appears</v>
      </c>
      <c r="D31" s="7" t="str">
        <v>吕闯,lv chuang</v>
      </c>
      <c r="E31" s="7" t="str">
        <v>New</v>
      </c>
      <c r="F31" s="7"/>
      <c r="G31" s="7" t="str">
        <v>P4</v>
      </c>
      <c r="H31" s="7" t="str">
        <v>2024-3-25 下午4:13</v>
      </c>
      <c r="I31" s="10">
        <v>45373.149305555555</v>
      </c>
      <c r="J31" s="7" t="str">
        <v>Epsilon/E2LB-2/MY25</v>
      </c>
      <c r="K31" s="7" t="str">
        <v>GB</v>
      </c>
      <c r="L31" s="7">
        <v>10</v>
      </c>
      <c r="M31" s="7"/>
      <c r="N31" s="7"/>
      <c r="O31" s="9"/>
      <c r="P31" s="9"/>
      <c r="Q31" s="8"/>
      <c r="R31" s="8"/>
      <c r="S31" s="8">
        <v>45376</v>
      </c>
      <c r="T31" s="6"/>
      <c r="U31" s="6"/>
      <c r="V31" s="6"/>
      <c r="W31" s="6"/>
    </row>
    <row r="32">
      <c r="A32" s="36">
        <v>826183</v>
      </c>
      <c r="B32" s="7" t="str">
        <v>Bug</v>
      </c>
      <c r="C32" s="7" t="str">
        <v>[Cluster_Phone][GB_R5]IPC on call通话时长与IVI 不一致 IPC on call duration is different from IVI</v>
      </c>
      <c r="D32" s="7" t="str">
        <v>王振江,Wang Zhenjiang</v>
      </c>
      <c r="E32" s="7" t="str">
        <v>Resolved 1/4</v>
      </c>
      <c r="F32" s="7"/>
      <c r="G32" s="7" t="str">
        <v>P2</v>
      </c>
      <c r="H32" s="7" t="str">
        <v>2024-3-22 下午7:19</v>
      </c>
      <c r="I32" s="10">
        <v>45373.44652777778</v>
      </c>
      <c r="J32" s="7" t="str">
        <v>Epsilon/E2LB-2/MY25</v>
      </c>
      <c r="K32" s="7" t="str">
        <v>GB</v>
      </c>
      <c r="L32" s="7">
        <v>9</v>
      </c>
      <c r="M32" s="7" t="str">
        <v>827394/822723/712199一样以826183跟踪</v>
      </c>
      <c r="N32" s="7" t="str">
        <v>重复bug</v>
      </c>
      <c r="O32" s="9">
        <v>45383</v>
      </c>
      <c r="P32" s="9"/>
      <c r="Q32" s="8"/>
      <c r="R32" s="8"/>
      <c r="S32" s="8">
        <v>45376</v>
      </c>
      <c r="T32" s="6"/>
      <c r="U32" s="6"/>
      <c r="V32" s="6"/>
      <c r="W32" s="6"/>
    </row>
    <row r="33">
      <c r="A33" s="11">
        <v>823938</v>
      </c>
      <c r="B33" s="7" t="str">
        <v>Bug</v>
      </c>
      <c r="C33" s="7" t="str">
        <v>[Cluster_Audio][GB_R5]仪表不显示mute键，与中控不一致 The cluster does not display mute key, which is inconsistent with the IVI</v>
      </c>
      <c r="D33" s="7" t="str">
        <v>王振江,Wang Zhenjiang</v>
      </c>
      <c r="E33" s="7" t="str">
        <v>3/4 Reviewed</v>
      </c>
      <c r="F33" s="7" t="str">
        <v>fw_patacsystemui</v>
      </c>
      <c r="G33" s="7" t="str">
        <v>P2</v>
      </c>
      <c r="H33" s="7" t="str">
        <v>2024-3-28 下午3:48</v>
      </c>
      <c r="I33" s="10">
        <v>45372.13680555556</v>
      </c>
      <c r="J33" s="7" t="str">
        <v>Epsilon/E2LB-2/MY25</v>
      </c>
      <c r="K33" s="7" t="str">
        <v>GB</v>
      </c>
      <c r="L33" s="7">
        <v>11</v>
      </c>
      <c r="M33" s="7" t="str">
        <v>【3/22】待缪苗明确音量和静音的逻辑关系
【4/1】按照最新UE确认需求，已修改提交，待版本号出来后转出</v>
      </c>
      <c r="N33" s="7" t="str">
        <v>待集成</v>
      </c>
      <c r="O33" s="9">
        <v>45383</v>
      </c>
      <c r="P33" s="9">
        <v>45381</v>
      </c>
      <c r="Q33" s="8"/>
      <c r="R33" s="8"/>
      <c r="S33" s="8">
        <v>45373</v>
      </c>
      <c r="T33" s="6"/>
      <c r="U33" s="6"/>
      <c r="V33" s="6"/>
      <c r="W33" s="6"/>
    </row>
    <row r="34">
      <c r="A34" s="11">
        <v>823890</v>
      </c>
      <c r="B34" s="7" t="str">
        <v>Bug</v>
      </c>
      <c r="C34" s="7" t="str">
        <v>[Cluster_Audio][GB_R5]安卓删除所有数据后，仪表loading 画面图片显示错误 After Android deleted all the data, the loading picture of the instrument showed an error</v>
      </c>
      <c r="D34" s="7" t="str">
        <v>王振江,Wang Zhenjiang</v>
      </c>
      <c r="E34" s="7" t="str">
        <v>Resolved 3/4</v>
      </c>
      <c r="F34" s="7"/>
      <c r="G34" s="7" t="str">
        <v>P3</v>
      </c>
      <c r="H34" s="7" t="str">
        <v>2024-3-26 下午12:04</v>
      </c>
      <c r="I34" s="10">
        <v>45372.11388888889</v>
      </c>
      <c r="J34" s="7" t="str">
        <v>Epsilon/E2LB-2/MY25</v>
      </c>
      <c r="K34" s="7" t="str">
        <v>GB</v>
      </c>
      <c r="L34" s="7">
        <v>11</v>
      </c>
      <c r="M34" s="7"/>
      <c r="N34" s="7" t="str">
        <v>已转出</v>
      </c>
      <c r="O34" s="9"/>
      <c r="P34" s="9">
        <v>45373</v>
      </c>
      <c r="Q34" s="8"/>
      <c r="R34" s="8"/>
      <c r="S34" s="8">
        <v>45373</v>
      </c>
      <c r="T34" s="6"/>
      <c r="U34" s="6"/>
      <c r="V34" s="6"/>
      <c r="W34" s="6"/>
    </row>
    <row r="35">
      <c r="A35" s="36">
        <v>822723</v>
      </c>
      <c r="B35" s="7" t="str">
        <v>Bug</v>
      </c>
      <c r="C35" s="7" t="str">
        <v>[Cluster_Phone][Cluster_Warning][NDLB MY26]接听电话后，计时不是从0开始计时</v>
      </c>
      <c r="D35" s="7" t="str">
        <v>王振江,Wang Zhenjiang</v>
      </c>
      <c r="E35" s="7" t="str">
        <v>Resolved 3/4</v>
      </c>
      <c r="F35" s="7"/>
      <c r="G35" s="7" t="str">
        <v>P3</v>
      </c>
      <c r="H35" s="7" t="str">
        <v>2024-3-25 下午8:11</v>
      </c>
      <c r="I35" s="10">
        <v>45370.313888888886</v>
      </c>
      <c r="J35" s="7" t="str">
        <v>NDEV/NDLB/MY26</v>
      </c>
      <c r="K35" s="7" t="str">
        <v>GB</v>
      </c>
      <c r="L35" s="7">
        <v>13</v>
      </c>
      <c r="M35" s="7" t="str">
        <v>与Bug826183重复，以重复Bug先行关闭。
使用Bug 826183予以跟踪后续修改。
827394/822723/712199一样以826183跟踪</v>
      </c>
      <c r="N35" s="7" t="str">
        <v>重复bug</v>
      </c>
      <c r="O35" s="9">
        <v>45383</v>
      </c>
      <c r="P35" s="9"/>
      <c r="Q35" s="8"/>
      <c r="R35" s="8"/>
      <c r="S35" s="8">
        <v>45371</v>
      </c>
      <c r="T35" s="6"/>
      <c r="U35" s="6"/>
      <c r="V35" s="6"/>
      <c r="W35" s="6"/>
    </row>
    <row r="36">
      <c r="A36" s="11">
        <v>822693</v>
      </c>
      <c r="B36" s="7" t="str">
        <v>Bug</v>
      </c>
      <c r="C36" s="7" t="str">
        <v>[UI Framework][Basic module][358-2PHEV][CLEA_R5]沉浸模式时，点亮LightBar，安卓侧APP Stray也会显示【When in immersive mode, light up the LightBar and the Android side of the APP Stray will also be displayed】</v>
      </c>
      <c r="D36" s="7" t="str">
        <v>孙恒,Sun Heng</v>
      </c>
      <c r="E36" s="7" t="str">
        <v>Resolved 0/4</v>
      </c>
      <c r="F36" s="7" t="str">
        <v>fw_patacsystemui</v>
      </c>
      <c r="G36" s="7" t="str">
        <v>P2</v>
      </c>
      <c r="H36" s="7" t="str">
        <v>2024-3-29 下午6:47</v>
      </c>
      <c r="I36" s="10">
        <v>45370.27569444444</v>
      </c>
      <c r="J36" s="7" t="str">
        <v>U-Van/358-2 PHEV/MY25
U-Van/458 HEV/MY25
U-Van/358-2/MY25</v>
      </c>
      <c r="K36" s="7" t="str">
        <v>CL</v>
      </c>
      <c r="L36" s="7">
        <v>13</v>
      </c>
      <c r="M36" s="7"/>
      <c r="N36" s="7"/>
      <c r="O36" s="9"/>
      <c r="P36" s="9"/>
      <c r="Q36" s="8"/>
      <c r="R36" s="8"/>
      <c r="S36" s="8">
        <v>45380</v>
      </c>
      <c r="T36" s="6"/>
      <c r="U36" s="6"/>
      <c r="V36" s="6"/>
      <c r="W36" s="6"/>
    </row>
    <row r="37">
      <c r="A37" s="11">
        <v>822561</v>
      </c>
      <c r="B37" s="7" t="str">
        <v>Bug</v>
      </c>
      <c r="C37" s="7" t="str">
        <v>[PowerMode][B233][MY24][R5_Hotfix2]STR启动，辅助驾驶视图出现异常图层（STR activated, anomalous layers appear in the assisted driving view）</v>
      </c>
      <c r="D37" s="7" t="str">
        <v>徐卓,xu zhuo</v>
      </c>
      <c r="E37" s="7" t="str">
        <v>New</v>
      </c>
      <c r="F37" s="7"/>
      <c r="G37" s="7" t="str">
        <v>P2</v>
      </c>
      <c r="H37" s="7" t="str">
        <v>2024-3-22 上午10:58</v>
      </c>
      <c r="I37" s="10">
        <v>45370.200694444444</v>
      </c>
      <c r="J37" s="7" t="str">
        <v>BEV 3/B223/MY24
BEV 3/B233/MY24
E2-2/E2LB-2/MY24</v>
      </c>
      <c r="K37" s="7" t="str">
        <v>GB</v>
      </c>
      <c r="L37" s="7">
        <v>13</v>
      </c>
      <c r="M37" s="7" t="str">
        <v>[4/1]待UE确认，Zone4 Alert是否可以在P档的情况下显示？</v>
      </c>
      <c r="N37" s="7" t="str">
        <v>已转出</v>
      </c>
      <c r="O37" s="9">
        <v>45383</v>
      </c>
      <c r="P37" s="9"/>
      <c r="Q37" s="8"/>
      <c r="R37" s="8"/>
      <c r="S37" s="8">
        <v>45376</v>
      </c>
      <c r="T37" s="6"/>
      <c r="U37" s="6"/>
      <c r="V37" s="6"/>
      <c r="W37" s="6"/>
    </row>
    <row r="38">
      <c r="A38" s="11">
        <v>821786</v>
      </c>
      <c r="B38" s="7" t="str">
        <v>Bug</v>
      </c>
      <c r="C38" s="7" t="str">
        <v>[Cluster_Zone2][358-2 PHEV][SIL] IPC歌曲和作者栏文字滚动的时候轻微闪动</v>
      </c>
      <c r="D38" s="7" t="str">
        <v>王振江,Wang Zhenjiang</v>
      </c>
      <c r="E38" s="7" t="str">
        <v>New</v>
      </c>
      <c r="F38" s="7"/>
      <c r="G38" s="7" t="str">
        <v>P2</v>
      </c>
      <c r="H38" s="7" t="str">
        <v>2024-3-20 上午8:51</v>
      </c>
      <c r="I38" s="10">
        <v>45369.43541666667</v>
      </c>
      <c r="J38" s="7" t="str">
        <v>U-Van/358-2 PHEV/MY25</v>
      </c>
      <c r="K38" s="7" t="str">
        <v>CL</v>
      </c>
      <c r="L38" s="7">
        <v>13</v>
      </c>
      <c r="M38" s="7" t="str">
        <v>【4/1】最新环境转出</v>
      </c>
      <c r="N38" s="7" t="str">
        <v>已转出</v>
      </c>
      <c r="O38" s="9">
        <v>45383</v>
      </c>
      <c r="P38" s="9"/>
      <c r="Q38" s="8"/>
      <c r="R38" s="8"/>
      <c r="S38" s="8">
        <v>45370</v>
      </c>
      <c r="T38" s="6"/>
      <c r="U38" s="6"/>
      <c r="V38" s="6"/>
      <c r="W38" s="6"/>
    </row>
    <row r="39">
      <c r="A39" s="11">
        <v>821776</v>
      </c>
      <c r="B39" s="7" t="str">
        <v>Bug</v>
      </c>
      <c r="C39" s="7" t="str">
        <v>[Cluster_Zone2][358-2 PHEV][SIL] carplay音乐切换歌曲时，IPC图标闪烁，且存在延迟</v>
      </c>
      <c r="D39" s="7" t="str">
        <v>王振江,Wang Zhenjiang</v>
      </c>
      <c r="E39" s="7" t="str">
        <v>Resolved 3/4</v>
      </c>
      <c r="F39" s="7"/>
      <c r="G39" s="7" t="str">
        <v>P2</v>
      </c>
      <c r="H39" s="7" t="str">
        <v>2024-3-29 下午8:10</v>
      </c>
      <c r="I39" s="10">
        <v>45369.4125</v>
      </c>
      <c r="J39" s="7" t="str">
        <v>U-Van/358-2 PHEV/MY25</v>
      </c>
      <c r="K39" s="7" t="str">
        <v>CL</v>
      </c>
      <c r="L39" s="7">
        <v>13</v>
      </c>
      <c r="M39" s="7" t="str">
        <v>同Bug 790029.821692、819389、790029
【4/1】已经提交了，待入库</v>
      </c>
      <c r="N39" s="7" t="str">
        <v>待集成</v>
      </c>
      <c r="O39" s="9"/>
      <c r="P39" s="9">
        <v>45383</v>
      </c>
      <c r="Q39" s="8"/>
      <c r="R39" s="8"/>
      <c r="S39" s="8">
        <v>45370</v>
      </c>
      <c r="T39" s="6"/>
      <c r="U39" s="6"/>
      <c r="V39" s="6"/>
      <c r="W39" s="6"/>
    </row>
    <row r="40">
      <c r="A40" s="11">
        <v>821692</v>
      </c>
      <c r="B40" s="7" t="str">
        <v>Bug</v>
      </c>
      <c r="C40" s="7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40" s="7" t="str">
        <v>王振江,Wang Zhenjiang</v>
      </c>
      <c r="E40" s="7" t="str">
        <v>Resolved 3/4</v>
      </c>
      <c r="F40" s="7" t="str">
        <v>phase1_transfer, fw_carplay</v>
      </c>
      <c r="G40" s="7" t="str">
        <v>P2</v>
      </c>
      <c r="H40" s="7" t="str">
        <v>2024-3-29 下午11:10</v>
      </c>
      <c r="I40" s="10">
        <v>45369.294444444444</v>
      </c>
      <c r="J40" s="7" t="str">
        <v>U-Van/358-2 PHEV/MY25
U-Van/458 HEV/MY25
U-Van/358-2/MY25
U-Van/458/MY24</v>
      </c>
      <c r="K40" s="7" t="str">
        <v>CL</v>
      </c>
      <c r="L40" s="7">
        <v>14</v>
      </c>
      <c r="M40" s="7" t="str">
        <v>同Bug 790029.821776、819389、790029
【4/1】已经提交了，待入库</v>
      </c>
      <c r="N40" s="7" t="str">
        <v>待集成</v>
      </c>
      <c r="O40" s="9"/>
      <c r="P40" s="9">
        <v>45383</v>
      </c>
      <c r="Q40" s="8"/>
      <c r="R40" s="8"/>
      <c r="S40" s="8">
        <v>45371</v>
      </c>
      <c r="T40" s="6"/>
      <c r="U40" s="6"/>
      <c r="V40" s="6"/>
      <c r="W40" s="6"/>
    </row>
    <row r="41">
      <c r="A41" s="11">
        <v>819812</v>
      </c>
      <c r="B41" s="7" t="str">
        <v>Bug</v>
      </c>
      <c r="C41" s="7" t="str">
        <v>[FROM_DevVal][E2LB-2 MY25][VeSCoM 3.5][0222][VCU Mid][Media]zone3播放媒体标题滑动过快/zone3 Play media titles slide too fast</v>
      </c>
      <c r="D41" s="7" t="str">
        <v>王振江,Wang Zhenjiang</v>
      </c>
      <c r="E41" s="7" t="str">
        <v>Resolved 3/4</v>
      </c>
      <c r="F41" s="7" t="str">
        <v>devval, from_comm</v>
      </c>
      <c r="G41" s="7" t="str">
        <v>P3</v>
      </c>
      <c r="H41" s="7" t="str">
        <v>2024-3-30 上午5:07</v>
      </c>
      <c r="I41" s="10">
        <v>45366.43680555555</v>
      </c>
      <c r="J41" s="7" t="str">
        <v>Epsilon/E2LB-2/MY25</v>
      </c>
      <c r="K41" s="7" t="str">
        <v>GB</v>
      </c>
      <c r="L41" s="7">
        <v>16</v>
      </c>
      <c r="M41" s="7" t="str">
        <v>【4/1】已提交入库，待集成版本号出来后转出</v>
      </c>
      <c r="N41" s="7" t="str">
        <v>待集成</v>
      </c>
      <c r="O41" s="9"/>
      <c r="P41" s="9">
        <v>45377</v>
      </c>
      <c r="Q41" s="8"/>
      <c r="R41" s="8"/>
      <c r="S41" s="8">
        <v>45369</v>
      </c>
      <c r="T41" s="6"/>
      <c r="U41" s="6"/>
      <c r="V41" s="6"/>
      <c r="W41" s="6"/>
    </row>
    <row r="42">
      <c r="A42" s="11">
        <v>819567</v>
      </c>
      <c r="B42" s="7" t="str">
        <v>Bug</v>
      </c>
      <c r="C42" s="7" t="str">
        <v>[CLEA_R5][Cluster_Warning][358-2][MY25]W9260,9261触发后，图片显示不符,ADAS view下，缺少表明左右来车的小车模/Picture display does not match after W9260,9261 triggering</v>
      </c>
      <c r="D42" s="7" t="str">
        <v>张彪,zhang biao</v>
      </c>
      <c r="E42" s="7" t="str">
        <v>Resolved 3/4</v>
      </c>
      <c r="F42" s="13" t="str">
        <v>mustfixr5</v>
      </c>
      <c r="G42" s="7" t="str">
        <v>P2</v>
      </c>
      <c r="H42" s="7" t="str">
        <v>2024-3-30 下午1:28</v>
      </c>
      <c r="I42" s="10">
        <v>45366.21666666667</v>
      </c>
      <c r="J42" s="7" t="str">
        <v>U-Van/458 HEV/MY25
U-Van/358-2 PHEV/MY25
U-Van/358-2/MY25</v>
      </c>
      <c r="K42" s="7" t="str">
        <v>CL</v>
      </c>
      <c r="L42" s="7">
        <v>17</v>
      </c>
      <c r="M42" s="7"/>
      <c r="N42" s="7" t="str">
        <v>已转出</v>
      </c>
      <c r="O42" s="9"/>
      <c r="P42" s="9"/>
      <c r="Q42" s="8"/>
      <c r="R42" s="8"/>
      <c r="S42" s="8">
        <v>45367</v>
      </c>
      <c r="T42" s="6"/>
      <c r="U42" s="6"/>
      <c r="V42" s="6"/>
      <c r="W42" s="6"/>
    </row>
    <row r="43">
      <c r="A43" s="11">
        <v>819389</v>
      </c>
      <c r="B43" s="7" t="str">
        <v>Bug</v>
      </c>
      <c r="C43" s="7" t="str">
        <v>[Audio_Basic][CLEA-R5] Switch sound source with SWC, IPC icon flashes twice 使用SWC切换音源，IPC侧图标闪动两次</v>
      </c>
      <c r="D43" s="7" t="str">
        <v>王振江,Wang Zhenjiang</v>
      </c>
      <c r="E43" s="7" t="str">
        <v>Resolved 3/4</v>
      </c>
      <c r="F43" s="13" t="str">
        <v>mustfixr5</v>
      </c>
      <c r="G43" s="7" t="str">
        <v>P4</v>
      </c>
      <c r="H43" s="7" t="str">
        <v>2024-3-29 上午9:44</v>
      </c>
      <c r="I43" s="10">
        <v>45366.15694444445</v>
      </c>
      <c r="J43" s="7" t="str">
        <v>U-Van/358-2 PHEV/MY25</v>
      </c>
      <c r="K43" s="7" t="str">
        <v>CL</v>
      </c>
      <c r="L43" s="7">
        <v>17</v>
      </c>
      <c r="M43" s="7" t="str">
        <v>
【3/22】重复bug，在Bug790029修复 
【4/1】已经提交了，待入库</v>
      </c>
      <c r="N43" s="7" t="str">
        <v>待集成</v>
      </c>
      <c r="O43" s="9">
        <v>45383</v>
      </c>
      <c r="P43" s="9">
        <v>45383</v>
      </c>
      <c r="Q43" s="8"/>
      <c r="R43" s="8"/>
      <c r="S43" s="8">
        <v>45367</v>
      </c>
      <c r="T43" s="6"/>
      <c r="U43" s="6"/>
      <c r="V43" s="6"/>
      <c r="W43" s="6"/>
    </row>
    <row r="44">
      <c r="A44" s="11">
        <v>819367</v>
      </c>
      <c r="B44" s="7" t="str">
        <v>Bug</v>
      </c>
      <c r="C44" s="7" t="str">
        <v>[Cluster_Gauge][B233][MY24][R5_Hotfix2]在powermode=OFF的时候，屏幕亮屏逻辑错误（Screen light logic error when powermode=OFF）</v>
      </c>
      <c r="D44" s="7" t="str">
        <v>莫秀豪,Mo Xiuhao</v>
      </c>
      <c r="E44" s="7" t="str">
        <v>Resolved 3/4</v>
      </c>
      <c r="F44" s="7"/>
      <c r="G44" s="7" t="str">
        <v>P2</v>
      </c>
      <c r="H44" s="7" t="str">
        <v>2024-3-26 下午8:32</v>
      </c>
      <c r="I44" s="10">
        <v>45366.149305555555</v>
      </c>
      <c r="J44" s="7" t="str">
        <v>BEV 3/B223/MY24
BEV 3/B233/MY24
E2-2/E2LB-2/MY24</v>
      </c>
      <c r="K44" s="7" t="str">
        <v>GB</v>
      </c>
      <c r="L44" s="7">
        <v>17</v>
      </c>
      <c r="M44" s="7" t="str">
        <v>需求问题，已在 Task 828022 中解决</v>
      </c>
      <c r="N44" s="7" t="str">
        <v>待集成</v>
      </c>
      <c r="O44" s="9"/>
      <c r="P44" s="9"/>
      <c r="Q44" s="8"/>
      <c r="R44" s="8"/>
      <c r="S44" s="8">
        <v>45372</v>
      </c>
      <c r="T44" s="6"/>
      <c r="U44" s="6"/>
      <c r="V44" s="6"/>
      <c r="W44" s="6"/>
    </row>
    <row r="45">
      <c r="A45" s="11">
        <v>818814</v>
      </c>
      <c r="B45" s="7" t="str">
        <v>Bug</v>
      </c>
      <c r="C45" s="7" t="str">
        <v>[PATAC_Navigation][B233][MY24][R5_Hotfix2]领航卡片在IPC上无显示16：01</v>
      </c>
      <c r="D45" s="7" t="str">
        <v>丁帆,Ding Fan</v>
      </c>
      <c r="E45" s="7" t="str">
        <v>New</v>
      </c>
      <c r="F45" s="13" t="str">
        <v>gbb_r5hotfix2_ctf, gbb_r5_mustfix</v>
      </c>
      <c r="G45" s="7" t="str">
        <v>P2</v>
      </c>
      <c r="H45" s="7" t="str">
        <v>2024-3-29 下午5:01</v>
      </c>
      <c r="I45" s="10">
        <v>45366.384722222225</v>
      </c>
      <c r="J45" s="7" t="str">
        <v>BEV 3/B233/MY24</v>
      </c>
      <c r="K45" s="7" t="str">
        <v>GB</v>
      </c>
      <c r="L45" s="7">
        <v>17</v>
      </c>
      <c r="M45" s="7"/>
      <c r="N45" s="7" t="str">
        <v>已转回</v>
      </c>
      <c r="O45" s="9"/>
      <c r="P45" s="9"/>
      <c r="Q45" s="8"/>
      <c r="R45" s="8"/>
      <c r="S45" s="8">
        <v>45366</v>
      </c>
      <c r="T45" s="6"/>
      <c r="U45" s="6"/>
      <c r="V45" s="6"/>
      <c r="W45" s="6"/>
    </row>
    <row r="46">
      <c r="A46" s="11">
        <v>817449</v>
      </c>
      <c r="B46" s="7" t="str">
        <v>Bug</v>
      </c>
      <c r="C46" s="7" t="str" xml:space="preserve">
        <v>[clea_r5][358-2 PHEV][MY25][Smoke Test][Cluster_Zone1] Nothing were displayed in Zone 1 (Zone1 无内容显示)
 </v>
      </c>
      <c r="D46" s="7" t="str">
        <v>余红文,Yu Hongwen</v>
      </c>
      <c r="E46" s="7" t="str">
        <v>Resolved 3/4</v>
      </c>
      <c r="F46" s="13" t="str">
        <v>mustfixr5</v>
      </c>
      <c r="G46" s="7" t="str">
        <v>P2</v>
      </c>
      <c r="H46" s="7" t="str">
        <v>2024-3-30 上午6:46</v>
      </c>
      <c r="I46" s="10">
        <v>45365.17569444444</v>
      </c>
      <c r="J46" s="7" t="str">
        <v>U-Van/358-2 PHEV/MY25</v>
      </c>
      <c r="K46" s="7" t="str">
        <v>CL</v>
      </c>
      <c r="L46" s="7">
        <v>18</v>
      </c>
      <c r="M46" s="7" t="str">
        <v>【3/22】今天修改</v>
      </c>
      <c r="N46" s="7" t="str">
        <v>待集成</v>
      </c>
      <c r="O46" s="9"/>
      <c r="P46" s="9"/>
      <c r="Q46" s="8"/>
      <c r="R46" s="8"/>
      <c r="S46" s="8">
        <v>45366</v>
      </c>
      <c r="T46" s="6"/>
      <c r="U46" s="6"/>
      <c r="V46" s="6"/>
      <c r="W46" s="6"/>
    </row>
    <row r="47">
      <c r="A47" s="11">
        <v>814398</v>
      </c>
      <c r="B47" s="7" t="str">
        <v>Bug</v>
      </c>
      <c r="C47" s="7" t="str">
        <v>[Cluster_Alert]After power-on，Alerts text shows missing上电后，Alert缺少文言显示</v>
      </c>
      <c r="D47" s="7" t="str">
        <v>徐卓,xu zhuo</v>
      </c>
      <c r="E47" s="7" t="str">
        <v>New</v>
      </c>
      <c r="F47" s="7"/>
      <c r="G47" s="7" t="str">
        <v>P3</v>
      </c>
      <c r="H47" s="7" t="str">
        <v>2024-3-27 上午10:52</v>
      </c>
      <c r="I47" s="10">
        <v>45364.24166666667</v>
      </c>
      <c r="J47" s="7" t="str">
        <v>Epsilon/E2YB/MY24
Epsilon/E2UB/MY24</v>
      </c>
      <c r="K47" s="7" t="str">
        <v>GB</v>
      </c>
      <c r="L47" s="7">
        <v>19</v>
      </c>
      <c r="M47" s="7"/>
      <c r="N47" s="7" t="str">
        <v>已转回</v>
      </c>
      <c r="O47" s="9">
        <v>45384</v>
      </c>
      <c r="P47" s="9"/>
      <c r="Q47" s="8"/>
      <c r="R47" s="8"/>
      <c r="S47" s="8">
        <v>45365</v>
      </c>
      <c r="T47" s="6"/>
      <c r="U47" s="6"/>
      <c r="V47" s="6"/>
      <c r="W47" s="6"/>
    </row>
    <row r="48">
      <c r="A48" s="11">
        <v>814140</v>
      </c>
      <c r="B48" s="7" t="str">
        <v>Bug</v>
      </c>
      <c r="C48" s="7" t="str">
        <v>[Diagnostic][C1YB-S] [VCU] 座椅模块解锁后，启动车辆，VCU发的CntrStckDispFlrIndOn由False置为True，后排座椅锁定，无法移动调节。</v>
      </c>
      <c r="D48" s="7" t="str">
        <v>余红文,Yu Hongwen</v>
      </c>
      <c r="E48" s="7" t="str">
        <v>New</v>
      </c>
      <c r="F48" s="7"/>
      <c r="G48" s="7" t="str">
        <v>P4</v>
      </c>
      <c r="H48" s="7" t="str">
        <v>2024-3-26 下午4:14</v>
      </c>
      <c r="I48" s="10">
        <v>45364.104166666664</v>
      </c>
      <c r="J48" s="7" t="str">
        <v>Crossover/C1YB-2/MY25</v>
      </c>
      <c r="K48" s="7" t="str">
        <v>GB</v>
      </c>
      <c r="L48" s="7">
        <v>19</v>
      </c>
      <c r="M48" s="7"/>
      <c r="N48" s="7"/>
      <c r="O48" s="9"/>
      <c r="P48" s="9"/>
      <c r="Q48" s="8"/>
      <c r="R48" s="8"/>
      <c r="S48" s="8">
        <v>45378</v>
      </c>
      <c r="T48" s="6"/>
      <c r="U48" s="6"/>
      <c r="V48" s="6"/>
      <c r="W48" s="6"/>
    </row>
    <row r="49">
      <c r="A49" s="11">
        <v>813970</v>
      </c>
      <c r="B49" s="7" t="str">
        <v>Bug</v>
      </c>
      <c r="C49" s="7" t="str">
        <v>[Theme][NDLB][MY26]VCU浅色模式下图标与字样不清晰</v>
      </c>
      <c r="D49" s="7" t="str">
        <v>余红文,Yu Hongwen</v>
      </c>
      <c r="E49" s="7" t="str">
        <v>Resolved 1/4</v>
      </c>
      <c r="F49" s="7"/>
      <c r="G49" s="7" t="str">
        <v>P1</v>
      </c>
      <c r="H49" s="7" t="str">
        <v>2024-3-28 上午9:43</v>
      </c>
      <c r="I49" s="10">
        <v>45364.48819444444</v>
      </c>
      <c r="J49" s="7" t="str">
        <v>NDEV/NDLB/MY26</v>
      </c>
      <c r="K49" s="7" t="str">
        <v>GB</v>
      </c>
      <c r="L49" s="7">
        <v>18</v>
      </c>
      <c r="M49" s="7"/>
      <c r="N49" s="7"/>
      <c r="O49" s="9"/>
      <c r="P49" s="9"/>
      <c r="Q49" s="8"/>
      <c r="R49" s="8"/>
      <c r="S49" s="8">
        <v>45373</v>
      </c>
      <c r="T49" s="6"/>
      <c r="U49" s="6"/>
      <c r="V49" s="6"/>
      <c r="W49" s="6"/>
    </row>
    <row r="50">
      <c r="A50" s="11">
        <v>813269</v>
      </c>
      <c r="B50" s="7" t="str">
        <v>Bug</v>
      </c>
      <c r="C50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50" s="7" t="str">
        <v>莫秀豪,Mo Xiuhao</v>
      </c>
      <c r="E50" s="7" t="str">
        <v>Resolved 3/4</v>
      </c>
      <c r="F50" s="13" t="str">
        <v>mustfixr5</v>
      </c>
      <c r="G50" s="7" t="str">
        <v>P2</v>
      </c>
      <c r="H50" s="7" t="str">
        <v>2024-3-30 下午1:28</v>
      </c>
      <c r="I50" s="10">
        <v>45363.09652777778</v>
      </c>
      <c r="J50" s="7" t="str">
        <v>U-Van/458 HEV/MY25
U-Van/358-2 PHEV/MY25</v>
      </c>
      <c r="K50" s="7" t="str">
        <v>CL</v>
      </c>
      <c r="L50" s="7">
        <v>20</v>
      </c>
      <c r="M50" s="7" t="str">
        <v>【3/25】计划明天完成修改</v>
      </c>
      <c r="N50" s="7" t="str">
        <v>待集成</v>
      </c>
      <c r="O50" s="9"/>
      <c r="P50" s="9">
        <v>45377</v>
      </c>
      <c r="Q50" s="8"/>
      <c r="R50" s="8"/>
      <c r="S50" s="8">
        <v>45376</v>
      </c>
      <c r="T50" s="6"/>
      <c r="U50" s="6"/>
      <c r="V50" s="6"/>
      <c r="W50" s="6"/>
    </row>
    <row r="51">
      <c r="A51" s="11">
        <v>812893</v>
      </c>
      <c r="B51" s="7" t="str">
        <v>Bug</v>
      </c>
      <c r="C51" s="7" t="str">
        <v>[Theme][B233][B223][E22][MY25][R5_Mainline]主题壁纸切换都不成功Theme wallpaper switching doesn't work</v>
      </c>
      <c r="D51" s="7" t="str">
        <v>莫秀豪,Mo Xiuhao</v>
      </c>
      <c r="E51" s="7" t="str">
        <v>Resolved 0/4</v>
      </c>
      <c r="F51" s="7"/>
      <c r="G51" s="7" t="str">
        <v>P1</v>
      </c>
      <c r="H51" s="7" t="str">
        <v>2024-3-31 下午5:26</v>
      </c>
      <c r="I51" s="10">
        <v>45362.23402777778</v>
      </c>
      <c r="J51" s="7" t="str">
        <v>BEV 3/B223/MY25
BEV 3/B233/MY25
E2-2/E2LB-2/MY24</v>
      </c>
      <c r="K51" s="7" t="str">
        <v>GB</v>
      </c>
      <c r="L51" s="7">
        <v>21</v>
      </c>
      <c r="M51" s="7"/>
      <c r="N51" s="7"/>
      <c r="O51" s="9"/>
      <c r="P51" s="9"/>
      <c r="Q51" s="8"/>
      <c r="R51" s="8"/>
      <c r="S51" s="8">
        <v>45383</v>
      </c>
      <c r="T51" s="6"/>
      <c r="U51" s="6"/>
      <c r="V51" s="6"/>
      <c r="W51" s="6"/>
    </row>
    <row r="52">
      <c r="A52" s="11">
        <v>812863</v>
      </c>
      <c r="B52" s="7" t="str">
        <v>Bug</v>
      </c>
      <c r="C52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52" s="7" t="str">
        <v>王振江,Wang Zhenjiang</v>
      </c>
      <c r="E52" s="7" t="str">
        <v>Resolved 0/4</v>
      </c>
      <c r="F52" s="7"/>
      <c r="G52" s="7" t="str">
        <v>P3</v>
      </c>
      <c r="H52" s="7" t="str">
        <v>2024-3-22 下午4:18</v>
      </c>
      <c r="I52" s="10">
        <v>45362.21944444445</v>
      </c>
      <c r="J52" s="7" t="str">
        <v>U-Van/458 HEV/MY25</v>
      </c>
      <c r="K52" s="7" t="str">
        <v>CL</v>
      </c>
      <c r="L52" s="7">
        <v>21</v>
      </c>
      <c r="M52" s="7" t="str">
        <v>【3/19】需求待确认，</v>
      </c>
      <c r="N52" s="7" t="str">
        <v>需求</v>
      </c>
      <c r="O52" s="9">
        <v>45385</v>
      </c>
      <c r="P52" s="9"/>
      <c r="Q52" s="8"/>
      <c r="R52" s="8"/>
      <c r="S52" s="8">
        <v>45369</v>
      </c>
      <c r="T52" s="6"/>
      <c r="U52" s="6"/>
      <c r="V52" s="6"/>
      <c r="W52" s="6"/>
    </row>
    <row r="53">
      <c r="A53" s="11">
        <v>799102</v>
      </c>
      <c r="B53" s="7" t="str">
        <v>Bug</v>
      </c>
      <c r="C53" s="7" t="str">
        <v>[FROM_DevVal][358-2 PHEV/HEV MY25][VeSCoM 2.2][CLEA_R5][VCU][Cluster]辅助视图无zone3区域可编辑提示Assist view without zone3 area editable hints</v>
      </c>
      <c r="D53" s="7" t="str">
        <v>徐卓,xu zhuo</v>
      </c>
      <c r="E53" s="7" t="str">
        <v>3/4 Reviewed</v>
      </c>
      <c r="F53" s="7" t="str">
        <v>devval, from_comm</v>
      </c>
      <c r="G53" s="7" t="str">
        <v>P3</v>
      </c>
      <c r="H53" s="7" t="str">
        <v>2024-3-30 上午5:08</v>
      </c>
      <c r="I53" s="10">
        <v>45360.275</v>
      </c>
      <c r="J53" s="7" t="str">
        <v>U-Van/358-2 PHEV/MY25
U-Van/358-2/MY25</v>
      </c>
      <c r="K53" s="7" t="str">
        <v>CL</v>
      </c>
      <c r="L53" s="7">
        <v>23</v>
      </c>
      <c r="M53" s="7"/>
      <c r="N53" s="7" t="str">
        <v>已转出</v>
      </c>
      <c r="O53" s="9"/>
      <c r="P53" s="9">
        <v>45379</v>
      </c>
      <c r="Q53" s="8"/>
      <c r="R53" s="8"/>
      <c r="S53" s="8">
        <v>45380</v>
      </c>
      <c r="T53" s="6"/>
      <c r="U53" s="6"/>
      <c r="V53" s="6"/>
      <c r="W53" s="6"/>
    </row>
    <row r="54">
      <c r="A54" s="11">
        <v>790029</v>
      </c>
      <c r="B54" s="7" t="str">
        <v>Bug</v>
      </c>
      <c r="C54" s="7" t="str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</v>
      </c>
      <c r="D54" s="7" t="str">
        <v>王振江,Wang Zhenjiang</v>
      </c>
      <c r="E54" s="7" t="str">
        <v>Resolved 3/4</v>
      </c>
      <c r="F54" s="7" t="str">
        <v>devval, from_comm</v>
      </c>
      <c r="G54" s="7" t="str">
        <v>P4</v>
      </c>
      <c r="H54" s="7" t="str">
        <v>2024-3-30 下午1:31</v>
      </c>
      <c r="I54" s="10">
        <v>45357.30416666667</v>
      </c>
      <c r="J54" s="7" t="str">
        <v>U-Van/358-2 PHEV/MY25</v>
      </c>
      <c r="K54" s="7" t="str">
        <v>CL</v>
      </c>
      <c r="L54" s="7">
        <v>26</v>
      </c>
      <c r="M54" s="7" t="str">
        <v>【3/20】没有更好的方法，
【3/26】reopen
【4/1】已经提交了，待入库
同Bug 821692.821776</v>
      </c>
      <c r="N54" s="7" t="str">
        <v>待集成</v>
      </c>
      <c r="O54" s="9"/>
      <c r="P54" s="9">
        <v>45383</v>
      </c>
      <c r="Q54" s="8"/>
      <c r="R54" s="8"/>
      <c r="S54" s="8">
        <v>45364</v>
      </c>
      <c r="T54" s="6"/>
      <c r="U54" s="6"/>
      <c r="V54" s="6"/>
      <c r="W54" s="6"/>
    </row>
    <row r="55">
      <c r="A55" s="11">
        <v>788530</v>
      </c>
      <c r="B55" s="7" t="str">
        <v>Bug</v>
      </c>
      <c r="C55" s="7" t="str">
        <v>[FROM_DevVal][358-2 PHEV MY25][VeSCoM 2.2][VCU][Cluster][Peekin]High Voltage Battery Out of Energy Indication Request = $2 (Charge Now)Peekin续航里程值不显示低/LOWPeekin range value does not show low/LOW</v>
      </c>
      <c r="D55" s="7" t="str">
        <v>孙恒,Sun Heng</v>
      </c>
      <c r="E55" s="7" t="str">
        <v>Resolved 1/4</v>
      </c>
      <c r="F55" s="7" t="str">
        <v>devval, from_comm</v>
      </c>
      <c r="G55" s="7" t="str">
        <v>P3</v>
      </c>
      <c r="H55" s="7" t="str">
        <v>2024-3-28 上午10:30</v>
      </c>
      <c r="I55" s="10">
        <v>45356.48888888889</v>
      </c>
      <c r="J55" s="7" t="str">
        <v>U-Van/358-2 PHEV/MY25</v>
      </c>
      <c r="K55" s="7" t="str">
        <v>CL</v>
      </c>
      <c r="L55" s="7">
        <v>26</v>
      </c>
      <c r="M55" s="7"/>
      <c r="N55" s="7"/>
      <c r="O55" s="9"/>
      <c r="P55" s="9"/>
      <c r="Q55" s="8"/>
      <c r="R55" s="8"/>
      <c r="S55" s="8">
        <v>45378</v>
      </c>
      <c r="T55" s="6"/>
      <c r="U55" s="6"/>
      <c r="V55" s="6"/>
      <c r="W55" s="6"/>
    </row>
    <row r="56">
      <c r="A56" s="11">
        <v>787666</v>
      </c>
      <c r="B56" s="7" t="str">
        <v>Bug</v>
      </c>
      <c r="C56" s="7" t="str">
        <v>[Theme][NDLB][Mid]切换默认主题失败 Switching default theme failed</v>
      </c>
      <c r="D56" s="7" t="str">
        <v>王振江,Wang Zhenjiang</v>
      </c>
      <c r="E56" s="7" t="str">
        <v>Resolved 3/4</v>
      </c>
      <c r="F56" s="7"/>
      <c r="G56" s="7" t="str">
        <v>P2</v>
      </c>
      <c r="H56" s="7" t="str">
        <v>2024-3-8 下午4:47</v>
      </c>
      <c r="I56" s="10">
        <v>45355.4625</v>
      </c>
      <c r="J56" s="7" t="str">
        <v>NDEV/NDLB/MY26</v>
      </c>
      <c r="K56" s="7" t="str">
        <v>GB</v>
      </c>
      <c r="L56" s="7">
        <v>27</v>
      </c>
      <c r="M56" s="7" t="str">
        <v>【3/19】今天继续修改
【3/20】今天提交入库
【3/22】重复bug，在Bug680439修复
【4/1】待转出</v>
      </c>
      <c r="N56" s="7" t="str">
        <v>已转出</v>
      </c>
      <c r="O56" s="9"/>
      <c r="P56" s="9"/>
      <c r="Q56" s="8">
        <v>45376</v>
      </c>
      <c r="R56" s="8" t="str">
        <v>【0328】无法验证，当前主线没有该功能卡片</v>
      </c>
      <c r="S56" s="8">
        <v>45364</v>
      </c>
      <c r="T56" s="6"/>
      <c r="U56" s="6"/>
      <c r="V56" s="6"/>
      <c r="W56" s="6"/>
    </row>
    <row r="57">
      <c r="A57" s="11">
        <v>755452</v>
      </c>
      <c r="B57" s="7" t="str">
        <v>Bug</v>
      </c>
      <c r="C57" s="7" t="str">
        <v>[clea_r5][Cluster_Warning][358-2PHEV][MY25]Warning2092文言未居中显示/Warning2092 Language not displayed in center</v>
      </c>
      <c r="D57" s="7" t="str">
        <v>徐卓,xu zhuo</v>
      </c>
      <c r="E57" s="7" t="str">
        <v>Resolved 3/4</v>
      </c>
      <c r="F57" s="7"/>
      <c r="G57" s="7" t="str">
        <v>P2</v>
      </c>
      <c r="H57" s="7" t="str">
        <v>2024-3-27 下午2:41</v>
      </c>
      <c r="I57" s="10">
        <v>45351.16180555556</v>
      </c>
      <c r="J57" s="7" t="str">
        <v>U-Van/358-2 PHEV/MY25
U-Van/458 HEV/MY25
U-Van/358-2/MY25</v>
      </c>
      <c r="K57" s="7" t="str">
        <v>CL</v>
      </c>
      <c r="L57" s="7">
        <v>32</v>
      </c>
      <c r="M57" s="7"/>
      <c r="N57" s="7" t="str">
        <v>已转出</v>
      </c>
      <c r="O57" s="9"/>
      <c r="P57" s="9">
        <v>45373</v>
      </c>
      <c r="Q57" s="8"/>
      <c r="R57" s="8"/>
      <c r="S57" s="8">
        <v>45376</v>
      </c>
      <c r="T57" s="6"/>
      <c r="U57" s="6"/>
      <c r="V57" s="6"/>
      <c r="W57" s="6"/>
    </row>
    <row r="58">
      <c r="A58" s="11">
        <v>753732</v>
      </c>
      <c r="B58" s="7" t="str">
        <v>Bug</v>
      </c>
      <c r="C58" s="7" t="str">
        <v>[FROM_DevVal][B2X3 MY24][R5 Hotfix2 OTA][VCU][Cluster]zone1文言显示错误/zone1 Chinese display error</v>
      </c>
      <c r="D58" s="7" t="str">
        <v>余红文,Yu Hongwen</v>
      </c>
      <c r="E58" s="7" t="str">
        <v>Resolved 3/4</v>
      </c>
      <c r="F58" s="13" t="str">
        <v>devval, from_comm, hotfix2r5</v>
      </c>
      <c r="G58" s="7" t="str">
        <v>P4</v>
      </c>
      <c r="H58" s="7" t="str">
        <v>2024-3-27 上午2:55</v>
      </c>
      <c r="I58" s="10">
        <v>45350.25</v>
      </c>
      <c r="J58" s="7" t="str">
        <v>BEV 3/B233/MY24
BEV 3/B223/MY24</v>
      </c>
      <c r="K58" s="7" t="str">
        <v>GB</v>
      </c>
      <c r="L58" s="7">
        <v>33</v>
      </c>
      <c r="M58" s="7"/>
      <c r="N58" s="7" t="str">
        <v>待集成</v>
      </c>
      <c r="O58" s="9"/>
      <c r="P58" s="9"/>
      <c r="Q58" s="8"/>
      <c r="R58" s="8"/>
      <c r="S58" s="8">
        <v>45364</v>
      </c>
      <c r="T58" s="6"/>
      <c r="U58" s="6"/>
      <c r="V58" s="6"/>
      <c r="W58" s="6"/>
    </row>
    <row r="59">
      <c r="A59" s="11">
        <v>752260</v>
      </c>
      <c r="B59" s="7" t="str">
        <v>Bug</v>
      </c>
      <c r="C59" s="7" t="str">
        <v>[Clea R5][358-2 HEV/358-2 PHEV/458 HEV][MY25][Smoke Test][Theme]主题设置失败（Theme setting failed）</v>
      </c>
      <c r="D59" s="7" t="str">
        <v>莫秀豪,Mo Xiuhao</v>
      </c>
      <c r="E59" s="7" t="str">
        <v>Resolved 0/4</v>
      </c>
      <c r="F59" s="13" t="str">
        <v>mustfixr5</v>
      </c>
      <c r="G59" s="7" t="str">
        <v>P2</v>
      </c>
      <c r="H59" s="7" t="str">
        <v>2024-3-29 下午5:45</v>
      </c>
      <c r="I59" s="10">
        <v>45349.43958333333</v>
      </c>
      <c r="J59" s="7" t="str">
        <v>U-Van/358-2 PHEV/MY25
U-Van/458 HEV/MY25
U-Van/358-2/MY25</v>
      </c>
      <c r="K59" s="7" t="str">
        <v>CL</v>
      </c>
      <c r="L59" s="7">
        <v>33</v>
      </c>
      <c r="M59" s="7" t="str">
        <v>【3/13】680439问题一样
【3/20】今天R5提交入库
[3/21]CL主分支今天提交入库</v>
      </c>
      <c r="N59" s="7" t="str">
        <v>已转回</v>
      </c>
      <c r="O59" s="8"/>
      <c r="P59" s="8"/>
      <c r="Q59" s="8">
        <v>45376</v>
      </c>
      <c r="R59" s="8" t="str">
        <v>【0328】无法验证，当前主线没有该功能卡片</v>
      </c>
      <c r="S59" s="8">
        <v>45364</v>
      </c>
      <c r="T59" s="6"/>
      <c r="U59" s="6"/>
      <c r="V59" s="6"/>
      <c r="W59" s="6"/>
    </row>
    <row r="60">
      <c r="A60" s="11">
        <v>751977</v>
      </c>
      <c r="B60" s="7" t="str">
        <v>Bug</v>
      </c>
      <c r="C60" s="7" t="str">
        <v>[Cluster_Zone1][NDLB][Mid]浅色模式下，大灯背景未变成浅色模式 In light mode, the headlight background has not changed to light mode</v>
      </c>
      <c r="D60" s="7" t="str">
        <v>余红文,Yu Hongwen</v>
      </c>
      <c r="E60" s="7" t="str">
        <v>3/4 Reviewed</v>
      </c>
      <c r="F60" s="7"/>
      <c r="G60" s="7" t="str">
        <v>P2</v>
      </c>
      <c r="H60" s="7" t="str">
        <v>2024-3-27 下午3:53</v>
      </c>
      <c r="I60" s="10">
        <v>45348.19652777778</v>
      </c>
      <c r="J60" s="7" t="str">
        <v>NDEV/NDLB/MY26
Crossover/C1YB-2/MY25</v>
      </c>
      <c r="K60" s="7" t="str">
        <v>GB</v>
      </c>
      <c r="L60" s="7">
        <v>35</v>
      </c>
      <c r="M60" s="7" t="str">
        <v>【3/21】752248问题一下</v>
      </c>
      <c r="N60" s="7" t="str">
        <v>已转出</v>
      </c>
      <c r="O60" s="7"/>
      <c r="P60" s="7"/>
      <c r="Q60" s="8"/>
      <c r="R60" s="8"/>
      <c r="S60" s="8">
        <v>45364</v>
      </c>
      <c r="T60" s="6"/>
      <c r="U60" s="6"/>
      <c r="V60" s="6"/>
      <c r="W60" s="6"/>
    </row>
    <row r="61">
      <c r="A61" s="11">
        <v>732569</v>
      </c>
      <c r="B61" s="7" t="str">
        <v>Bug</v>
      </c>
      <c r="C61" s="7" t="str">
        <v>[Cluster_Peek-In][B233][MY24][R5_Hotfix2] 充电页面不显示zone1（Peek in page does not show zone1）</v>
      </c>
      <c r="D61" s="7" t="str">
        <v>余红文,Yu Hongwen</v>
      </c>
      <c r="E61" s="7" t="str">
        <v>3/4 Reviewed</v>
      </c>
      <c r="F61" s="7"/>
      <c r="G61" s="7" t="str">
        <v>P3</v>
      </c>
      <c r="H61" s="7" t="str">
        <v>2024-3-27 下午10:27</v>
      </c>
      <c r="I61" s="10">
        <v>45344.1625</v>
      </c>
      <c r="J61" s="7" t="str">
        <v>BEV 3/B223/MY24
BEV 3/B233/MY24
E2-2/E2LB-2/MY24</v>
      </c>
      <c r="K61" s="7" t="str">
        <v>GB</v>
      </c>
      <c r="L61" s="7">
        <v>39</v>
      </c>
      <c r="M61" s="7"/>
      <c r="N61" s="7"/>
      <c r="O61" s="9"/>
      <c r="P61" s="9"/>
      <c r="Q61" s="8"/>
      <c r="R61" s="8"/>
      <c r="S61" s="8">
        <v>45364</v>
      </c>
      <c r="T61" s="6"/>
      <c r="U61" s="6"/>
      <c r="V61" s="6"/>
      <c r="W61" s="6"/>
    </row>
    <row r="62">
      <c r="A62" s="11">
        <v>728324</v>
      </c>
      <c r="B62" s="7" t="str">
        <v>Bug</v>
      </c>
      <c r="C62" s="7" t="str">
        <v>[Vehicle_Info][B233][MY24][R5_Hotfix2]Power efficiency graph - Inconsistent judgment logic between IPC side and IVI side（电能效率曲线图-IPC侧和IVI侧显示逻辑不一致）</v>
      </c>
      <c r="D62" s="7" t="str">
        <v>吕闯,lv chuang</v>
      </c>
      <c r="E62" s="7" t="str">
        <v>Resolved 3/4</v>
      </c>
      <c r="F62" s="7"/>
      <c r="G62" s="7" t="str">
        <v>P2</v>
      </c>
      <c r="H62" s="7" t="str">
        <v>2024-3-30 下午1:28</v>
      </c>
      <c r="I62" s="10">
        <v>45343.15555555555</v>
      </c>
      <c r="J62" s="7" t="str">
        <v>BEV 3/B233/MY24
BEV 3/B223/MY24</v>
      </c>
      <c r="K62" s="7" t="str">
        <v>GB</v>
      </c>
      <c r="L62" s="7">
        <v>40</v>
      </c>
      <c r="M62" s="7" t="str">
        <v>卡片左侧的三种情况分开</v>
      </c>
      <c r="N62" s="7" t="str">
        <v>待集成</v>
      </c>
      <c r="O62" s="12"/>
      <c r="P62" s="9">
        <v>45383</v>
      </c>
      <c r="Q62" s="8"/>
      <c r="R62" s="8"/>
      <c r="S62" s="8">
        <v>45377</v>
      </c>
      <c r="T62" s="6"/>
      <c r="U62" s="6"/>
      <c r="V62" s="6"/>
      <c r="W62" s="6"/>
    </row>
    <row r="63">
      <c r="A63" s="11">
        <v>727259</v>
      </c>
      <c r="B63" s="7" t="str">
        <v>Bug</v>
      </c>
      <c r="C63" s="7" t="str">
        <v>[Cluster_Alert][R5]Alert#2 English text display incompletely</v>
      </c>
      <c r="D63" s="7" t="str">
        <v>徐卓,xu zhuo</v>
      </c>
      <c r="E63" s="7" t="str">
        <v>3/4 Reviewed</v>
      </c>
      <c r="F63" s="7"/>
      <c r="G63" s="7" t="str">
        <v>P3</v>
      </c>
      <c r="H63" s="7" t="str">
        <v>2024-3-28 下午4:58</v>
      </c>
      <c r="I63" s="10">
        <v>45342.24236111111</v>
      </c>
      <c r="J63" s="7" t="str">
        <v>U-Van/358-2 PHEV/MY25
U-Van/458 HEV/MY25
U-Van/358-2/MY25</v>
      </c>
      <c r="K63" s="7" t="str">
        <v>CL</v>
      </c>
      <c r="L63" s="7">
        <v>41</v>
      </c>
      <c r="M63" s="7"/>
      <c r="N63" s="7" t="str">
        <v>已转出</v>
      </c>
      <c r="O63" s="9"/>
      <c r="P63" s="9">
        <v>45379</v>
      </c>
      <c r="Q63" s="8"/>
      <c r="R63" s="8"/>
      <c r="S63" s="8">
        <v>45371</v>
      </c>
      <c r="T63" s="6"/>
      <c r="U63" s="6"/>
      <c r="V63" s="6"/>
      <c r="W63" s="6"/>
    </row>
    <row r="64">
      <c r="A64" s="11">
        <v>726791</v>
      </c>
      <c r="B64" s="7" t="str">
        <v>Bug</v>
      </c>
      <c r="C64" s="7" t="str">
        <v>[Multimedia][B233/B223][MY24][R5_hotfix2] ipc标准视图，导航过程中切换歌曲，ipczone3不显示媒体信息ipc standard view, switching songs during navigation, ipczone3 doesn't show media information</v>
      </c>
      <c r="D64" s="7" t="str">
        <v>王振江,Wang Zhenjiang</v>
      </c>
      <c r="E64" s="7" t="str">
        <v>3/4 Reviewed</v>
      </c>
      <c r="F64" s="13" t="str">
        <v>hotfix2r5</v>
      </c>
      <c r="G64" s="7" t="str">
        <v>P2</v>
      </c>
      <c r="H64" s="7" t="str">
        <v>2024-3-29 上午3:11</v>
      </c>
      <c r="I64" s="10">
        <v>45341.18402777778</v>
      </c>
      <c r="J64" s="7" t="str">
        <v>BEV 3/B233/MY24
BEV 3/B223/MY24</v>
      </c>
      <c r="K64" s="7" t="str">
        <v>GB</v>
      </c>
      <c r="L64" s="7">
        <v>42</v>
      </c>
      <c r="M64" s="7" t="str">
        <v>【3/13】待开发确认是否已修复
【3/29】昨天已提交入库</v>
      </c>
      <c r="N64" s="7" t="str">
        <v>已转出</v>
      </c>
      <c r="O64" s="9"/>
      <c r="P64" s="9">
        <v>45379</v>
      </c>
      <c r="Q64" s="8"/>
      <c r="R64" s="8"/>
      <c r="S64" s="8">
        <v>45364</v>
      </c>
      <c r="T64" s="6"/>
      <c r="U64" s="6"/>
      <c r="V64" s="6"/>
      <c r="W64" s="6"/>
    </row>
    <row r="65">
      <c r="A65" s="11">
        <v>712754</v>
      </c>
      <c r="B65" s="7" t="str">
        <v>Bug</v>
      </c>
      <c r="C65" s="7" t="str">
        <v>[Cluster_Zone1][NDLB MY26]IPC 大灯选项选择显示异常 IPC headlight option selection display exception</v>
      </c>
      <c r="D65" s="7" t="str">
        <v>余红文,Yu Hongwen</v>
      </c>
      <c r="E65" s="7" t="str">
        <v>3/4 Reviewed</v>
      </c>
      <c r="F65" s="7"/>
      <c r="G65" s="7" t="str">
        <v>P2</v>
      </c>
      <c r="H65" s="7" t="str">
        <v>2024-3-27 上午9:51</v>
      </c>
      <c r="I65" s="10">
        <v>45324.251388888886</v>
      </c>
      <c r="J65" s="7" t="str">
        <v>NDEV/NDLB/MY26</v>
      </c>
      <c r="K65" s="7" t="str">
        <v>GB</v>
      </c>
      <c r="L65" s="7">
        <v>59</v>
      </c>
      <c r="M65" s="7"/>
      <c r="N65" s="7" t="str">
        <v>已转出</v>
      </c>
      <c r="O65" s="9"/>
      <c r="P65" s="9"/>
      <c r="Q65" s="8"/>
      <c r="R65" s="8"/>
      <c r="S65" s="8">
        <v>45379</v>
      </c>
      <c r="T65" s="6"/>
      <c r="U65" s="6"/>
      <c r="V65" s="6"/>
      <c r="W65" s="6"/>
    </row>
    <row r="66">
      <c r="A66" s="36">
        <v>712199</v>
      </c>
      <c r="B66" s="7" t="str">
        <v>Bug</v>
      </c>
      <c r="C66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66" s="7" t="str">
        <v>王振江,Wang Zhenjiang</v>
      </c>
      <c r="E66" s="7" t="str">
        <v>Resolved 3/4</v>
      </c>
      <c r="F66" s="7" t="str">
        <v>devval, from_comm</v>
      </c>
      <c r="G66" s="7" t="str">
        <v>P3</v>
      </c>
      <c r="H66" s="7" t="str">
        <v>2024-3-28 下午10:00</v>
      </c>
      <c r="I66" s="10">
        <v>45324.52013888889</v>
      </c>
      <c r="J66" s="7" t="str">
        <v>Epsilon/E2UB/MY24
Epsilon/E2YB/MY24</v>
      </c>
      <c r="K66" s="7" t="str">
        <v>GB</v>
      </c>
      <c r="L66" s="7">
        <v>58</v>
      </c>
      <c r="M66" s="7" t="str">
        <v>【3/13】待开发确认是否已修复
【4/1】827394/822723/712199一样以826183跟踪</v>
      </c>
      <c r="N66" s="7" t="str">
        <v>重复bug</v>
      </c>
      <c r="O66" s="9"/>
      <c r="P66" s="9"/>
      <c r="Q66" s="8">
        <v>45376</v>
      </c>
      <c r="R66" s="8" t="str">
        <v>【0328】未改好，振江：0328由于通话时间计算方式存在差异 需要增加新的FSA协议内容予以解决。
正在增加FSA协议讨论中</v>
      </c>
      <c r="S66" s="8">
        <v>45364</v>
      </c>
      <c r="T66" s="6"/>
      <c r="U66" s="6"/>
      <c r="V66" s="6"/>
      <c r="W66" s="6"/>
    </row>
    <row r="67">
      <c r="A67" s="11">
        <v>680439</v>
      </c>
      <c r="B67" s="7" t="str">
        <v>Bug</v>
      </c>
      <c r="C67" s="7" t="str">
        <v>[Theme][MY25][C1YB-2]默认主题应用失败Default theme application failed</v>
      </c>
      <c r="D67" s="7" t="str">
        <v>王振江,Wang Zhenjiang</v>
      </c>
      <c r="E67" s="7" t="str">
        <v>Resolved 3/4</v>
      </c>
      <c r="F67" s="7"/>
      <c r="G67" s="7" t="str">
        <v>P2</v>
      </c>
      <c r="H67" s="7" t="str">
        <v>2024-3-27 上午5:35</v>
      </c>
      <c r="I67" s="10">
        <v>45295.143055555556</v>
      </c>
      <c r="J67" s="7" t="str">
        <v>Crossover/C1YB-2/MY25</v>
      </c>
      <c r="K67" s="7" t="str">
        <v>GB</v>
      </c>
      <c r="L67" s="7">
        <v>88</v>
      </c>
      <c r="M67" s="7" t="str">
        <v>【3/13】752260问题一样
【3/20】今天提交入库
【4/1】待转出</v>
      </c>
      <c r="N67" s="7" t="str">
        <v>已转出</v>
      </c>
      <c r="O67" s="7"/>
      <c r="P67" s="7"/>
      <c r="Q67" s="8">
        <v>45376</v>
      </c>
      <c r="R67" s="8" t="str">
        <v>【0328】无法验证，当前主线没有该功能卡片</v>
      </c>
      <c r="S67" s="8">
        <v>45364</v>
      </c>
      <c r="T67" s="6"/>
      <c r="U67" s="6"/>
      <c r="V67" s="6"/>
      <c r="W67" s="6"/>
    </row>
    <row r="68">
      <c r="A68" s="11">
        <v>679781</v>
      </c>
      <c r="B68" s="7" t="str">
        <v>Bug</v>
      </c>
      <c r="C68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68" s="7" t="str">
        <v>丁帆,Ding Fan</v>
      </c>
      <c r="E68" s="7" t="str">
        <v>Resolved 3/4</v>
      </c>
      <c r="F68" s="7" t="str">
        <v>integration_test, 桂东处理</v>
      </c>
      <c r="G68" s="7" t="str">
        <v>P2</v>
      </c>
      <c r="H68" s="7" t="str">
        <v>2024-3-13 下午4:06</v>
      </c>
      <c r="I68" s="10">
        <v>45295.37430555555</v>
      </c>
      <c r="J68" s="7" t="str">
        <v>Epsilon/E2UB/MY24
Epsilon/E2YB/MY24</v>
      </c>
      <c r="K68" s="7" t="str">
        <v>GB</v>
      </c>
      <c r="L68" s="7">
        <v>88</v>
      </c>
      <c r="M68" s="7" t="str">
        <v>【3/13】需要和FW同事讨论</v>
      </c>
      <c r="N68" s="7" t="str">
        <v>待确认</v>
      </c>
      <c r="O68" s="9"/>
      <c r="P68" s="9"/>
      <c r="Q68" s="8"/>
      <c r="R68" s="8"/>
      <c r="S68" s="8">
        <v>45364</v>
      </c>
      <c r="T68" s="6"/>
      <c r="U68" s="6"/>
      <c r="V68" s="6"/>
      <c r="W68" s="6"/>
    </row>
    <row r="69">
      <c r="A69" s="11">
        <v>599205</v>
      </c>
      <c r="B69" s="7" t="str">
        <v>Bug</v>
      </c>
      <c r="C69" s="7" t="str">
        <v>[Cluster_Navi][458][MY24][R5]仪表非地图模式下，路口放大图显示有误（和UI效果图不符）IPC side junction zoomed-in view is displayed incorrectly (does not match the UI rendering)</v>
      </c>
      <c r="D69" s="7" t="str">
        <v>吕闯,lv chuang</v>
      </c>
      <c r="E69" s="7" t="str">
        <v>3/4 Reviewed</v>
      </c>
      <c r="F69" s="7" t="str">
        <v>六系地图问题</v>
      </c>
      <c r="G69" s="7" t="str">
        <v>P4</v>
      </c>
      <c r="H69" s="7" t="str">
        <v>2024-3-29 下午6:46</v>
      </c>
      <c r="I69" s="10">
        <v>45261.25763888889</v>
      </c>
      <c r="J69" s="7" t="str">
        <v>U-Van/458/MY24</v>
      </c>
      <c r="K69" s="7" t="str">
        <v>CL</v>
      </c>
      <c r="L69" s="7">
        <v>122</v>
      </c>
      <c r="M69" s="7" t="str">
        <v>【3/13】金正轩给了一种解决方案，还没来得及验证
【3/25】转吕闯分析
【3/26】599205 我备注了一下，这个是找正轩确认的方案，所以需要百度提供大小，ui提供遮罩图
400*400 和480*400的？以方便我们这边做遮罩图，显示圆角</v>
      </c>
      <c r="N69" s="7" t="str">
        <v>待集成</v>
      </c>
      <c r="O69" s="9"/>
      <c r="P69" s="9">
        <v>45383</v>
      </c>
      <c r="Q69" s="8"/>
      <c r="R69" s="8"/>
      <c r="S69" s="8">
        <v>45364</v>
      </c>
      <c r="T69" s="6"/>
      <c r="U69" s="6"/>
      <c r="V69" s="6"/>
      <c r="W69" s="6"/>
    </row>
    <row r="70">
      <c r="A70" s="1">
        <v>829250</v>
      </c>
      <c r="B70" s="2" t="str">
        <v>Bug</v>
      </c>
      <c r="C70" s="2" t="str">
        <v>[FROM_DevVal][358-2 PHEV MY25][CLEA_R5][VeSCoM 2.3][VCU][Cluster]能量回收增强模式，闪电标与电量电池显示重叠Energy Recovery Enhanced Mode, lightning markers overlap with power cell display</v>
      </c>
      <c r="D70" s="2" t="str">
        <v>张彪,zhang biao</v>
      </c>
      <c r="E70" s="2" t="str">
        <v>New</v>
      </c>
      <c r="F70" s="2" t="str">
        <v>devval, from_comm</v>
      </c>
      <c r="G70" s="2" t="str">
        <v>P3</v>
      </c>
      <c r="H70" s="2" t="str">
        <v>2024-3-28 下午6:24</v>
      </c>
      <c r="I70" s="4">
        <v>45379.49236111111</v>
      </c>
      <c r="J70" s="2" t="str">
        <v>U-Van/358-2 PHEV/MY25</v>
      </c>
      <c r="K70" s="2" t="str">
        <v>CL</v>
      </c>
      <c r="L70" s="2">
        <v>0</v>
      </c>
      <c r="M70" s="2"/>
      <c r="N70" s="2" t="str">
        <v>已转出</v>
      </c>
      <c r="O70" s="3"/>
      <c r="P70" s="3"/>
      <c r="Q70" s="5"/>
      <c r="R70" s="5"/>
      <c r="S70" s="5">
        <v>45380</v>
      </c>
      <c r="T70" s="6"/>
      <c r="U70" s="6"/>
      <c r="V70" s="6"/>
      <c r="W70" s="6"/>
    </row>
    <row r="71">
      <c r="A71" s="1">
        <v>827645</v>
      </c>
      <c r="B71" s="2" t="str">
        <v>Bug</v>
      </c>
      <c r="C71" s="2" t="str">
        <v>[Performance][B233][B223][E22][MY25][R5_Mainline] VCU 压测过程中cluster卡死/Cluster stuck during VCU pressure testing</v>
      </c>
      <c r="D71" s="2" t="str">
        <v>王慧,Wang Hui</v>
      </c>
      <c r="E71" s="2" t="str">
        <v>Resolved 3/4</v>
      </c>
      <c r="F71" s="2"/>
      <c r="G71" s="2" t="str">
        <v>P1</v>
      </c>
      <c r="H71" s="2" t="str">
        <v>2024-3-29 上午9:33</v>
      </c>
      <c r="I71" s="4">
        <v>45377.427083333336</v>
      </c>
      <c r="J71" s="2" t="str">
        <v>BEV 3/B223/MY25
BEV 3/B233/MY25
Epsilon/E2LB-2/MY25</v>
      </c>
      <c r="K71" s="2" t="str">
        <v>GB</v>
      </c>
      <c r="L71" s="2">
        <v>2</v>
      </c>
      <c r="M71" s="2"/>
      <c r="N71" s="2" t="str">
        <v>已转出</v>
      </c>
      <c r="O71" s="3"/>
      <c r="P71" s="3">
        <v>45378</v>
      </c>
      <c r="Q71" s="5"/>
      <c r="R71" s="5"/>
      <c r="S71" s="5">
        <v>45378</v>
      </c>
      <c r="T71" s="6"/>
      <c r="U71" s="6"/>
      <c r="V71" s="6"/>
      <c r="W71" s="6"/>
    </row>
    <row r="72">
      <c r="A72" s="1">
        <v>827012</v>
      </c>
      <c r="B72" s="2" t="str">
        <v>Bug</v>
      </c>
      <c r="C72" s="2" t="str">
        <v>[Vehicle_Info][Vehicle Info][458HEV][MY25][UX合并]通知信号发送无效。The notification signal sending is invalid.</v>
      </c>
      <c r="D72" s="2" t="str">
        <v>张彪,zhang biao</v>
      </c>
      <c r="E72" s="2" t="str">
        <v>New</v>
      </c>
      <c r="F72" s="2"/>
      <c r="G72" s="2" t="str">
        <v>P2</v>
      </c>
      <c r="H72" s="2" t="str">
        <v>2024-3-25 下午6:26</v>
      </c>
      <c r="I72" s="4">
        <v>45376.50277777778</v>
      </c>
      <c r="J72" s="2" t="str">
        <v>U-Van/458 HEV/MY25</v>
      </c>
      <c r="K72" s="2" t="str">
        <v>CL</v>
      </c>
      <c r="L72" s="2">
        <v>3</v>
      </c>
      <c r="M72" s="2"/>
      <c r="N72" s="2" t="str">
        <v>已转出</v>
      </c>
      <c r="O72" s="3"/>
      <c r="P72" s="3"/>
      <c r="Q72" s="5"/>
      <c r="R72" s="5"/>
      <c r="S72" s="5">
        <v>45377</v>
      </c>
      <c r="T72" s="6"/>
      <c r="U72" s="6"/>
      <c r="V72" s="6"/>
      <c r="W72" s="6"/>
    </row>
    <row r="73">
      <c r="A73" s="1">
        <v>823070</v>
      </c>
      <c r="B73" s="2" t="str">
        <v>Bug</v>
      </c>
      <c r="C73" s="2" t="str">
        <v>[Vehicle_Info][E22][MY24][R5_Hotfix2] 切换车况二级Tab，油耗距离无法保存 /Toggle the car condition secondary Tab, gas mileage distance can't be saved</v>
      </c>
      <c r="D73" s="2" t="str">
        <v>王振江,Wang Zhenjiang</v>
      </c>
      <c r="E73" s="2" t="str">
        <v>Resolved 3/4</v>
      </c>
      <c r="F73" s="2"/>
      <c r="G73" s="2" t="str">
        <v>P2</v>
      </c>
      <c r="H73" s="2" t="str">
        <v>2024-3-28 下午2:45</v>
      </c>
      <c r="I73" s="4">
        <v>45371.05902777778</v>
      </c>
      <c r="J73" s="2" t="str">
        <v>E2-2/E2LB-2/MY24</v>
      </c>
      <c r="K73" s="2" t="str">
        <v>GB</v>
      </c>
      <c r="L73" s="2">
        <v>9</v>
      </c>
      <c r="M73" s="2"/>
      <c r="N73" s="2" t="str">
        <v>已转出</v>
      </c>
      <c r="O73" s="3"/>
      <c r="P73" s="3"/>
      <c r="Q73" s="5"/>
      <c r="R73" s="5"/>
      <c r="S73" s="5">
        <v>45380</v>
      </c>
      <c r="T73" s="6"/>
      <c r="U73" s="6"/>
      <c r="V73" s="6"/>
      <c r="W73" s="6"/>
    </row>
    <row r="74">
      <c r="A74" s="1">
        <v>788023</v>
      </c>
      <c r="B74" s="2" t="str">
        <v>Bug</v>
      </c>
      <c r="C74" s="2" t="str">
        <v>[CLEA_R5][Cluster_Navi][MY25]当首次发起导航，仪表侧TBT卡片到达时间显示为Text The IPC-side TBT card arrival time is displayed as Text when navigation is first initiated</v>
      </c>
      <c r="D74" s="2" t="str">
        <v>吕闯,lv chuang</v>
      </c>
      <c r="E74" s="2" t="str">
        <v>Resolved 0/4</v>
      </c>
      <c r="F74" s="2" t="str">
        <v>六系地图问题</v>
      </c>
      <c r="G74" s="2" t="str">
        <v>P4</v>
      </c>
      <c r="H74" s="2" t="str">
        <v>2024-3-22 上午11:00</v>
      </c>
      <c r="I74" s="4">
        <v>45355.20625</v>
      </c>
      <c r="J74" s="2" t="str">
        <v>U-Van/358-2 PHEV/MY25
U-Van/358-2/MY25
U-Van/458 HEV/MY25</v>
      </c>
      <c r="K74" s="2" t="str">
        <v>CL</v>
      </c>
      <c r="L74" s="2">
        <v>25</v>
      </c>
      <c r="M74" s="2"/>
      <c r="N74" s="2" t="str">
        <v>已转出</v>
      </c>
      <c r="O74" s="3"/>
      <c r="P74" s="3"/>
      <c r="Q74" s="5"/>
      <c r="R74" s="5"/>
      <c r="S74" s="5">
        <v>45364</v>
      </c>
      <c r="T74" s="6"/>
      <c r="U74" s="6"/>
      <c r="V74" s="6"/>
      <c r="W74" s="6"/>
    </row>
    <row r="75">
      <c r="A75" s="1">
        <v>828768</v>
      </c>
      <c r="B75" s="2" t="str">
        <v>Bug</v>
      </c>
      <c r="C75" s="2" t="str">
        <v>[Vehicle_Info][358PHEV][458HEV][MY25][CLEA_R5]发送任一胎压高的warning，Zone3胎压卡片均无响应/Send either tire pressure high WARNING, Zone3 tire pressure cards are not responding!</v>
      </c>
      <c r="D75" s="2" t="str">
        <v>吕闯,lv chuang</v>
      </c>
      <c r="E75" s="2" t="str">
        <v>New</v>
      </c>
      <c r="F75" s="2"/>
      <c r="G75" s="2" t="str">
        <v>P2</v>
      </c>
      <c r="H75" s="2" t="str">
        <v>2024-3-27 下午5:52</v>
      </c>
      <c r="I75" s="4">
        <v>45378.20208333333</v>
      </c>
      <c r="J75" s="2" t="str">
        <v>U-Van/358-2 PHEV/MY25
U-Van/458 HEV/MY25</v>
      </c>
      <c r="K75" s="2" t="str">
        <v>CL</v>
      </c>
      <c r="L75" s="2">
        <v>1</v>
      </c>
      <c r="M75" s="2"/>
      <c r="N75" s="2" t="str">
        <v>已转出</v>
      </c>
      <c r="O75" s="3"/>
      <c r="P75" s="3"/>
      <c r="Q75" s="5"/>
      <c r="R75" s="5"/>
      <c r="S75" s="5">
        <v>45379</v>
      </c>
      <c r="T75" s="6"/>
      <c r="U75" s="6"/>
      <c r="V75" s="6"/>
      <c r="W75" s="6"/>
    </row>
    <row r="76">
      <c r="A76" s="1">
        <v>828746</v>
      </c>
      <c r="B76" s="2" t="str">
        <v>Bug</v>
      </c>
      <c r="C76" s="2" t="str">
        <v>[Cluster_Gauge][458 HEV][CLEA_R5][48V]发送挡位信号，挡位不变【Send gear signal, gear unchanged】</v>
      </c>
      <c r="D76" s="2" t="str">
        <v>张彪,zhang biao</v>
      </c>
      <c r="E76" s="2" t="str">
        <v>New</v>
      </c>
      <c r="F76" s="2" t="str">
        <v>mustfixr5</v>
      </c>
      <c r="G76" s="2" t="str">
        <v>P1</v>
      </c>
      <c r="H76" s="2" t="str">
        <v>2024-3-28 上午9:10</v>
      </c>
      <c r="I76" s="4">
        <v>45378.19583333333</v>
      </c>
      <c r="J76" s="2" t="str">
        <v>U-Van/458 HEV/MY25</v>
      </c>
      <c r="K76" s="2" t="str">
        <v>CL</v>
      </c>
      <c r="L76" s="2">
        <v>1</v>
      </c>
      <c r="M76" s="2" t="str">
        <v>MY25没有邮车，符合需求</v>
      </c>
      <c r="N76" s="2" t="str">
        <v>已转出</v>
      </c>
      <c r="O76" s="3"/>
      <c r="P76" s="3"/>
      <c r="Q76" s="5"/>
      <c r="R76" s="5"/>
      <c r="S76" s="5">
        <v>45379</v>
      </c>
      <c r="T76" s="6"/>
      <c r="U76" s="6"/>
      <c r="V76" s="6"/>
      <c r="W76" s="6"/>
    </row>
    <row r="77">
      <c r="A77" s="1">
        <v>828729</v>
      </c>
      <c r="B77" s="2" t="str">
        <v>Bug</v>
      </c>
      <c r="C77" s="2" t="str">
        <v>[Vehicle_Info][358PHEV][458HEV][MY25][CLEA_R5]发送任一胎压低的warning，Zone3胎压卡片全部胎压爆红</v>
      </c>
      <c r="D77" s="2" t="str">
        <v>吕闯,lv chuang</v>
      </c>
      <c r="E77" s="2" t="str">
        <v>New</v>
      </c>
      <c r="F77" s="2" t="str">
        <v>mustfixr5</v>
      </c>
      <c r="G77" s="2" t="str">
        <v>P2</v>
      </c>
      <c r="H77" s="2" t="str">
        <v>2024-3-28 上午9:31</v>
      </c>
      <c r="I77" s="4">
        <v>45378.19097222222</v>
      </c>
      <c r="J77" s="2" t="str">
        <v>U-Van/358-2 PHEV/MY25
U-Van/458 HEV/MY25</v>
      </c>
      <c r="K77" s="2" t="str">
        <v>CL</v>
      </c>
      <c r="L77" s="2">
        <v>1</v>
      </c>
      <c r="M77" s="2"/>
      <c r="N77" s="2" t="str">
        <v>已转出</v>
      </c>
      <c r="O77" s="2"/>
      <c r="P77" s="2"/>
      <c r="Q77" s="5"/>
      <c r="R77" s="5"/>
      <c r="S77" s="5">
        <v>45379</v>
      </c>
      <c r="T77" s="6"/>
      <c r="U77" s="6"/>
      <c r="V77" s="6"/>
      <c r="W77" s="6"/>
    </row>
    <row r="78">
      <c r="A78" s="1">
        <v>828450</v>
      </c>
      <c r="B78" s="2" t="str">
        <v>Bug</v>
      </c>
      <c r="C78" s="2" t="str">
        <v>[CLEA_R5][Cluster_Warning][358-2PHEV][MY25]标定为1,W9105无法触发/W9105 cannot be triggered</v>
      </c>
      <c r="D78" s="2" t="str">
        <v>张彪,zhang biao</v>
      </c>
      <c r="E78" s="2" t="str">
        <v>New</v>
      </c>
      <c r="F78" s="2"/>
      <c r="G78" s="2" t="str">
        <v>P2</v>
      </c>
      <c r="H78" s="2" t="str">
        <v>2024-3-27 下午4:26</v>
      </c>
      <c r="I78" s="4">
        <v>45378.467361111114</v>
      </c>
      <c r="J78" s="2" t="str">
        <v>U-Van/358-2 PHEV/MY25
U-Van/458 HEV/MY25
U-Van/358-2/MY25</v>
      </c>
      <c r="K78" s="2" t="str">
        <v>CL</v>
      </c>
      <c r="L78" s="2">
        <v>0</v>
      </c>
      <c r="M78" s="2"/>
      <c r="N78" s="2" t="str">
        <v>已转出</v>
      </c>
      <c r="O78" s="3"/>
      <c r="P78" s="3"/>
      <c r="Q78" s="5"/>
      <c r="R78" s="5"/>
      <c r="S78" s="5">
        <v>45379</v>
      </c>
      <c r="T78" s="6"/>
      <c r="U78" s="6"/>
      <c r="V78" s="6"/>
      <c r="W78" s="6"/>
    </row>
    <row r="79">
      <c r="A79" s="1">
        <v>828262</v>
      </c>
      <c r="B79" s="2" t="str">
        <v>Bug</v>
      </c>
      <c r="C79" s="2" t="str">
        <v>[FROM_DevVal][E2LB-2 MY25][VeSCoM3.5][VCU][TSM] TSM无功能/TSM no function</v>
      </c>
      <c r="D79" s="2" t="str">
        <v>王振江,Wang Zhenjiang</v>
      </c>
      <c r="E79" s="2" t="str">
        <v>New</v>
      </c>
      <c r="F79" s="2" t="str">
        <v>devval, from_comm</v>
      </c>
      <c r="G79" s="2" t="str">
        <v>P2</v>
      </c>
      <c r="H79" s="2" t="str">
        <v>2024-3-27 下午6:38</v>
      </c>
      <c r="I79" s="4">
        <v>45378.0625</v>
      </c>
      <c r="J79" s="2" t="str">
        <v>Epsilon/E2LB-2/MY25</v>
      </c>
      <c r="K79" s="2" t="str">
        <v>GB</v>
      </c>
      <c r="L79" s="2">
        <v>1</v>
      </c>
      <c r="M79" s="2"/>
      <c r="N79" s="2" t="str">
        <v>已转出</v>
      </c>
      <c r="O79" s="3"/>
      <c r="P79" s="3"/>
      <c r="Q79" s="5"/>
      <c r="R79" s="5"/>
      <c r="S79" s="5">
        <v>45379</v>
      </c>
      <c r="T79" s="6"/>
      <c r="U79" s="6"/>
      <c r="V79" s="6"/>
      <c r="W79" s="6"/>
    </row>
    <row r="80">
      <c r="A80" s="1">
        <v>827828</v>
      </c>
      <c r="B80" s="2" t="str">
        <v>Bug</v>
      </c>
      <c r="C80" s="2" t="str">
        <v>[Multimedia][B233/B223][MY24][R5_hotfix2] 播放qq音乐，zone3显示和歌曲封面不一致Playing qq music, zone3 display doesn't match song cover</v>
      </c>
      <c r="D80" s="2" t="str">
        <v>王振江,Wang Zhenjiang</v>
      </c>
      <c r="E80" s="2" t="str">
        <v>New</v>
      </c>
      <c r="F80" s="2"/>
      <c r="G80" s="2" t="str">
        <v>P2</v>
      </c>
      <c r="H80" s="2" t="str">
        <v>2024-3-26 下午2:17</v>
      </c>
      <c r="I80" s="4">
        <v>45377.075</v>
      </c>
      <c r="J80" s="2" t="str">
        <v>BEV 3/B233/MY24
BEV 3/B223/MY24</v>
      </c>
      <c r="K80" s="2" t="str">
        <v>GB</v>
      </c>
      <c r="L80" s="2">
        <v>2</v>
      </c>
      <c r="M80" s="2"/>
      <c r="N80" s="2" t="str">
        <v>已转出</v>
      </c>
      <c r="O80" s="3"/>
      <c r="P80" s="3"/>
      <c r="Q80" s="5"/>
      <c r="R80" s="5"/>
      <c r="S80" s="5">
        <v>45378</v>
      </c>
      <c r="T80" s="6"/>
      <c r="U80" s="6"/>
      <c r="V80" s="6"/>
      <c r="W80" s="6"/>
    </row>
    <row r="81">
      <c r="A81" s="1">
        <v>827331</v>
      </c>
      <c r="B81" s="2" t="str">
        <v>Bug</v>
      </c>
      <c r="C81" s="2" t="str">
        <v>[clea_r5][358-2 PHEV][MY25][Smoke Test][Cluster_ADAS] No car model was displayed on the cluster side (仪表没有车模显示)</v>
      </c>
      <c r="D81" s="2" t="str">
        <v>徐卓,xu zhuo</v>
      </c>
      <c r="E81" s="2" t="str">
        <v>Resolved 3/4</v>
      </c>
      <c r="F81" s="2" t="str">
        <v>mustfixr5</v>
      </c>
      <c r="G81" s="2" t="str">
        <v>P2</v>
      </c>
      <c r="H81" s="2" t="str">
        <v>2024-3-27 下午3:27</v>
      </c>
      <c r="I81" s="4">
        <v>45376.191666666666</v>
      </c>
      <c r="J81" s="2" t="str">
        <v>U-Van/358-2 PHEV/MY25</v>
      </c>
      <c r="K81" s="2" t="str">
        <v>CL</v>
      </c>
      <c r="L81" s="2">
        <v>3</v>
      </c>
      <c r="M81" s="2" t="str">
        <v>【3/27】车模和resource不匹配导致的，motion重新替换resource文件</v>
      </c>
      <c r="N81" s="2" t="str">
        <v>已转出</v>
      </c>
      <c r="O81" s="3"/>
      <c r="P81" s="3"/>
      <c r="Q81" s="5"/>
      <c r="R81" s="5"/>
      <c r="S81" s="5">
        <v>45376</v>
      </c>
      <c r="T81" s="6"/>
      <c r="U81" s="6"/>
      <c r="V81" s="6"/>
      <c r="W81" s="6"/>
    </row>
    <row r="82">
      <c r="A82" s="1">
        <v>827313</v>
      </c>
      <c r="B82" s="2" t="str">
        <v>Bug</v>
      </c>
      <c r="C82" s="2" t="str">
        <v>[Cluster General][358-2 PHEV][SIL] D档车辆IPC指南针显示南，挂R档IPC显示会显示向北，行驶过程中IPC又跳南</v>
      </c>
      <c r="D82" s="2" t="str">
        <v>张彪,zhang biao</v>
      </c>
      <c r="E82" s="2" t="str">
        <v>New</v>
      </c>
      <c r="F82" s="2"/>
      <c r="G82" s="2" t="str">
        <v>P2</v>
      </c>
      <c r="H82" s="2" t="str">
        <v>2024-3-27 下午7:34</v>
      </c>
      <c r="I82" s="4">
        <v>45376.18402777778</v>
      </c>
      <c r="J82" s="2" t="str">
        <v>U-Van/358-2 PHEV/MY25</v>
      </c>
      <c r="K82" s="2" t="str">
        <v>CL</v>
      </c>
      <c r="L82" s="2">
        <v>3</v>
      </c>
      <c r="M82" s="2"/>
      <c r="N82" s="2" t="str">
        <v>已转出</v>
      </c>
      <c r="O82" s="3"/>
      <c r="P82" s="3"/>
      <c r="Q82" s="5"/>
      <c r="R82" s="5"/>
      <c r="S82" s="5">
        <v>45377</v>
      </c>
      <c r="T82" s="6"/>
      <c r="U82" s="6"/>
      <c r="V82" s="6"/>
      <c r="W82" s="6"/>
    </row>
    <row r="83">
      <c r="A83" s="1">
        <v>826595</v>
      </c>
      <c r="B83" s="2" t="str">
        <v>Bug</v>
      </c>
      <c r="C83" s="2" t="str">
        <v>[CLEA_R5][Cluster_Warning][MY25] W9282无法触发/W9282 cannot be triggered</v>
      </c>
      <c r="D83" s="2" t="str">
        <v>张彪,zhang biao</v>
      </c>
      <c r="E83" s="2" t="str">
        <v>Resolved 3/4</v>
      </c>
      <c r="F83" s="2" t="str">
        <v>mustfixr5</v>
      </c>
      <c r="G83" s="2" t="str">
        <v>P2</v>
      </c>
      <c r="H83" s="2" t="str">
        <v>2024-3-27 上午5:35</v>
      </c>
      <c r="I83" s="4">
        <v>45373.21388888889</v>
      </c>
      <c r="J83" s="2" t="str">
        <v>U-Van/358-2 PHEV/MY25
U-Van/458 HEV/MY25
U-Van/358-2/MY25</v>
      </c>
      <c r="K83" s="2" t="str">
        <v>CL</v>
      </c>
      <c r="L83" s="2">
        <v>6</v>
      </c>
      <c r="M83" s="2" t="str">
        <v>【3/25】已修改，入库编辑中</v>
      </c>
      <c r="N83" s="2" t="str">
        <v>已转出</v>
      </c>
      <c r="O83" s="2"/>
      <c r="P83" s="2"/>
      <c r="Q83" s="5"/>
      <c r="R83" s="5"/>
      <c r="S83" s="5">
        <v>45376</v>
      </c>
      <c r="T83" s="6"/>
      <c r="U83" s="6"/>
      <c r="V83" s="6"/>
      <c r="W83" s="6"/>
    </row>
    <row r="84">
      <c r="A84" s="1">
        <v>821667</v>
      </c>
      <c r="B84" s="2" t="str">
        <v>Bug</v>
      </c>
      <c r="C84" s="2" t="str">
        <v>[PATAC_DBA][E2UB/YB][MY24][R5]DBA发送报文后无触发No trigger after DBA sends message</v>
      </c>
      <c r="D84" s="2" t="str">
        <v>徐卓,xu zhuo</v>
      </c>
      <c r="E84" s="2" t="str">
        <v>Resolved 0/4</v>
      </c>
      <c r="F84" s="2" t="str">
        <v>fw_fsa</v>
      </c>
      <c r="G84" s="2" t="str">
        <v>P3</v>
      </c>
      <c r="H84" s="2" t="str">
        <v>2024-3-25 下午8:38</v>
      </c>
      <c r="I84" s="4">
        <v>45369.25555555556</v>
      </c>
      <c r="J84" s="2" t="str">
        <v>Epsilon/E2YB/MY24
Epsilon/E2UB/MY24</v>
      </c>
      <c r="K84" s="2" t="str">
        <v>GB</v>
      </c>
      <c r="L84" s="2">
        <v>10</v>
      </c>
      <c r="M84" s="2"/>
      <c r="N84" s="2" t="str">
        <v>已转出</v>
      </c>
      <c r="O84" s="3"/>
      <c r="P84" s="3"/>
      <c r="Q84" s="5"/>
      <c r="R84" s="5"/>
      <c r="S84" s="5">
        <v>45373</v>
      </c>
      <c r="T84" s="6"/>
      <c r="U84" s="6"/>
      <c r="V84" s="6"/>
      <c r="W84" s="6"/>
    </row>
    <row r="85">
      <c r="A85" s="1">
        <v>818699</v>
      </c>
      <c r="B85" s="2" t="str">
        <v>Bug</v>
      </c>
      <c r="C85" s="2" t="str">
        <v>[FROM_DevVal][358-2 HEV MY25][VeSCoM 8.1][CLEA_R5][VCU][Cluster]音源列表，手机设备名称与当前播放的图标重叠显示Audio source list with the name of the cellular device overlaid with the logo being played</v>
      </c>
      <c r="D85" s="2" t="str">
        <v>王振江,Wang Zhenjiang</v>
      </c>
      <c r="E85" s="2" t="str">
        <v>Resolved 3/4</v>
      </c>
      <c r="F85" s="2" t="str">
        <v>devval, from_comm</v>
      </c>
      <c r="G85" s="2" t="str">
        <v>P3</v>
      </c>
      <c r="H85" s="2" t="str">
        <v>2024-3-19 上午4:07</v>
      </c>
      <c r="I85" s="4">
        <v>45365.45625</v>
      </c>
      <c r="J85" s="2" t="str">
        <v>U-Van/358-2/MY25
U-Van/358-2 PHEV/MY25</v>
      </c>
      <c r="K85" s="2" t="str">
        <v>CL</v>
      </c>
      <c r="L85" s="2">
        <v>13</v>
      </c>
      <c r="M85" s="2"/>
      <c r="N85" s="2" t="str">
        <v>已转出</v>
      </c>
      <c r="O85" s="3"/>
      <c r="P85" s="3"/>
      <c r="Q85" s="5">
        <v>45376</v>
      </c>
      <c r="R85" s="5"/>
      <c r="S85" s="5">
        <v>45366</v>
      </c>
      <c r="T85" s="6"/>
      <c r="U85" s="6"/>
      <c r="V85" s="6"/>
      <c r="W85" s="6"/>
    </row>
    <row r="86">
      <c r="A86" s="1">
        <v>814236</v>
      </c>
      <c r="B86" s="2" t="str">
        <v>Bug</v>
      </c>
      <c r="C86" s="2" t="str" xml:space="preserve">
        <v>[clea_r5][358-2 PHEV][MY25][Smoke Test][Cluster_Peek-In] The PeekIn screen does not have a full screen (PeekIn 画面没有全屏)
 </v>
      </c>
      <c r="D86" s="2" t="str">
        <v>孙恒,Sun Heng</v>
      </c>
      <c r="E86" s="2" t="str">
        <v>Resolved 3/4</v>
      </c>
      <c r="F86" s="2"/>
      <c r="G86" s="2" t="str">
        <v>P2</v>
      </c>
      <c r="H86" s="2" t="str">
        <v>2024-3-27 下午1:02</v>
      </c>
      <c r="I86" s="4">
        <v>45364.15555555555</v>
      </c>
      <c r="J86" s="2" t="str">
        <v>U-Van/358-2 PHEV/MY25</v>
      </c>
      <c r="K86" s="2" t="str">
        <v>CL</v>
      </c>
      <c r="L86" s="2">
        <v>15</v>
      </c>
      <c r="M86" s="2"/>
      <c r="N86" s="2" t="str">
        <v>已转出</v>
      </c>
      <c r="O86" s="3"/>
      <c r="P86" s="3"/>
      <c r="Q86" s="5"/>
      <c r="R86" s="5"/>
      <c r="S86" s="5">
        <v>45376</v>
      </c>
      <c r="T86" s="6"/>
      <c r="U86" s="6"/>
      <c r="V86" s="6"/>
      <c r="W86" s="6"/>
    </row>
    <row r="87">
      <c r="A87" s="1">
        <v>759658</v>
      </c>
      <c r="B87" s="2" t="str">
        <v>Bug</v>
      </c>
      <c r="C87" s="2" t="str">
        <v>[FROM_DevVal][VCS NDLB MY26][VesCoM3.0][VCU-Mid][Navigation]Zone3显示导航到达时间后面没有到字/Zone3 shows that there is no word after the navigation arrival time</v>
      </c>
      <c r="D87" s="2" t="str">
        <v>吕闯,lv chuang</v>
      </c>
      <c r="E87" s="2" t="str">
        <v>Resolved 0/4</v>
      </c>
      <c r="F87" s="2" t="str">
        <v>devval, from_comm, 五系地图问题</v>
      </c>
      <c r="G87" s="2" t="str">
        <v>P3</v>
      </c>
      <c r="H87" s="2" t="str">
        <v>2024-3-22 上午11:00</v>
      </c>
      <c r="I87" s="4">
        <v>45352.0875</v>
      </c>
      <c r="J87" s="2" t="str">
        <v>NDEV/NDLB/MY26</v>
      </c>
      <c r="K87" s="2" t="str">
        <v>GB</v>
      </c>
      <c r="L87" s="2">
        <v>27</v>
      </c>
      <c r="M87" s="2" t="str">
        <v>卡片左侧的三种情况分开</v>
      </c>
      <c r="N87" s="2" t="str">
        <v>已转出</v>
      </c>
      <c r="O87" s="3"/>
      <c r="P87" s="3"/>
      <c r="Q87" s="5"/>
      <c r="R87" s="5"/>
      <c r="S87" s="5">
        <v>45364</v>
      </c>
      <c r="T87" s="6"/>
      <c r="U87" s="6"/>
      <c r="V87" s="6"/>
      <c r="W87" s="6"/>
    </row>
    <row r="88">
      <c r="A88" s="1">
        <v>759605</v>
      </c>
      <c r="B88" s="2" t="str">
        <v>Bug</v>
      </c>
      <c r="C88" s="2" t="str">
        <v>[CarPlay][B233][B223][E22][MY25][R5_Mainline][mid]播放carplay音乐仪表侧无任何显示Play carplay music no display on dash side</v>
      </c>
      <c r="D88" s="2" t="str">
        <v>吕闯,lv chuang</v>
      </c>
      <c r="E88" s="2" t="str">
        <v>New</v>
      </c>
      <c r="F88" s="2"/>
      <c r="G88" s="2" t="str">
        <v>P2</v>
      </c>
      <c r="H88" s="2" t="str">
        <v>2024-3-26 上午9:31</v>
      </c>
      <c r="I88" s="4">
        <v>45352.05138888889</v>
      </c>
      <c r="J88" s="2" t="str">
        <v>Epsilon/E2LB-2/MY25</v>
      </c>
      <c r="K88" s="2" t="str">
        <v>GB</v>
      </c>
      <c r="L88" s="2">
        <v>27</v>
      </c>
      <c r="M88" s="2"/>
      <c r="N88" s="2" t="str">
        <v>已转出</v>
      </c>
      <c r="O88" s="2"/>
      <c r="P88" s="2"/>
      <c r="Q88" s="5"/>
      <c r="R88" s="5"/>
      <c r="S88" s="5">
        <v>45364</v>
      </c>
      <c r="T88" s="6"/>
      <c r="U88" s="6"/>
      <c r="V88" s="6"/>
      <c r="W88" s="6"/>
    </row>
    <row r="89">
      <c r="A89" s="1">
        <v>753613</v>
      </c>
      <c r="B89" s="2" t="str">
        <v>Bug</v>
      </c>
      <c r="C89" s="2" t="str">
        <v>[Cluster_ADAS][NDLB][MY26][High]zone3区与ADAS视图没有车模。Zone 3 with ADAS view without car model</v>
      </c>
      <c r="D89" s="2" t="str">
        <v>莫秀豪,Mo Xiuhao</v>
      </c>
      <c r="E89" s="2" t="str">
        <v>Resolved 3/4</v>
      </c>
      <c r="F89" s="2"/>
      <c r="G89" s="2" t="str">
        <v>P2</v>
      </c>
      <c r="H89" s="2" t="str">
        <v>2024-3-14 下午9:27</v>
      </c>
      <c r="I89" s="4">
        <v>45350.17986111111</v>
      </c>
      <c r="J89" s="2" t="str">
        <v>NDEV/NDLB/MY26</v>
      </c>
      <c r="K89" s="2" t="str">
        <v>GB</v>
      </c>
      <c r="L89" s="2">
        <v>29</v>
      </c>
      <c r="M89" s="2"/>
      <c r="N89" s="2" t="str">
        <v>已转出</v>
      </c>
      <c r="O89" s="3"/>
      <c r="P89" s="3"/>
      <c r="Q89" s="5">
        <v>45376</v>
      </c>
      <c r="R89" s="5" t="str">
        <v>【0326】验证通过</v>
      </c>
      <c r="S89" s="5">
        <v>45372</v>
      </c>
      <c r="T89" s="6"/>
      <c r="U89" s="6"/>
      <c r="V89" s="6"/>
      <c r="W89" s="6"/>
    </row>
    <row r="90">
      <c r="A90" s="1">
        <v>687086</v>
      </c>
      <c r="B90" s="2" t="str">
        <v>Bug</v>
      </c>
      <c r="C90" s="2" t="str">
        <v>[FROM_DevVal][458HEV MY25][VeSCoM 7.0][Settings]多处车模颜色显示不一致且颜色无法改变/ Discrepancies in the display of the color of the car model in several places, car model color cannot be changed</v>
      </c>
      <c r="D90" s="2" t="str">
        <v>徐卓,xu zhuo</v>
      </c>
      <c r="E90" s="2" t="str">
        <v>3/4 Reviewed</v>
      </c>
      <c r="F90" s="2" t="str">
        <v>devval, from_comm, mustfixr5</v>
      </c>
      <c r="G90" s="2" t="str">
        <v>P2</v>
      </c>
      <c r="H90" s="2" t="str">
        <v>2024-3-27 下午8:12</v>
      </c>
      <c r="I90" s="4">
        <v>45303.36111111111</v>
      </c>
      <c r="J90" s="2" t="str">
        <v>U-Van/458 HEV/MY25</v>
      </c>
      <c r="K90" s="2" t="str">
        <v>CL</v>
      </c>
      <c r="L90" s="2">
        <v>76</v>
      </c>
      <c r="M90" s="2" t="str">
        <v>【3/28】秋月确认天窗标定值1是如何显示？</v>
      </c>
      <c r="N90" s="2" t="str">
        <v>已转出</v>
      </c>
      <c r="O90" s="3"/>
      <c r="P90" s="3"/>
      <c r="Q90" s="5"/>
      <c r="R90" s="5"/>
      <c r="S90" s="5">
        <v>45376</v>
      </c>
      <c r="T90" s="6"/>
      <c r="U90" s="6"/>
      <c r="V90" s="6"/>
      <c r="W90" s="6"/>
    </row>
    <row r="91">
      <c r="A91" s="1">
        <v>828078</v>
      </c>
      <c r="B91" s="2" t="str">
        <v>Bug</v>
      </c>
      <c r="C91" s="2" t="str">
        <v>[Cluster_Peek-In][B233][MY24][R5_Hotfix2] peek in 页面电量与车模距离过近（peek in page power is too close to the car models）</v>
      </c>
      <c r="D91" s="2" t="str">
        <v>孙恒,Sun Heng</v>
      </c>
      <c r="E91" s="2" t="str">
        <v>New</v>
      </c>
      <c r="F91" s="2"/>
      <c r="G91" s="2" t="str">
        <v>P3</v>
      </c>
      <c r="H91" s="2" t="str">
        <v>2024-3-26 下午8:29</v>
      </c>
      <c r="I91" s="4">
        <v>45377.220138888886</v>
      </c>
      <c r="J91" s="2" t="str">
        <v>BEV 3/B223/MY24
BEV 3/B233/MY24
E2-2/E2LB-2/MY24</v>
      </c>
      <c r="K91" s="2" t="str">
        <v>GB</v>
      </c>
      <c r="L91" s="2">
        <v>1</v>
      </c>
      <c r="M91" s="2"/>
      <c r="N91" s="2" t="str">
        <v>已转出</v>
      </c>
      <c r="O91" s="3"/>
      <c r="P91" s="3"/>
      <c r="Q91" s="5"/>
      <c r="R91" s="5"/>
      <c r="S91" s="5">
        <v>45378</v>
      </c>
      <c r="T91" s="6"/>
      <c r="U91" s="6"/>
      <c r="V91" s="6"/>
      <c r="W91" s="6"/>
    </row>
    <row r="92">
      <c r="A92" s="1">
        <v>828013</v>
      </c>
      <c r="B92" s="2" t="str">
        <v>Bug</v>
      </c>
      <c r="C92" s="2" t="str">
        <v>[Vehicle_Control][458HEV][358PHEV][MY25][CLEA_R5]SWC的select按钮拨动方向和Zone3卡片滚动方向相反</v>
      </c>
      <c r="D92" s="2" t="str">
        <v>吕闯,lv chuang</v>
      </c>
      <c r="E92" s="2" t="str">
        <v>New</v>
      </c>
      <c r="F92" s="2"/>
      <c r="G92" s="2" t="str">
        <v>P2</v>
      </c>
      <c r="H92" s="2" t="str">
        <v>2024-3-26 下午8:37</v>
      </c>
      <c r="I92" s="4">
        <v>45377.19583333333</v>
      </c>
      <c r="J92" s="2" t="str">
        <v>U-Van/358-2 PHEV/MY25
U-Van/458 HEV/MY25</v>
      </c>
      <c r="K92" s="2" t="str">
        <v>CL</v>
      </c>
      <c r="L92" s="2">
        <v>1</v>
      </c>
      <c r="M92" s="2"/>
      <c r="N92" s="2" t="str">
        <v>已转出</v>
      </c>
      <c r="O92" s="3"/>
      <c r="P92" s="3"/>
      <c r="Q92" s="5"/>
      <c r="R92" s="5"/>
      <c r="S92" s="5">
        <v>45378</v>
      </c>
      <c r="T92" s="6"/>
      <c r="U92" s="6"/>
      <c r="V92" s="6"/>
      <c r="W92" s="6"/>
    </row>
    <row r="93">
      <c r="A93" s="1">
        <v>827991</v>
      </c>
      <c r="B93" s="2" t="str">
        <v>Bug</v>
      </c>
      <c r="C93" s="2" t="str">
        <v>[USB_Update][B233][MY24][R5_Hotfix2] USB升级后IPC界面不显示车模</v>
      </c>
      <c r="D93" s="2" t="str">
        <v>王宇洋,Wang Yuyang</v>
      </c>
      <c r="E93" s="2" t="str">
        <v>3/4 Reviewed</v>
      </c>
      <c r="F93" s="2" t="str">
        <v>gbb_r5hotfix2_ctf</v>
      </c>
      <c r="G93" s="2" t="str">
        <v>P2</v>
      </c>
      <c r="H93" s="2" t="str">
        <v>2024-3-26 下午8:14</v>
      </c>
      <c r="I93" s="4">
        <v>45377.18125</v>
      </c>
      <c r="J93" s="2" t="str">
        <v>BEV 3/B233/MY24</v>
      </c>
      <c r="K93" s="2" t="str">
        <v>GB</v>
      </c>
      <c r="L93" s="2">
        <v>1</v>
      </c>
      <c r="M93" s="2" t="str">
        <v>【3/27】以 Bug 827436 追踪</v>
      </c>
      <c r="N93" s="2" t="str">
        <v>已转出</v>
      </c>
      <c r="O93" s="3"/>
      <c r="P93" s="3"/>
      <c r="Q93" s="5"/>
      <c r="R93" s="5"/>
      <c r="S93" s="5">
        <v>45378</v>
      </c>
      <c r="T93" s="6"/>
      <c r="U93" s="6"/>
      <c r="V93" s="6"/>
      <c r="W93" s="6"/>
    </row>
    <row r="94">
      <c r="A94" s="1">
        <v>827971</v>
      </c>
      <c r="B94" s="2" t="str">
        <v>Bug</v>
      </c>
      <c r="C94" s="2" t="str">
        <v>[Cluster_Telltale][B233][MY24][R5_Hotfix2]限速标志不显示（Speed limit sign not displayed）</v>
      </c>
      <c r="D94" s="2" t="str">
        <v>王振江,Wang Zhenjiang</v>
      </c>
      <c r="E94" s="2" t="str">
        <v>New</v>
      </c>
      <c r="F94" s="2" t="str">
        <v>hotfix2r5</v>
      </c>
      <c r="G94" s="2" t="str">
        <v>P2</v>
      </c>
      <c r="H94" s="2" t="str">
        <v>2024-3-27 上午9:25</v>
      </c>
      <c r="I94" s="4">
        <v>45377.16736111111</v>
      </c>
      <c r="J94" s="2" t="str">
        <v>BEV 3/B223/MY24
BEV 3/B233/MY24
E2-2/E2LB-2/MY24</v>
      </c>
      <c r="K94" s="2" t="str">
        <v>GB</v>
      </c>
      <c r="L94" s="2">
        <v>1</v>
      </c>
      <c r="M94" s="2"/>
      <c r="N94" s="2" t="str">
        <v>已转出</v>
      </c>
      <c r="O94" s="3"/>
      <c r="P94" s="3"/>
      <c r="Q94" s="5"/>
      <c r="R94" s="5"/>
      <c r="S94" s="5">
        <v>45378</v>
      </c>
      <c r="T94" s="6"/>
      <c r="U94" s="6"/>
      <c r="V94" s="6"/>
      <c r="W94" s="6"/>
    </row>
    <row r="95">
      <c r="A95" s="1">
        <v>827864</v>
      </c>
      <c r="B95" s="2" t="str">
        <v>Bug</v>
      </c>
      <c r="C95" s="2" t="str">
        <v>[CLEA_R5][Cluster_Warning][358-2PHEV][MY25]标定为1,W301无法触发/W301 cannot be triggered</v>
      </c>
      <c r="D95" s="2" t="str">
        <v>丁帆,Ding Fan</v>
      </c>
      <c r="E95" s="2" t="str">
        <v>New</v>
      </c>
      <c r="F95" s="2"/>
      <c r="G95" s="2" t="str">
        <v>P2</v>
      </c>
      <c r="H95" s="2" t="str">
        <v>2024-3-26 下午5:02</v>
      </c>
      <c r="I95" s="4">
        <v>45377.09652777778</v>
      </c>
      <c r="J95" s="2" t="str">
        <v>U-Van/358-2 PHEV/MY25
U-Van/458 HEV/MY25
U-Van/358-2/MY25</v>
      </c>
      <c r="K95" s="2" t="str">
        <v>CL</v>
      </c>
      <c r="L95" s="2">
        <v>1</v>
      </c>
      <c r="M95" s="2"/>
      <c r="N95" s="2" t="str">
        <v>已转出</v>
      </c>
      <c r="O95" s="3"/>
      <c r="P95" s="3"/>
      <c r="Q95" s="5"/>
      <c r="R95" s="5"/>
      <c r="S95" s="5">
        <v>45378</v>
      </c>
      <c r="T95" s="6"/>
      <c r="U95" s="6"/>
      <c r="V95" s="6"/>
      <c r="W95" s="6"/>
    </row>
    <row r="96">
      <c r="A96" s="1">
        <v>827435</v>
      </c>
      <c r="B96" s="2" t="str">
        <v>Bug</v>
      </c>
      <c r="C96" s="2" t="str">
        <v>[Cluster_Telltale][358-2 PHEV][SIL] 车道保持功能显示异常（关闭车道保持IPC和HUD仍显示开启）</v>
      </c>
      <c r="D96" s="2" t="str">
        <v>王振江,Wang Zhenjiang</v>
      </c>
      <c r="E96" s="2" t="str">
        <v>New</v>
      </c>
      <c r="F96" s="2" t="str">
        <v>mustfixr5</v>
      </c>
      <c r="G96" s="2" t="str">
        <v>P2</v>
      </c>
      <c r="H96" s="2" t="str">
        <v>2024-3-26 下午4:19</v>
      </c>
      <c r="I96" s="4">
        <v>45376.285416666666</v>
      </c>
      <c r="J96" s="2" t="str">
        <v>U-Van/358-2 PHEV/MY25</v>
      </c>
      <c r="K96" s="2" t="str">
        <v>CL</v>
      </c>
      <c r="L96" s="2">
        <v>2</v>
      </c>
      <c r="M96" s="2"/>
      <c r="N96" s="2" t="str">
        <v>已转出</v>
      </c>
      <c r="O96" s="2"/>
      <c r="P96" s="2"/>
      <c r="Q96" s="5"/>
      <c r="R96" s="5"/>
      <c r="S96" s="5">
        <v>45377</v>
      </c>
      <c r="T96" s="6"/>
      <c r="U96" s="6"/>
      <c r="V96" s="6"/>
      <c r="W96" s="6"/>
    </row>
    <row r="97">
      <c r="A97" s="1">
        <v>826819</v>
      </c>
      <c r="B97" s="2" t="str">
        <v>Bug</v>
      </c>
      <c r="C97" s="2" t="str">
        <v>[Cluster_Warning][PowerMode][B233][MY24][R5_Hotfix2]Alter935:文言错误（display wrong message）</v>
      </c>
      <c r="D97" s="2" t="str">
        <v>徐卓,xu zhuo</v>
      </c>
      <c r="E97" s="2" t="str">
        <v>3/4 Reviewed</v>
      </c>
      <c r="F97" s="2"/>
      <c r="G97" s="2" t="str">
        <v>P2</v>
      </c>
      <c r="H97" s="2" t="str">
        <v>2024-3-26 下午5:59</v>
      </c>
      <c r="I97" s="4">
        <v>45375.22361111111</v>
      </c>
      <c r="J97" s="2" t="str">
        <v>BEV 3/B223/MY24
BEV 3/B233/MY24
E2-2/E2LB-2/MY24</v>
      </c>
      <c r="K97" s="2" t="str">
        <v>GB</v>
      </c>
      <c r="L97" s="2">
        <v>3</v>
      </c>
      <c r="M97" s="2"/>
      <c r="N97" s="2" t="str">
        <v>已转出</v>
      </c>
      <c r="O97" s="3"/>
      <c r="P97" s="3"/>
      <c r="Q97" s="5"/>
      <c r="R97" s="5"/>
      <c r="S97" s="5">
        <v>45376</v>
      </c>
      <c r="T97" s="6"/>
      <c r="U97" s="6"/>
      <c r="V97" s="6"/>
      <c r="W97" s="6"/>
    </row>
    <row r="98">
      <c r="A98" s="1">
        <v>826688</v>
      </c>
      <c r="B98" s="2" t="str">
        <v>Bug</v>
      </c>
      <c r="C98" s="2" t="str">
        <v>[FROM_DevVal][B2X3 MY24][R5 Hotfix2 OTA][OnStar]E-call接通后IPC侧“紧急服务”前有一个空格 / It has a blank space before Emergency call on IPC when E-call is connected.</v>
      </c>
      <c r="D98" s="2" t="str">
        <v>王振江,Wang Zhenjiang</v>
      </c>
      <c r="E98" s="2" t="str">
        <v>New</v>
      </c>
      <c r="F98" s="2" t="str">
        <v>devval, from_comm</v>
      </c>
      <c r="G98" s="2" t="str">
        <v>P3</v>
      </c>
      <c r="H98" s="2" t="str">
        <v>2024-3-26 下午4:59</v>
      </c>
      <c r="I98" s="4">
        <v>45373.43402777778</v>
      </c>
      <c r="J98" s="2" t="str">
        <v>BEV 3/B223/MY24
BEV 3/B233/MY24</v>
      </c>
      <c r="K98" s="2" t="str">
        <v>GB</v>
      </c>
      <c r="L98" s="2">
        <v>4</v>
      </c>
      <c r="M98" s="2"/>
      <c r="N98" s="2" t="str">
        <v>已转出</v>
      </c>
      <c r="O98" s="3"/>
      <c r="P98" s="3"/>
      <c r="Q98" s="5"/>
      <c r="R98" s="5"/>
      <c r="S98" s="5">
        <v>45376</v>
      </c>
      <c r="T98" s="6"/>
      <c r="U98" s="6"/>
      <c r="V98" s="6"/>
      <c r="W98" s="6"/>
    </row>
    <row r="99">
      <c r="A99" s="1">
        <v>826686</v>
      </c>
      <c r="B99" s="2" t="str">
        <v>Bug</v>
      </c>
      <c r="C99" s="2" t="str">
        <v>[FROM_DevVal][B2X3 MY24][R5 Hotfix2 OTA][OnStar]呼入呼出E-call未接通时IPC侧“紧急服务”后有一个空格 / It has a blank space after Emergency call on IPC when E-call is connecting</v>
      </c>
      <c r="D99" s="2" t="str">
        <v>王振江,Wang Zhenjiang</v>
      </c>
      <c r="E99" s="2" t="str">
        <v>New</v>
      </c>
      <c r="F99" s="2" t="str">
        <v>devval, from_comm</v>
      </c>
      <c r="G99" s="2" t="str">
        <v>P3</v>
      </c>
      <c r="H99" s="2" t="str">
        <v>2024-3-26 下午4:59</v>
      </c>
      <c r="I99" s="4">
        <v>45373.42291666667</v>
      </c>
      <c r="J99" s="2" t="str">
        <v>BEV 3/B223/MY24
BEV 3/B233/MY24</v>
      </c>
      <c r="K99" s="2" t="str">
        <v>GB</v>
      </c>
      <c r="L99" s="2">
        <v>4</v>
      </c>
      <c r="M99" s="2"/>
      <c r="N99" s="2" t="str">
        <v>已转出</v>
      </c>
      <c r="O99" s="3"/>
      <c r="P99" s="3"/>
      <c r="Q99" s="5"/>
      <c r="R99" s="5"/>
      <c r="S99" s="5">
        <v>45376</v>
      </c>
      <c r="T99" s="6"/>
      <c r="U99" s="6"/>
      <c r="V99" s="6"/>
      <c r="W99" s="6"/>
    </row>
    <row r="100">
      <c r="A100" s="1">
        <v>826328</v>
      </c>
      <c r="B100" s="2" t="str">
        <v>Bug</v>
      </c>
      <c r="C100" s="2" t="str">
        <v>[Vehicle_Control][B233][B223][E22][MY25][R5_Mainline]浅色模式下大灯底色显示错误。（The headlight base color is displayed incorrectly in light color mode.）</v>
      </c>
      <c r="D100" s="2" t="str">
        <v>余红文,Yu Hongwen</v>
      </c>
      <c r="E100" s="2" t="str">
        <v>New</v>
      </c>
      <c r="F100" s="2"/>
      <c r="G100" s="2" t="str">
        <v>P2</v>
      </c>
      <c r="H100" s="2" t="str">
        <v>2024-3-25 下午4:13</v>
      </c>
      <c r="I100" s="4">
        <v>45373.095138888886</v>
      </c>
      <c r="J100" s="2" t="str">
        <v>BEV 3/B223/MY25
BEV 3/B233/MY25
E2-2/E2LB-2/MY24</v>
      </c>
      <c r="K100" s="2" t="str">
        <v>GB</v>
      </c>
      <c r="L100" s="2">
        <v>5</v>
      </c>
      <c r="M100" s="2"/>
      <c r="N100" s="2" t="str">
        <v>已转出</v>
      </c>
      <c r="O100" s="3"/>
      <c r="P100" s="3"/>
      <c r="Q100" s="5"/>
      <c r="R100" s="5"/>
      <c r="S100" s="5">
        <v>45376</v>
      </c>
      <c r="T100" s="6"/>
      <c r="U100" s="6"/>
      <c r="V100" s="6"/>
      <c r="W100" s="6"/>
    </row>
    <row r="101">
      <c r="A101" s="1">
        <v>823843</v>
      </c>
      <c r="B101" s="2" t="str">
        <v>Bug</v>
      </c>
      <c r="C101" s="2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101" s="2" t="str">
        <v>莫秀豪,Mo Xiuhao</v>
      </c>
      <c r="E101" s="2" t="str">
        <v>New</v>
      </c>
      <c r="F101" s="2"/>
      <c r="G101" s="2" t="str">
        <v>P2</v>
      </c>
      <c r="H101" s="2" t="str">
        <v>2024-3-21 下午2:37</v>
      </c>
      <c r="I101" s="4">
        <v>45372.09166666667</v>
      </c>
      <c r="J101" s="2" t="str">
        <v>U-Van/458 HEV/MY25
U-Van/358-2/MY25</v>
      </c>
      <c r="K101" s="2" t="str">
        <v>CL</v>
      </c>
      <c r="L101" s="2">
        <v>6</v>
      </c>
      <c r="M101" s="2"/>
      <c r="N101" s="2" t="str">
        <v>已转出</v>
      </c>
      <c r="O101" s="3"/>
      <c r="P101" s="3"/>
      <c r="Q101" s="5"/>
      <c r="R101" s="5"/>
      <c r="S101" s="5">
        <v>45373</v>
      </c>
      <c r="T101" s="6"/>
      <c r="U101" s="6"/>
      <c r="V101" s="6"/>
      <c r="W101" s="6"/>
    </row>
    <row r="102">
      <c r="A102" s="1">
        <v>823216</v>
      </c>
      <c r="B102" s="2" t="str">
        <v>Bug</v>
      </c>
      <c r="C102" s="2" t="str">
        <v>[System][NDLB][MY26][High]跑性能时，仪表侧有一瞬不显示内容.When running performance, there is a moment when the meter side does not display content</v>
      </c>
      <c r="D102" s="2" t="str">
        <v>王慧,Wang Hui</v>
      </c>
      <c r="E102" s="2" t="str">
        <v>Resolved 3/4</v>
      </c>
      <c r="F102" s="2"/>
      <c r="G102" s="2" t="str">
        <v>P1</v>
      </c>
      <c r="H102" s="2" t="str">
        <v>2024-3-26 下午3:06</v>
      </c>
      <c r="I102" s="4">
        <v>45371.12430555555</v>
      </c>
      <c r="J102" s="2" t="str">
        <v>NDEV/NDLB/MY26</v>
      </c>
      <c r="K102" s="2" t="str">
        <v>GB</v>
      </c>
      <c r="L102" s="2">
        <v>7</v>
      </c>
      <c r="M102" s="2"/>
      <c r="N102" s="2" t="str">
        <v>已转出</v>
      </c>
      <c r="O102" s="3"/>
      <c r="P102" s="3"/>
      <c r="Q102" s="5"/>
      <c r="R102" s="5"/>
      <c r="S102" s="5">
        <v>45372</v>
      </c>
      <c r="T102" s="6"/>
      <c r="U102" s="6"/>
      <c r="V102" s="6"/>
      <c r="W102" s="6"/>
    </row>
    <row r="103">
      <c r="A103" s="1">
        <v>821522</v>
      </c>
      <c r="B103" s="2" t="str">
        <v>Bug</v>
      </c>
      <c r="C103" s="2" t="str">
        <v>[System][E22]时间由半夜改为白天后，仪表侧壁纸闪动（After changing the time from midnight to daytime, the dashboard wallpaper flickered）</v>
      </c>
      <c r="D103" s="2" t="str">
        <v>孙恒,Sun Heng</v>
      </c>
      <c r="E103" s="2" t="str">
        <v>3/4 Reviewed</v>
      </c>
      <c r="F103" s="2"/>
      <c r="G103" s="2" t="str">
        <v>P2</v>
      </c>
      <c r="H103" s="2" t="str">
        <v>2024-3-27 上午5:37</v>
      </c>
      <c r="I103" s="4">
        <v>45369.17361111111</v>
      </c>
      <c r="J103" s="2" t="str">
        <v>Epsilon/E2LB-2/MY25</v>
      </c>
      <c r="K103" s="2" t="str">
        <v>GB</v>
      </c>
      <c r="L103" s="2">
        <v>9</v>
      </c>
      <c r="M103" s="2"/>
      <c r="N103" s="2" t="str">
        <v>已转出</v>
      </c>
      <c r="O103" s="3"/>
      <c r="P103" s="3"/>
      <c r="Q103" s="5"/>
      <c r="R103" s="5"/>
      <c r="S103" s="5">
        <v>45378</v>
      </c>
      <c r="T103" s="6"/>
      <c r="U103" s="6"/>
      <c r="V103" s="6"/>
      <c r="W103" s="6"/>
    </row>
    <row r="104">
      <c r="A104" s="1">
        <v>819382</v>
      </c>
      <c r="B104" s="2" t="str">
        <v>Bug</v>
      </c>
      <c r="C104" s="2" t="str">
        <v>[PATAC_DBA][NDLB][MY26][High]DBA IPC侧不显示 DBA IPC side not displayed</v>
      </c>
      <c r="D104" s="2" t="str">
        <v>莫秀豪,Mo Xiuhao</v>
      </c>
      <c r="E104" s="2" t="str">
        <v>Resolved 0/4</v>
      </c>
      <c r="F104" s="2" t="str">
        <v>fw_fsa</v>
      </c>
      <c r="G104" s="2" t="str">
        <v>P2</v>
      </c>
      <c r="H104" s="2" t="str">
        <v>2024-3-21 下午3:08</v>
      </c>
      <c r="I104" s="4">
        <v>45366.15416666667</v>
      </c>
      <c r="J104" s="2" t="str">
        <v>NDEV/NDLB/MY26</v>
      </c>
      <c r="K104" s="2" t="str">
        <v>GB</v>
      </c>
      <c r="L104" s="2">
        <v>12</v>
      </c>
      <c r="M104" s="2"/>
      <c r="N104" s="2" t="str">
        <v>已转出</v>
      </c>
      <c r="O104" s="3"/>
      <c r="P104" s="3"/>
      <c r="Q104" s="5"/>
      <c r="R104" s="5"/>
      <c r="S104" s="5">
        <v>45367</v>
      </c>
      <c r="T104" s="6"/>
      <c r="U104" s="6"/>
      <c r="V104" s="6"/>
      <c r="W104" s="6"/>
    </row>
    <row r="105">
      <c r="A105" s="1">
        <v>817525</v>
      </c>
      <c r="B105" s="2" t="str">
        <v>Bug</v>
      </c>
      <c r="C105" s="2" t="str">
        <v>[FROM_DevVal]NDLB-ELS-VCU-V2.0-开门时触发VCU随门灯功能，点击弹出的smart control开关后无法熄灭随门灯/ can not turn off dome light when dome light smart control button is pressed</v>
      </c>
      <c r="D105" s="2" t="str">
        <v>余红文,Yu Hongwen</v>
      </c>
      <c r="E105" s="2" t="str">
        <v>New</v>
      </c>
      <c r="F105" s="2" t="str">
        <v>devval, from_comm</v>
      </c>
      <c r="G105" s="2" t="str">
        <v>P2</v>
      </c>
      <c r="H105" s="2" t="str">
        <v>2024-3-26 下午8:05</v>
      </c>
      <c r="I105" s="4">
        <v>45365.208333333336</v>
      </c>
      <c r="J105" s="2" t="str">
        <v>NDEV/NDLB/MY26</v>
      </c>
      <c r="K105" s="2" t="str">
        <v>GB</v>
      </c>
      <c r="L105" s="2">
        <v>13</v>
      </c>
      <c r="M105" s="2"/>
      <c r="N105" s="2" t="str">
        <v>已转出</v>
      </c>
      <c r="O105" s="3"/>
      <c r="P105" s="3"/>
      <c r="Q105" s="5"/>
      <c r="R105" s="5"/>
      <c r="S105" s="5">
        <v>45367</v>
      </c>
      <c r="T105" s="6"/>
      <c r="U105" s="6"/>
      <c r="V105" s="6"/>
      <c r="W105" s="6"/>
    </row>
    <row r="106">
      <c r="A106" s="1">
        <v>817297</v>
      </c>
      <c r="B106" s="2" t="str">
        <v>Bug</v>
      </c>
      <c r="C106" s="2" t="str">
        <v>[Cluster_Telltale]无法触发燃油低位TTIndicator #25 Could not trigger fuel low TTIndicator #25</v>
      </c>
      <c r="D106" s="2" t="str">
        <v>王振江,Wang Zhenjiang</v>
      </c>
      <c r="E106" s="2" t="str">
        <v>Resolved 3/4</v>
      </c>
      <c r="F106" s="2"/>
      <c r="G106" s="2" t="str">
        <v>P2</v>
      </c>
      <c r="H106" s="2" t="str">
        <v>2024-3-24 上午1:34</v>
      </c>
      <c r="I106" s="4">
        <v>45365.111805555556</v>
      </c>
      <c r="J106" s="2" t="str">
        <v>Epsilon/E2YB/MY24</v>
      </c>
      <c r="K106" s="2" t="str">
        <v>GB</v>
      </c>
      <c r="L106" s="2">
        <v>13</v>
      </c>
      <c r="M106" s="2"/>
      <c r="N106" s="2" t="str">
        <v>已转出</v>
      </c>
      <c r="O106" s="3"/>
      <c r="P106" s="3"/>
      <c r="Q106" s="5">
        <v>45376</v>
      </c>
      <c r="R106" s="5"/>
      <c r="S106" s="5">
        <v>45366</v>
      </c>
      <c r="T106" s="6"/>
      <c r="U106" s="6"/>
      <c r="V106" s="6"/>
      <c r="W106" s="6"/>
    </row>
    <row r="107">
      <c r="A107" s="1">
        <v>816871</v>
      </c>
      <c r="B107" s="2" t="str">
        <v>Bug</v>
      </c>
      <c r="C107" s="2" t="str">
        <v>[FROM_DevVal][B2X3 MY24][R5 Hotfix2 OTA][VCU][TSM] ACP3车型打开限速识别后，限速值没有按照摄像头识别的显示</v>
      </c>
      <c r="D107" s="2" t="str">
        <v>王振江,Wang Zhenjiang</v>
      </c>
      <c r="E107" s="2" t="str">
        <v>3/4 Reviewed</v>
      </c>
      <c r="F107" s="2" t="str">
        <v>devval, from_comm</v>
      </c>
      <c r="G107" s="2" t="str">
        <v>P2</v>
      </c>
      <c r="H107" s="2" t="str">
        <v>2024-3-21 下午3:38</v>
      </c>
      <c r="I107" s="4">
        <v>45364.404861111114</v>
      </c>
      <c r="J107" s="2" t="str">
        <v>BEV 3/B223/MY24
BEV 3/B233/MY24</v>
      </c>
      <c r="K107" s="2" t="str">
        <v>GB</v>
      </c>
      <c r="L107" s="2">
        <v>13</v>
      </c>
      <c r="M107" s="2" t="str">
        <v>
【3/22】重复bug，在Bug 816859修复</v>
      </c>
      <c r="N107" s="2" t="str">
        <v>已转出</v>
      </c>
      <c r="O107" s="2"/>
      <c r="P107" s="2"/>
      <c r="Q107" s="5">
        <v>45376</v>
      </c>
      <c r="R107" s="5"/>
      <c r="S107" s="5">
        <v>45365</v>
      </c>
      <c r="T107" s="6"/>
      <c r="U107" s="6"/>
      <c r="V107" s="6"/>
      <c r="W107" s="6"/>
    </row>
    <row r="108">
      <c r="A108" s="1">
        <v>816859</v>
      </c>
      <c r="B108" s="2" t="str">
        <v>Bug</v>
      </c>
      <c r="C108" s="2" t="str">
        <v>[Cluster General][B233][MY24][R5_Hotfix2] 限速识别选项开启关闭 IPC无变化13：18</v>
      </c>
      <c r="D108" s="2" t="str">
        <v>王振江,Wang Zhenjiang</v>
      </c>
      <c r="E108" s="2" t="str">
        <v>Resolved 3/4</v>
      </c>
      <c r="F108" s="2" t="str">
        <v>gbb_r5hotfix2_ctf, gbb_r5_mustfix</v>
      </c>
      <c r="G108" s="2" t="str">
        <v>P2</v>
      </c>
      <c r="H108" s="2" t="str">
        <v>2024-3-20 下午6:30</v>
      </c>
      <c r="I108" s="4">
        <v>45364.37569444445</v>
      </c>
      <c r="J108" s="2" t="str">
        <v>BEV 3/B233/MY24</v>
      </c>
      <c r="K108" s="2" t="str">
        <v>GB</v>
      </c>
      <c r="L108" s="2">
        <v>14</v>
      </c>
      <c r="M108" s="2"/>
      <c r="N108" s="2" t="str">
        <v>已转出</v>
      </c>
      <c r="O108" s="3"/>
      <c r="P108" s="3">
        <v>45369</v>
      </c>
      <c r="Q108" s="5">
        <v>45376</v>
      </c>
      <c r="R108" s="5"/>
      <c r="S108" s="5">
        <v>45366</v>
      </c>
      <c r="T108" s="6"/>
      <c r="U108" s="6"/>
      <c r="V108" s="6"/>
      <c r="W108" s="6"/>
    </row>
    <row r="109">
      <c r="A109" s="1">
        <v>813997</v>
      </c>
      <c r="B109" s="2" t="str">
        <v>Bug</v>
      </c>
      <c r="C109" s="2" t="str">
        <v>[FROM_DevVal][B2X3 MY24][R5 Hotfix2 OTA][VCU][TSM] 限速识别开关关闭后，图标依然显示/TSM TT display when TSM button turn off</v>
      </c>
      <c r="D109" s="2" t="str">
        <v>王振江,Wang Zhenjiang</v>
      </c>
      <c r="E109" s="2" t="str">
        <v>Resolved 3/4</v>
      </c>
      <c r="F109" s="2" t="str">
        <v>devval, from_comm</v>
      </c>
      <c r="G109" s="2" t="str">
        <v>P2</v>
      </c>
      <c r="H109" s="2" t="str">
        <v>2024-3-20 下午5:34</v>
      </c>
      <c r="I109" s="4">
        <v>45364.53472222222</v>
      </c>
      <c r="J109" s="2" t="str">
        <v>BEV 3/B233/MY24
BEV 3/B223/MY24</v>
      </c>
      <c r="K109" s="2" t="str">
        <v>GB</v>
      </c>
      <c r="L109" s="2">
        <v>13</v>
      </c>
      <c r="M109" s="2"/>
      <c r="N109" s="2" t="str">
        <v>已转出</v>
      </c>
      <c r="O109" s="3"/>
      <c r="P109" s="3"/>
      <c r="Q109" s="5">
        <v>45376</v>
      </c>
      <c r="R109" s="5"/>
      <c r="S109" s="5">
        <v>45366</v>
      </c>
      <c r="T109" s="6"/>
      <c r="U109" s="6"/>
      <c r="V109" s="6"/>
      <c r="W109" s="6"/>
    </row>
    <row r="110">
      <c r="A110" s="1">
        <v>812974</v>
      </c>
      <c r="B110" s="2" t="str">
        <v>Bug</v>
      </c>
      <c r="C110" s="2" t="str">
        <v>[FROM_DevVal][E2LB-2 MY25][VeSCoM 3.5][0222][VCU Mid][Cluster]低油量时油量指示灯有重影/The fuel indicator is shadowing when the fuel level is low</v>
      </c>
      <c r="D110" s="2" t="str">
        <v>王振江,Wang Zhenjiang</v>
      </c>
      <c r="E110" s="2" t="str">
        <v>Resolved 3/4</v>
      </c>
      <c r="F110" s="2" t="str">
        <v>devval, from_comm</v>
      </c>
      <c r="G110" s="2" t="str">
        <v>P2</v>
      </c>
      <c r="H110" s="2" t="str">
        <v>2024-3-19 上午10:50</v>
      </c>
      <c r="I110" s="4">
        <v>45362.345138888886</v>
      </c>
      <c r="J110" s="2" t="str">
        <v>Epsilon/E2LB-2/MY25</v>
      </c>
      <c r="K110" s="2" t="str">
        <v>GB</v>
      </c>
      <c r="L110" s="2">
        <v>16</v>
      </c>
      <c r="M110" s="2" t="str">
        <v>【3/22】待Bug 817297修复集成后一起验证</v>
      </c>
      <c r="N110" s="2" t="str">
        <v>已转出</v>
      </c>
      <c r="O110" s="3"/>
      <c r="P110" s="3"/>
      <c r="Q110" s="5"/>
      <c r="R110" s="5"/>
      <c r="S110" s="5">
        <v>45364</v>
      </c>
      <c r="T110" s="6"/>
      <c r="U110" s="6"/>
      <c r="V110" s="6"/>
      <c r="W110" s="6"/>
    </row>
    <row r="111">
      <c r="A111" s="1">
        <v>812914</v>
      </c>
      <c r="B111" s="2" t="str">
        <v>Bug</v>
      </c>
      <c r="C111" s="2" t="str">
        <v>[Theme][358-2 HEV][458 HEV][MY25][CLEA R5] Failed to switch themes while wallpaper overlay displayed an error.切换主题失败，同时壁纸overlay显示错误</v>
      </c>
      <c r="D111" s="2" t="str">
        <v>王振江,Wang Zhenjiang</v>
      </c>
      <c r="E111" s="2" t="str">
        <v>3/4 Reviewed</v>
      </c>
      <c r="F111" s="2" t="str">
        <v>mustfixr5</v>
      </c>
      <c r="G111" s="2" t="str">
        <v>P2</v>
      </c>
      <c r="H111" s="2" t="str">
        <v>2024-3-21 下午3:48</v>
      </c>
      <c r="I111" s="4">
        <v>45362.25069444445</v>
      </c>
      <c r="J111" s="2" t="str">
        <v>U-Van/458 HEV/MY25
U-Van/358-2/MY25</v>
      </c>
      <c r="K111" s="2" t="str">
        <v>CL</v>
      </c>
      <c r="L111" s="2">
        <v>16</v>
      </c>
      <c r="M111" s="2" t="str">
        <v>
【3/22】重复bug，在Bug680439修复</v>
      </c>
      <c r="N111" s="2" t="str">
        <v>已转出</v>
      </c>
      <c r="O111" s="3"/>
      <c r="P111" s="3"/>
      <c r="Q111" s="5">
        <v>45376</v>
      </c>
      <c r="R111" s="5"/>
      <c r="S111" s="5">
        <v>45366</v>
      </c>
      <c r="T111" s="6"/>
      <c r="U111" s="6"/>
      <c r="V111" s="6"/>
      <c r="W111" s="6"/>
    </row>
    <row r="112">
      <c r="A112" s="1">
        <v>789979</v>
      </c>
      <c r="B112" s="2" t="str">
        <v>Bug</v>
      </c>
      <c r="C112" s="2" t="str">
        <v>[FROM_DevVal][E2LB-2 MY25][VeSCoM 3.5][0222][VCU Mid][Cluster]zone1灯光控制没有选项高亮/zone1 light control has no option to highlight</v>
      </c>
      <c r="D112" s="2" t="str">
        <v>余红文,Yu Hongwen</v>
      </c>
      <c r="E112" s="2" t="str">
        <v>New</v>
      </c>
      <c r="F112" s="2" t="str">
        <v>devval, from_comm</v>
      </c>
      <c r="G112" s="2" t="str">
        <v>P2</v>
      </c>
      <c r="H112" s="2" t="str">
        <v>2024-3-21 上午11:03</v>
      </c>
      <c r="I112" s="4">
        <v>45357.26111111111</v>
      </c>
      <c r="J112" s="2" t="str">
        <v>Epsilon/E2LB-2/MY25</v>
      </c>
      <c r="K112" s="2" t="str">
        <v>GB</v>
      </c>
      <c r="L112" s="2">
        <v>21</v>
      </c>
      <c r="M112" s="2"/>
      <c r="N112" s="2" t="str">
        <v>已转出</v>
      </c>
      <c r="O112" s="3"/>
      <c r="P112" s="3"/>
      <c r="Q112" s="5"/>
      <c r="R112" s="5"/>
      <c r="S112" s="5">
        <v>45371</v>
      </c>
      <c r="T112" s="6"/>
      <c r="U112" s="6"/>
      <c r="V112" s="6"/>
      <c r="W112" s="6"/>
    </row>
    <row r="113">
      <c r="A113" s="1">
        <v>789918</v>
      </c>
      <c r="B113" s="2" t="str">
        <v>Bug</v>
      </c>
      <c r="C113" s="2" t="str">
        <v>[System][Mainline][NDLB]进入STR失败（Failed to enter STR）</v>
      </c>
      <c r="D113" s="2" t="str">
        <v>王慧,Wang Hui</v>
      </c>
      <c r="E113" s="2" t="str">
        <v>Resolved 1/4</v>
      </c>
      <c r="F113" s="2"/>
      <c r="G113" s="2" t="str">
        <v>P1</v>
      </c>
      <c r="H113" s="2" t="str">
        <v>2024-3-26 下午1:58</v>
      </c>
      <c r="I113" s="4">
        <v>45357.225</v>
      </c>
      <c r="J113" s="2" t="str">
        <v>NDEV/NDLB/MY26</v>
      </c>
      <c r="K113" s="2" t="str">
        <v>GB</v>
      </c>
      <c r="L113" s="2">
        <v>21</v>
      </c>
      <c r="M113" s="2"/>
      <c r="N113" s="2" t="str">
        <v>已转出</v>
      </c>
      <c r="O113" s="3"/>
      <c r="P113" s="3"/>
      <c r="Q113" s="5">
        <v>45376</v>
      </c>
      <c r="R113" s="5" t="str">
        <v>【0325】无法验证，无spy3工具</v>
      </c>
      <c r="S113" s="5">
        <v>45372</v>
      </c>
      <c r="T113" s="6"/>
      <c r="U113" s="6"/>
      <c r="V113" s="6"/>
      <c r="W113" s="6"/>
    </row>
    <row r="114">
      <c r="A114" s="1">
        <v>788425</v>
      </c>
      <c r="B114" s="2" t="str">
        <v>Bug</v>
      </c>
      <c r="C114" s="2" t="str">
        <v>[Cluster_Telltale][B233][MY24][R5_Hotfix2] 冷启动，Telltale自检不显示（Cold boot, Telltale blub check not displayed）</v>
      </c>
      <c r="D114" s="2" t="str">
        <v>王振江,Wang Zhenjiang</v>
      </c>
      <c r="E114" s="2" t="str">
        <v>Resolved 3/4</v>
      </c>
      <c r="F114" s="2" t="str">
        <v>[mustfix], hotfix2r5</v>
      </c>
      <c r="G114" s="2" t="str">
        <v>P2</v>
      </c>
      <c r="H114" s="2" t="str">
        <v>2024-3-20 下午9:11</v>
      </c>
      <c r="I114" s="4">
        <v>45356.441666666666</v>
      </c>
      <c r="J114" s="2" t="str">
        <v>BEV 3/B223/MY24
BEV 3/B233/MY24
E2-2/E2LB-2/MY24</v>
      </c>
      <c r="K114" s="2" t="str">
        <v>GB</v>
      </c>
      <c r="L114" s="2">
        <v>21</v>
      </c>
      <c r="M114" s="2" t="str">
        <v>【3/19】待斯乐重现</v>
      </c>
      <c r="N114" s="2" t="str">
        <v>已转出</v>
      </c>
      <c r="O114" s="3"/>
      <c r="P114" s="3">
        <v>45371</v>
      </c>
      <c r="Q114" s="5">
        <v>45376</v>
      </c>
      <c r="R114" s="5" t="str">
        <v>【0326】验证通过</v>
      </c>
      <c r="S114" s="5">
        <v>45364</v>
      </c>
      <c r="T114" s="6"/>
      <c r="U114" s="6"/>
      <c r="V114" s="6"/>
      <c r="W114" s="6"/>
    </row>
    <row r="115">
      <c r="A115" s="1">
        <v>759959</v>
      </c>
      <c r="B115" s="2" t="str">
        <v>Bug</v>
      </c>
      <c r="C115" s="2" t="str">
        <v>[Cluster_Audio]oncall打断incoming call的显示 oncall interrupts the display of incoming call</v>
      </c>
      <c r="D115" s="2" t="str">
        <v>王振江,Wang Zhenjiang</v>
      </c>
      <c r="E115" s="2" t="str">
        <v>3/4 Reviewed</v>
      </c>
      <c r="F115" s="2"/>
      <c r="G115" s="2" t="str">
        <v>P2</v>
      </c>
      <c r="H115" s="2" t="str">
        <v>2024-3-20 下午6:30</v>
      </c>
      <c r="I115" s="4">
        <v>45352.21805555555</v>
      </c>
      <c r="J115" s="2" t="str">
        <v>Crossover/C1YB-2/MY25</v>
      </c>
      <c r="K115" s="2" t="str">
        <v>GB</v>
      </c>
      <c r="L115" s="2">
        <v>26</v>
      </c>
      <c r="M115" s="2"/>
      <c r="N115" s="2" t="str">
        <v>已转出</v>
      </c>
      <c r="O115" s="3"/>
      <c r="P115" s="3">
        <v>45371</v>
      </c>
      <c r="Q115" s="5">
        <v>45376</v>
      </c>
      <c r="R115" s="5" t="str">
        <v>【0325】仍有问题</v>
      </c>
      <c r="S115" s="5">
        <v>45364</v>
      </c>
      <c r="T115" s="6"/>
      <c r="U115" s="6"/>
      <c r="V115" s="6"/>
      <c r="W115" s="6"/>
    </row>
    <row r="116">
      <c r="A116" s="1">
        <v>755167</v>
      </c>
      <c r="B116" s="2" t="str">
        <v>Bug</v>
      </c>
      <c r="C116" s="2" t="str">
        <v>[Cluster_Telltale][main_line]燃油低位TT未与gauge油箱完全重合Fuel low TT does not fully coincide with gauge tank</v>
      </c>
      <c r="D116" s="2" t="str">
        <v>王振江,Wang Zhenjiang</v>
      </c>
      <c r="E116" s="2" t="str">
        <v>3/4 Reviewed</v>
      </c>
      <c r="F116" s="2"/>
      <c r="G116" s="2" t="str">
        <v>P3</v>
      </c>
      <c r="H116" s="2" t="str">
        <v>2024-3-22 下午2:19</v>
      </c>
      <c r="I116" s="4">
        <v>45351.44027777778</v>
      </c>
      <c r="J116" s="2" t="str">
        <v>Crossover/C1YB-2/MY25</v>
      </c>
      <c r="K116" s="2" t="str">
        <v>GB</v>
      </c>
      <c r="L116" s="2">
        <v>26</v>
      </c>
      <c r="M116" s="2" t="str">
        <v>【3/22】待Bug 817297修复集成后一起验证</v>
      </c>
      <c r="N116" s="2" t="str">
        <v>已转出</v>
      </c>
      <c r="O116" s="2"/>
      <c r="P116" s="2"/>
      <c r="Q116" s="5">
        <v>45376</v>
      </c>
      <c r="R116" s="5" t="str">
        <v>【0326】仍有问题，主线817297仍存在</v>
      </c>
      <c r="S116" s="5">
        <v>45364</v>
      </c>
      <c r="T116" s="6"/>
      <c r="U116" s="6"/>
      <c r="V116" s="6"/>
      <c r="W116" s="6"/>
    </row>
    <row r="117">
      <c r="A117" s="1">
        <v>827453</v>
      </c>
      <c r="B117" s="2" t="str">
        <v>Bug</v>
      </c>
      <c r="C117" s="2" t="str">
        <v>[Cluster_ADAS][358-2 PHEV][SIL]
IPC前部碰撞调节提示语不正确，提示碰撞系统关闭</v>
      </c>
      <c r="D117" s="2" t="str">
        <v>徐卓,xu zhuo</v>
      </c>
      <c r="E117" s="2" t="str">
        <v>New</v>
      </c>
      <c r="F117" s="2"/>
      <c r="G117" s="2" t="str">
        <v>P2</v>
      </c>
      <c r="H117" s="2" t="str">
        <v>2024-3-25 下午10:13</v>
      </c>
      <c r="I117" s="4">
        <v>45376.30625</v>
      </c>
      <c r="J117" s="2" t="str">
        <v>U-Van/358-2 PHEV/MY25</v>
      </c>
      <c r="K117" s="2" t="str">
        <v>CL</v>
      </c>
      <c r="L117" s="2">
        <v>1</v>
      </c>
      <c r="M117" s="2"/>
      <c r="N117" s="2" t="str">
        <v>已转出</v>
      </c>
      <c r="O117" s="3"/>
      <c r="P117" s="3"/>
      <c r="Q117" s="5"/>
      <c r="R117" s="5"/>
      <c r="S117" s="5">
        <v>45377</v>
      </c>
      <c r="T117" s="6"/>
      <c r="U117" s="6"/>
      <c r="V117" s="6"/>
      <c r="W117" s="6"/>
    </row>
    <row r="118">
      <c r="A118" s="1">
        <v>827449</v>
      </c>
      <c r="B118" s="2" t="str">
        <v>Bug</v>
      </c>
      <c r="C118" s="2" t="str">
        <v>[Cluster_Telltale][358-2 PHEV][SIL]IPC
大灯开关首次不显示档位</v>
      </c>
      <c r="D118" s="2" t="str">
        <v>余红文,Yu Hongwen</v>
      </c>
      <c r="E118" s="2" t="str">
        <v>New</v>
      </c>
      <c r="F118" s="2" t="str">
        <v>mustfixr5</v>
      </c>
      <c r="G118" s="2" t="str">
        <v>P2</v>
      </c>
      <c r="H118" s="2" t="str">
        <v>2024-3-25 下午7:39</v>
      </c>
      <c r="I118" s="4">
        <v>45376.3</v>
      </c>
      <c r="J118" s="2" t="str">
        <v>U-Van/358-2 PHEV/MY25</v>
      </c>
      <c r="K118" s="2" t="str">
        <v>CL</v>
      </c>
      <c r="L118" s="2">
        <v>1</v>
      </c>
      <c r="M118" s="2"/>
      <c r="N118" s="2" t="str">
        <v>已转出</v>
      </c>
      <c r="O118" s="3"/>
      <c r="P118" s="3"/>
      <c r="Q118" s="5"/>
      <c r="R118" s="5"/>
      <c r="S118" s="5">
        <v>45377</v>
      </c>
      <c r="T118" s="6"/>
      <c r="U118" s="6"/>
      <c r="V118" s="6"/>
      <c r="W118" s="6"/>
    </row>
    <row r="119">
      <c r="A119" s="1">
        <v>827356</v>
      </c>
      <c r="B119" s="2" t="str">
        <v>Bug</v>
      </c>
      <c r="C119" s="2" t="str">
        <v>[Cluster_DBA][NDLB MY26]行程评级只显示优秀，无法切换到别的评级</v>
      </c>
      <c r="D119" s="2" t="str">
        <v>徐卓,xu zhuo</v>
      </c>
      <c r="E119" s="2" t="str">
        <v>New</v>
      </c>
      <c r="F119" s="2"/>
      <c r="G119" s="2" t="str">
        <v>P3</v>
      </c>
      <c r="H119" s="2" t="str">
        <v>2024-3-25 下午5:03</v>
      </c>
      <c r="I119" s="4">
        <v>45376.20416666667</v>
      </c>
      <c r="J119" s="2" t="str">
        <v>NDEV/NDLB/MY26</v>
      </c>
      <c r="K119" s="2" t="str">
        <v>GB</v>
      </c>
      <c r="L119" s="2">
        <v>1</v>
      </c>
      <c r="M119" s="2"/>
      <c r="N119" s="2" t="str">
        <v>已转出</v>
      </c>
      <c r="O119" s="3"/>
      <c r="P119" s="3"/>
      <c r="Q119" s="5"/>
      <c r="R119" s="5"/>
      <c r="S119" s="5">
        <v>45377</v>
      </c>
      <c r="T119" s="6"/>
      <c r="U119" s="6"/>
      <c r="V119" s="6"/>
      <c r="W119" s="6"/>
    </row>
    <row r="120">
      <c r="A120" s="1">
        <v>826917</v>
      </c>
      <c r="B120" s="2" t="str">
        <v>Bug</v>
      </c>
      <c r="C120" s="2" t="str">
        <v>[Cluster_Peek-In][B233][MY24][R5_Hotfix2] 正常开车，13:38分左右停车开门下电，屏幕直接进去了peekin</v>
      </c>
      <c r="D120" s="2" t="str">
        <v>孙恒,Sun Heng</v>
      </c>
      <c r="E120" s="2" t="str">
        <v>New</v>
      </c>
      <c r="F120" s="2" t="str">
        <v>gbb_r5hotfix2_ctf</v>
      </c>
      <c r="G120" s="2" t="str">
        <v>P2</v>
      </c>
      <c r="H120" s="2" t="str">
        <v>2024-3-25 下午1:01</v>
      </c>
      <c r="I120" s="4">
        <v>45376.43263888889</v>
      </c>
      <c r="J120" s="2" t="str">
        <v>BEV 3/B233/MY24</v>
      </c>
      <c r="K120" s="2" t="str">
        <v>GB</v>
      </c>
      <c r="L120" s="2">
        <v>0</v>
      </c>
      <c r="M120" s="2"/>
      <c r="N120" s="2" t="str">
        <v>已转出</v>
      </c>
      <c r="O120" s="3"/>
      <c r="P120" s="3"/>
      <c r="Q120" s="5"/>
      <c r="R120" s="5"/>
      <c r="S120" s="5">
        <v>45377</v>
      </c>
      <c r="T120" s="6"/>
      <c r="U120" s="6"/>
      <c r="V120" s="6"/>
      <c r="W120" s="6"/>
    </row>
    <row r="121">
      <c r="A121" s="1">
        <v>826902</v>
      </c>
      <c r="B121" s="2" t="str">
        <v>Bug</v>
      </c>
      <c r="C121" s="2" t="str">
        <v>[Energy][B233][MY24][R5_Hotfix2] 晚上10点多，快充充电完成，但车机显示是桩不送电，不是充满了。手机还收到短信说中断。</v>
      </c>
      <c r="D121" s="2" t="str">
        <v>孙恒,Sun Heng</v>
      </c>
      <c r="E121" s="2" t="str">
        <v>New</v>
      </c>
      <c r="F121" s="2" t="str">
        <v>gbb_r5hotfix2_ctf</v>
      </c>
      <c r="G121" s="2" t="str">
        <v>P2</v>
      </c>
      <c r="H121" s="2" t="str">
        <v>2024-3-25 下午4:09</v>
      </c>
      <c r="I121" s="4">
        <v>45376.41875</v>
      </c>
      <c r="J121" s="2" t="str">
        <v>BEV 3/B233/MY24</v>
      </c>
      <c r="K121" s="2" t="str">
        <v>GB</v>
      </c>
      <c r="L121" s="2">
        <v>0</v>
      </c>
      <c r="M121" s="2"/>
      <c r="N121" s="2" t="str">
        <v>已转出</v>
      </c>
      <c r="O121" s="3"/>
      <c r="P121" s="3"/>
      <c r="Q121" s="5"/>
      <c r="R121" s="5"/>
      <c r="S121" s="5">
        <v>45377</v>
      </c>
      <c r="T121" s="6"/>
      <c r="U121" s="6"/>
      <c r="V121" s="6"/>
      <c r="W121" s="6"/>
    </row>
    <row r="122">
      <c r="A122" s="1">
        <v>826739</v>
      </c>
      <c r="B122" s="2" t="str">
        <v>Bug</v>
      </c>
      <c r="C122" s="2" t="str">
        <v>[Cluster_Smart Control][B223][MY24][R5_Hotfix2]短按一次车辆下电，下电成功且无toast弹出（Short press once to power down the vehicle, power down successfully and no toast pop up）</v>
      </c>
      <c r="D122" s="2" t="str">
        <v>余红文,Yu Hongwen</v>
      </c>
      <c r="E122" s="2" t="str">
        <v>New</v>
      </c>
      <c r="F122" s="2"/>
      <c r="G122" s="2" t="str">
        <v>P2</v>
      </c>
      <c r="H122" s="2" t="str">
        <v>2024-3-25 下午6:18</v>
      </c>
      <c r="I122" s="4">
        <v>45374.43472222222</v>
      </c>
      <c r="J122" s="2" t="str">
        <v>BEV 3/B223/MY24
BEV 3/B233/MY24</v>
      </c>
      <c r="K122" s="2" t="str">
        <v>GB</v>
      </c>
      <c r="L122" s="2">
        <v>2</v>
      </c>
      <c r="M122" s="2"/>
      <c r="N122" s="2" t="str">
        <v>已转出</v>
      </c>
      <c r="O122" s="3"/>
      <c r="P122" s="3"/>
      <c r="Q122" s="5"/>
      <c r="R122" s="5"/>
      <c r="S122" s="5">
        <v>45376</v>
      </c>
      <c r="T122" s="6"/>
      <c r="U122" s="6"/>
      <c r="V122" s="6"/>
      <c r="W122" s="6"/>
    </row>
    <row r="123">
      <c r="A123" s="1">
        <v>826710</v>
      </c>
      <c r="B123" s="2" t="str">
        <v>Bug</v>
      </c>
      <c r="C123" s="2" t="str">
        <v>[FROM_DevVal][E2UB MY24][VeSCoM 16.5][Mid_SDV][Navigation][0318]IVI和IPC中TBT信息显示不一致/Inconsistent display of TBT information in IVI and IPC</v>
      </c>
      <c r="D123" s="2" t="str">
        <v>吕闯,lv chuang</v>
      </c>
      <c r="E123" s="2" t="str">
        <v>New</v>
      </c>
      <c r="F123" s="2" t="str">
        <v>devval, from_comm</v>
      </c>
      <c r="G123" s="2" t="str">
        <v>P3</v>
      </c>
      <c r="H123" s="2" t="str">
        <v>2024-3-25 下午5:47</v>
      </c>
      <c r="I123" s="4">
        <v>45374.51388888889</v>
      </c>
      <c r="J123" s="2" t="str">
        <v>Epsilon/E2UB/MY24</v>
      </c>
      <c r="K123" s="2" t="str">
        <v>GB</v>
      </c>
      <c r="L123" s="2">
        <v>2</v>
      </c>
      <c r="M123" s="2" t="str">
        <v>需求确认
【3/26】主分支与r5已无此问题</v>
      </c>
      <c r="N123" s="2" t="str">
        <v>已转出</v>
      </c>
      <c r="O123" s="3"/>
      <c r="P123" s="3"/>
      <c r="Q123" s="5"/>
      <c r="R123" s="5"/>
      <c r="S123" s="5">
        <v>45376</v>
      </c>
      <c r="T123" s="6"/>
      <c r="U123" s="6"/>
      <c r="V123" s="6"/>
      <c r="W123" s="6"/>
    </row>
    <row r="124">
      <c r="A124" s="1">
        <v>826651</v>
      </c>
      <c r="B124" s="2" t="str">
        <v>Bug</v>
      </c>
      <c r="C124" s="2" t="str">
        <v>[FROM_DevVal][B233 MY24][VeSCoM25.7][VCU][R5 Hotfix2 OTA] [ILS] 打开随门灯情况下，开门，VCU左上角未显示smart control阅读灯开关/ no smart control dome light switch shown on left front corner of VCU</v>
      </c>
      <c r="D124" s="2" t="str">
        <v>余红文,Yu Hongwen</v>
      </c>
      <c r="E124" s="2" t="str">
        <v>New</v>
      </c>
      <c r="F124" s="2" t="str">
        <v>devval, from_comm</v>
      </c>
      <c r="G124" s="2" t="str">
        <v>P2</v>
      </c>
      <c r="H124" s="2" t="str">
        <v>2024-3-25 下午6:20</v>
      </c>
      <c r="I124" s="4">
        <v>45373.28194444445</v>
      </c>
      <c r="J124" s="2" t="str">
        <v>BEV 3/B233/MY24</v>
      </c>
      <c r="K124" s="2" t="str">
        <v>GB</v>
      </c>
      <c r="L124" s="2">
        <v>4</v>
      </c>
      <c r="M124" s="2"/>
      <c r="N124" s="2" t="str">
        <v>已转出</v>
      </c>
      <c r="O124" s="3"/>
      <c r="P124" s="3"/>
      <c r="Q124" s="5"/>
      <c r="R124" s="5"/>
      <c r="S124" s="5">
        <v>45377</v>
      </c>
      <c r="T124" s="6"/>
      <c r="U124" s="6"/>
      <c r="V124" s="6"/>
      <c r="W124" s="6"/>
    </row>
    <row r="125">
      <c r="A125" s="1">
        <v>826649</v>
      </c>
      <c r="B125" s="2" t="str">
        <v>Bug</v>
      </c>
      <c r="C125" s="2" t="str">
        <v>[Cluster_Warning][E2YB/UB][MY24][R5] alert:72 Unsynchronised display of text and motion graphics(文言与动效图显示不同步)</v>
      </c>
      <c r="D125" s="2" t="str">
        <v>张彪,zhang biao</v>
      </c>
      <c r="E125" s="2" t="str">
        <v>New</v>
      </c>
      <c r="F125" s="2"/>
      <c r="G125" s="2" t="str">
        <v>P2</v>
      </c>
      <c r="H125" s="2" t="str">
        <v>2024-3-25 下午5:49</v>
      </c>
      <c r="I125" s="4">
        <v>45373.270833333336</v>
      </c>
      <c r="J125" s="2" t="str">
        <v>Epsilon/E2LB-2/MY25
BEV 3/B223/MY25
BEV 3/B233/MY25</v>
      </c>
      <c r="K125" s="2" t="str">
        <v>GB</v>
      </c>
      <c r="L125" s="2">
        <v>4</v>
      </c>
      <c r="M125" s="2" t="str">
        <v>【3/25】重复bug826649/790880，用826649跟踪</v>
      </c>
      <c r="N125" s="2" t="str">
        <v>已转出</v>
      </c>
      <c r="O125" s="3"/>
      <c r="P125" s="3"/>
      <c r="Q125" s="5"/>
      <c r="R125" s="5"/>
      <c r="S125" s="5">
        <v>45376</v>
      </c>
      <c r="T125" s="6"/>
      <c r="U125" s="6"/>
      <c r="V125" s="6"/>
      <c r="W125" s="6"/>
    </row>
    <row r="126">
      <c r="A126" s="1">
        <v>826468</v>
      </c>
      <c r="B126" s="2" t="str">
        <v>Bug</v>
      </c>
      <c r="C126" s="2" t="str">
        <v>[Cluster_Alert][E2LB-2][MY25]alert3d小车车模能显示即时状态</v>
      </c>
      <c r="D126" s="2" t="str">
        <v>徐卓,xu zhuo</v>
      </c>
      <c r="E126" s="2" t="str">
        <v>Resolved 3/4</v>
      </c>
      <c r="F126" s="2"/>
      <c r="G126" s="2" t="str">
        <v>P2</v>
      </c>
      <c r="H126" s="2" t="str">
        <v>2024-3-26 上午5:42</v>
      </c>
      <c r="I126" s="4">
        <v>45373.17986111111</v>
      </c>
      <c r="J126" s="2" t="str">
        <v>Epsilon/E2LB-2/MY25</v>
      </c>
      <c r="K126" s="2" t="str">
        <v>GB</v>
      </c>
      <c r="L126" s="2">
        <v>4</v>
      </c>
      <c r="M126" s="2"/>
      <c r="N126" s="2" t="str">
        <v>已转出</v>
      </c>
      <c r="O126" s="3"/>
      <c r="P126" s="3">
        <v>45373</v>
      </c>
      <c r="Q126" s="5"/>
      <c r="R126" s="5"/>
      <c r="S126" s="5">
        <v>45376</v>
      </c>
      <c r="T126" s="6"/>
      <c r="U126" s="6"/>
      <c r="V126" s="6"/>
      <c r="W126" s="6"/>
    </row>
    <row r="127">
      <c r="A127" s="1">
        <v>826324</v>
      </c>
      <c r="B127" s="2" t="str">
        <v>Bug</v>
      </c>
      <c r="C127" s="2" t="str">
        <v>[Cluster_Alert][E2LB-2][MY25]触发alert#830/#832~837显示3d小车模型</v>
      </c>
      <c r="D127" s="2" t="str">
        <v>徐卓,xu zhuo</v>
      </c>
      <c r="E127" s="2" t="str">
        <v>Resolved 3/4</v>
      </c>
      <c r="F127" s="2"/>
      <c r="G127" s="2" t="str">
        <v>P3</v>
      </c>
      <c r="H127" s="2" t="str">
        <v>2024-3-26 上午5:42</v>
      </c>
      <c r="I127" s="4">
        <v>45373.09305555555</v>
      </c>
      <c r="J127" s="2" t="str">
        <v>Epsilon/E2LB-2/MY25</v>
      </c>
      <c r="K127" s="2" t="str">
        <v>GB</v>
      </c>
      <c r="L127" s="2">
        <v>4</v>
      </c>
      <c r="M127" s="2"/>
      <c r="N127" s="2" t="str">
        <v>已转出</v>
      </c>
      <c r="O127" s="3"/>
      <c r="P127" s="3">
        <v>45373</v>
      </c>
      <c r="Q127" s="5"/>
      <c r="R127" s="5"/>
      <c r="S127" s="5">
        <v>45376</v>
      </c>
      <c r="T127" s="6"/>
      <c r="U127" s="6"/>
      <c r="V127" s="6"/>
      <c r="W127" s="6"/>
    </row>
    <row r="128">
      <c r="A128" s="1">
        <v>824570</v>
      </c>
      <c r="B128" s="2" t="str">
        <v>Bug</v>
      </c>
      <c r="C128" s="2" t="str">
        <v>[FROM_DevVal][E2UB MY24][VeSCoM 16.5][Mid_SDV][Cluster][0318]Alert ID2050 zone3区无示意图显示\Alert ID2050 zone3 Zone No schematic display</v>
      </c>
      <c r="D128" s="2" t="str">
        <v>徐卓,xu zhuo</v>
      </c>
      <c r="E128" s="2" t="str">
        <v>Resolved 3/4</v>
      </c>
      <c r="F128" s="2" t="str">
        <v>devval, from_comm</v>
      </c>
      <c r="G128" s="2" t="str">
        <v>P3</v>
      </c>
      <c r="H128" s="2" t="str">
        <v>2024-3-24 上午1:34</v>
      </c>
      <c r="I128" s="4">
        <v>45372.28194444445</v>
      </c>
      <c r="J128" s="2" t="str">
        <v>Epsilon/E2UB/MY24</v>
      </c>
      <c r="K128" s="2" t="str">
        <v>GB</v>
      </c>
      <c r="L128" s="2">
        <v>5</v>
      </c>
      <c r="M128" s="2"/>
      <c r="N128" s="2" t="str">
        <v>已转出</v>
      </c>
      <c r="O128" s="3"/>
      <c r="P128" s="3">
        <v>45375</v>
      </c>
      <c r="Q128" s="5"/>
      <c r="R128" s="5"/>
      <c r="S128" s="5">
        <v>45376</v>
      </c>
      <c r="T128" s="6"/>
      <c r="U128" s="6"/>
      <c r="V128" s="6"/>
      <c r="W128" s="6"/>
    </row>
    <row r="129">
      <c r="A129" s="1">
        <v>823442</v>
      </c>
      <c r="B129" s="2" t="str">
        <v>Bug</v>
      </c>
      <c r="C129" s="2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129" s="2" t="str">
        <v>张彪,zhang biao</v>
      </c>
      <c r="E129" s="2" t="str">
        <v>Resolved 3/4</v>
      </c>
      <c r="F129" s="2" t="str">
        <v>devval, from_comm</v>
      </c>
      <c r="G129" s="2" t="str">
        <v>P3</v>
      </c>
      <c r="H129" s="2" t="str">
        <v>2024-3-24 上午1:33</v>
      </c>
      <c r="I129" s="4">
        <v>45371.23055555556</v>
      </c>
      <c r="J129" s="2" t="str">
        <v>U-Van/358-2/MY25
U-Van/358-2 PHEV/MY25</v>
      </c>
      <c r="K129" s="2" t="str">
        <v>CL</v>
      </c>
      <c r="L129" s="2">
        <v>6</v>
      </c>
      <c r="M129" s="2" t="str">
        <v>【3/21】工程有问题，待修改</v>
      </c>
      <c r="N129" s="2" t="str">
        <v>已转出</v>
      </c>
      <c r="O129" s="3"/>
      <c r="P129" s="3">
        <v>45372</v>
      </c>
      <c r="Q129" s="5">
        <v>45376</v>
      </c>
      <c r="R129" s="5"/>
      <c r="S129" s="5">
        <v>45372</v>
      </c>
      <c r="T129" s="6"/>
      <c r="U129" s="6"/>
      <c r="V129" s="6"/>
      <c r="W129" s="6"/>
    </row>
    <row r="130">
      <c r="A130" s="1">
        <v>822631</v>
      </c>
      <c r="B130" s="2" t="str">
        <v>Bug</v>
      </c>
      <c r="C130" s="2" t="str">
        <v>[Cluster_Alert]Under the light theme, the color of Alert#9318 in Zone4 is inconsistent with the button浅色主题下，Zone4的Alert#9318文言颜色和button不一致</v>
      </c>
      <c r="D130" s="2" t="str">
        <v>徐卓,xu zhuo</v>
      </c>
      <c r="E130" s="2" t="str">
        <v>Resolved 3/4</v>
      </c>
      <c r="F130" s="2"/>
      <c r="G130" s="2" t="str">
        <v>P3</v>
      </c>
      <c r="H130" s="2" t="str">
        <v>2024-3-22 上午5:51</v>
      </c>
      <c r="I130" s="4">
        <v>45370.22708333333</v>
      </c>
      <c r="J130" s="2" t="str">
        <v>Epsilon/E2YB/MY24
Epsilon/E2UB/MY24</v>
      </c>
      <c r="K130" s="2" t="str">
        <v>GB</v>
      </c>
      <c r="L130" s="2">
        <v>7</v>
      </c>
      <c r="M130" s="2"/>
      <c r="N130" s="2" t="str">
        <v>已转出</v>
      </c>
      <c r="O130" s="3"/>
      <c r="P130" s="3">
        <v>45373</v>
      </c>
      <c r="Q130" s="5"/>
      <c r="R130" s="5"/>
      <c r="S130" s="5">
        <v>45372</v>
      </c>
      <c r="T130" s="6"/>
      <c r="U130" s="6"/>
      <c r="V130" s="6"/>
      <c r="W130" s="6"/>
    </row>
    <row r="131">
      <c r="A131" s="1">
        <v>821283</v>
      </c>
      <c r="B131" s="2" t="str">
        <v>Bug</v>
      </c>
      <c r="C131" s="2" t="str">
        <v>[Theme][E2UB/YB][MY24][R5]主题壁纸不跟随时间变化the theme wallpaper does not follow the time</v>
      </c>
      <c r="D131" s="2" t="str">
        <v>孙恒,Sun Heng</v>
      </c>
      <c r="E131" s="2" t="str">
        <v>Resolved 0/4</v>
      </c>
      <c r="F131" s="2"/>
      <c r="G131" s="2" t="str">
        <v>P3</v>
      </c>
      <c r="H131" s="2" t="str">
        <v>2024-3-25 上午9:20</v>
      </c>
      <c r="I131" s="4">
        <v>45369.06041666667</v>
      </c>
      <c r="J131" s="2" t="str">
        <v>Epsilon/E2YB/MY24
Epsilon/E2UB/MY24</v>
      </c>
      <c r="K131" s="2" t="str">
        <v>GB</v>
      </c>
      <c r="L131" s="2">
        <v>8</v>
      </c>
      <c r="M131" s="2" t="str">
        <v>设计如此</v>
      </c>
      <c r="N131" s="2" t="str">
        <v>已转出</v>
      </c>
      <c r="O131" s="3"/>
      <c r="P131" s="3"/>
      <c r="Q131" s="5"/>
      <c r="R131" s="5"/>
      <c r="S131" s="5">
        <v>45376</v>
      </c>
      <c r="T131" s="6"/>
      <c r="U131" s="6"/>
      <c r="V131" s="6"/>
      <c r="W131" s="6"/>
    </row>
    <row r="132">
      <c r="A132" s="1">
        <v>821199</v>
      </c>
      <c r="B132" s="2" t="str">
        <v>Bug</v>
      </c>
      <c r="C132" s="2" t="str">
        <v>[Cluster_Gauge][E2YB]转速超过红线转速时转速条没有整条标红</v>
      </c>
      <c r="D132" s="2" t="str">
        <v>张彪,zhang biao</v>
      </c>
      <c r="E132" s="2" t="str">
        <v>Resolved 3/4</v>
      </c>
      <c r="F132" s="2"/>
      <c r="G132" s="2" t="str">
        <v>P2</v>
      </c>
      <c r="H132" s="2" t="str">
        <v>2024-3-25 上午9:14</v>
      </c>
      <c r="I132" s="4">
        <v>45369.45625</v>
      </c>
      <c r="J132" s="2" t="str">
        <v>Epsilon/E2YB/MY24</v>
      </c>
      <c r="K132" s="2" t="str">
        <v>GB</v>
      </c>
      <c r="L132" s="2">
        <v>7</v>
      </c>
      <c r="M132" s="2" t="str">
        <v>【3/21】工程有问题，待修改</v>
      </c>
      <c r="N132" s="2" t="str">
        <v>已转出</v>
      </c>
      <c r="O132" s="3"/>
      <c r="P132" s="3">
        <v>45375</v>
      </c>
      <c r="Q132" s="5"/>
      <c r="R132" s="5"/>
      <c r="S132" s="5">
        <v>45370</v>
      </c>
      <c r="T132" s="6"/>
      <c r="U132" s="6"/>
      <c r="V132" s="6"/>
      <c r="W132" s="6"/>
    </row>
    <row r="133">
      <c r="A133" s="1">
        <v>819392</v>
      </c>
      <c r="B133" s="2" t="str">
        <v>Bug</v>
      </c>
      <c r="C133" s="2" t="str">
        <v>[CLEA_R5][Cluster_Warning][358-2][MY25]浅色模式在ADAS view下触发会在ZONE4显示的Warning,背景颜色不对/Light color mode triggered in ADAS view will show Warning in ZONE4, the background color is not correct.</v>
      </c>
      <c r="D133" s="2" t="str">
        <v>徐卓,xu zhuo</v>
      </c>
      <c r="E133" s="2" t="str">
        <v>Resolved 3/4</v>
      </c>
      <c r="F133" s="2" t="str">
        <v>mustfixr5</v>
      </c>
      <c r="G133" s="2" t="str">
        <v>P2</v>
      </c>
      <c r="H133" s="2" t="str">
        <v>2024-3-24 上午1:37</v>
      </c>
      <c r="I133" s="4">
        <v>45366.15902777778</v>
      </c>
      <c r="J133" s="2" t="str">
        <v>U-Van/458 HEV/MY25
U-Van/358-2 PHEV/MY25
U-Van/358-2/MY25</v>
      </c>
      <c r="K133" s="2" t="str">
        <v>CL</v>
      </c>
      <c r="L133" s="2">
        <v>11</v>
      </c>
      <c r="M133" s="2"/>
      <c r="N133" s="2" t="str">
        <v>已转出</v>
      </c>
      <c r="O133" s="3"/>
      <c r="P133" s="3">
        <v>45371</v>
      </c>
      <c r="Q133" s="5">
        <v>45376</v>
      </c>
      <c r="R133" s="5"/>
      <c r="S133" s="5">
        <v>45372</v>
      </c>
      <c r="T133" s="6"/>
      <c r="U133" s="6"/>
      <c r="V133" s="6"/>
      <c r="W133" s="6"/>
    </row>
    <row r="134">
      <c r="A134" s="1">
        <v>819214</v>
      </c>
      <c r="B134" s="2" t="str">
        <v>Bug</v>
      </c>
      <c r="C134" s="2" t="str">
        <v>[CLEA_R5][Cluster_Warning][358-2HEV][MY25]W401文言不符，且在浅色模式下文言不清晰/ Chinese texts do not match and are not clear in light color mode ADAS view.</v>
      </c>
      <c r="D134" s="2" t="str">
        <v>徐卓,xu zhuo</v>
      </c>
      <c r="E134" s="2" t="str">
        <v>Resolved 3/4</v>
      </c>
      <c r="F134" s="2"/>
      <c r="G134" s="2" t="str">
        <v>P2</v>
      </c>
      <c r="H134" s="2" t="str">
        <v>2024-3-20 上午5:59</v>
      </c>
      <c r="I134" s="4">
        <v>45366.08194444444</v>
      </c>
      <c r="J134" s="2" t="str">
        <v>U-Van/458 HEV/MY25
U-Van/358-2 PHEV/MY25
U-Van/358-2/MY25</v>
      </c>
      <c r="K134" s="2" t="str">
        <v>CL</v>
      </c>
      <c r="L134" s="2">
        <v>11</v>
      </c>
      <c r="M134" s="2"/>
      <c r="N134" s="2" t="str">
        <v>已转出</v>
      </c>
      <c r="O134" s="3"/>
      <c r="P134" s="3">
        <v>45366</v>
      </c>
      <c r="Q134" s="5">
        <v>45376</v>
      </c>
      <c r="R134" s="5"/>
      <c r="S134" s="5">
        <v>45367</v>
      </c>
      <c r="T134" s="6"/>
      <c r="U134" s="6"/>
      <c r="V134" s="6"/>
      <c r="W134" s="6"/>
    </row>
    <row r="135">
      <c r="A135" s="1">
        <v>819172</v>
      </c>
      <c r="B135" s="2" t="str">
        <v>Bug</v>
      </c>
      <c r="C135" s="2" t="str">
        <v>[CLEA_R5][Cluster_Warning][358-2][MY25]W2触发后，图片与文言重叠,且3D车模显示不全/ After W2 is triggered, the picture overlaps with the text part, and the 3D car model is not fully displayed.</v>
      </c>
      <c r="D135" s="2" t="str">
        <v>徐卓,xu zhuo</v>
      </c>
      <c r="E135" s="2" t="str">
        <v>Resolved 3/4</v>
      </c>
      <c r="F135" s="2"/>
      <c r="G135" s="2" t="str">
        <v>P2</v>
      </c>
      <c r="H135" s="2" t="str">
        <v>2024-3-20 上午5:59</v>
      </c>
      <c r="I135" s="4">
        <v>45366.06458333333</v>
      </c>
      <c r="J135" s="2" t="str">
        <v>U-Van/358-2 PHEV/MY25
U-Van/458 HEV/MY25
U-Van/358-2/MY25</v>
      </c>
      <c r="K135" s="2" t="str">
        <v>CL</v>
      </c>
      <c r="L135" s="2">
        <v>11</v>
      </c>
      <c r="M135" s="2"/>
      <c r="N135" s="2" t="str">
        <v>已转出</v>
      </c>
      <c r="O135" s="3"/>
      <c r="P135" s="3">
        <v>45366</v>
      </c>
      <c r="Q135" s="5">
        <v>45376</v>
      </c>
      <c r="R135" s="5"/>
      <c r="S135" s="5">
        <v>45367</v>
      </c>
      <c r="T135" s="6"/>
      <c r="U135" s="6"/>
      <c r="V135" s="6"/>
      <c r="W135" s="6"/>
    </row>
    <row r="136">
      <c r="A136" s="1">
        <v>818998</v>
      </c>
      <c r="B136" s="2" t="str">
        <v>Bug</v>
      </c>
      <c r="C136" s="2" t="str">
        <v>[Cluster_Warning][B233/E22/B223][MY24][R5_hotfix2]]Alter79:文言错误（display wrong message）</v>
      </c>
      <c r="D136" s="2" t="str">
        <v>徐卓,xu zhuo</v>
      </c>
      <c r="E136" s="2" t="str">
        <v>Resolved 3/4</v>
      </c>
      <c r="F136" s="2"/>
      <c r="G136" s="2" t="str">
        <v>P2</v>
      </c>
      <c r="H136" s="2" t="str">
        <v>2024-3-20 下午3:48</v>
      </c>
      <c r="I136" s="4">
        <v>45366.45416666667</v>
      </c>
      <c r="J136" s="2" t="str">
        <v>BEV 3/B223/MY24
BEV 3/B233/MY24
E2-2/E2LB-2/MY24</v>
      </c>
      <c r="K136" s="2" t="str">
        <v>GB</v>
      </c>
      <c r="L136" s="2">
        <v>10</v>
      </c>
      <c r="M136" s="2" t="str">
        <v>【3/20】标定问题
【3/26】非必修bug转jiaziyi澄清确认是否hotfix2分支修复</v>
      </c>
      <c r="N136" s="2" t="str">
        <v>已转出</v>
      </c>
      <c r="O136" s="3"/>
      <c r="P136" s="3"/>
      <c r="Q136" s="5">
        <v>45376</v>
      </c>
      <c r="R136" s="5" t="str">
        <v>仅合入R5分支</v>
      </c>
      <c r="S136" s="5">
        <v>45367</v>
      </c>
      <c r="T136" s="6"/>
      <c r="U136" s="6"/>
      <c r="V136" s="6"/>
      <c r="W136" s="6"/>
    </row>
    <row r="137">
      <c r="A137" s="1">
        <v>813747</v>
      </c>
      <c r="B137" s="2" t="str">
        <v>Bug</v>
      </c>
      <c r="C137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37" s="2" t="str">
        <v>徐卓,xu zhuo</v>
      </c>
      <c r="E137" s="2" t="str">
        <v>3/4 Reviewed</v>
      </c>
      <c r="F137" s="2" t="str">
        <v>devval, from_comm</v>
      </c>
      <c r="G137" s="2" t="str">
        <v>P3</v>
      </c>
      <c r="H137" s="2" t="str">
        <v>2024-3-22 下午3:38</v>
      </c>
      <c r="I137" s="4">
        <v>45364.364583333336</v>
      </c>
      <c r="J137" s="2" t="str">
        <v>U-Van/358-2/MY25
U-Van/358-2 PHEV/MY25</v>
      </c>
      <c r="K137" s="2" t="str">
        <v>CL</v>
      </c>
      <c r="L137" s="2">
        <v>13</v>
      </c>
      <c r="M137" s="2" t="str">
        <v>【3/22】CLR5昨天已提交</v>
      </c>
      <c r="N137" s="2" t="str">
        <v>已转出</v>
      </c>
      <c r="O137" s="2"/>
      <c r="P137" s="2"/>
      <c r="Q137" s="5">
        <v>45376</v>
      </c>
      <c r="R137" s="5"/>
      <c r="S137" s="5">
        <v>45364</v>
      </c>
      <c r="T137" s="6"/>
      <c r="U137" s="6"/>
      <c r="V137" s="6"/>
      <c r="W137" s="6"/>
    </row>
    <row r="138">
      <c r="A138" s="1">
        <v>813478</v>
      </c>
      <c r="B138" s="2" t="str">
        <v>Bug</v>
      </c>
      <c r="C138" s="2" t="str">
        <v>[Cluster_Warning][B233/E22/B223][MY24][R5_hotfix2]]Alter948:文言错误（display wrong message）</v>
      </c>
      <c r="D138" s="2" t="str">
        <v>徐卓,xu zhuo</v>
      </c>
      <c r="E138" s="2" t="str">
        <v>3/4 Reviewed</v>
      </c>
      <c r="F138" s="2"/>
      <c r="G138" s="2" t="str">
        <v>P2</v>
      </c>
      <c r="H138" s="2" t="str">
        <v>2024-3-20 下午3:48</v>
      </c>
      <c r="I138" s="4">
        <v>45363.19027777778</v>
      </c>
      <c r="J138" s="2" t="str">
        <v>BEV 3/B223/MY24
BEV 3/B233/MY24
E2-2/E2LB-2/MY24</v>
      </c>
      <c r="K138" s="2" t="str">
        <v>GB</v>
      </c>
      <c r="L138" s="2">
        <v>14</v>
      </c>
      <c r="M138" s="2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N138" s="2" t="str">
        <v>已转出</v>
      </c>
      <c r="O138" s="3"/>
      <c r="P138" s="3"/>
      <c r="Q138" s="5">
        <v>45376</v>
      </c>
      <c r="R138" s="5" t="str">
        <v>仅合入R5分支</v>
      </c>
      <c r="S138" s="5">
        <v>45364</v>
      </c>
      <c r="T138" s="6"/>
      <c r="U138" s="6"/>
      <c r="V138" s="6"/>
      <c r="W138" s="6"/>
    </row>
    <row r="139">
      <c r="A139" s="1">
        <v>813214</v>
      </c>
      <c r="B139" s="2" t="str">
        <v>Bug</v>
      </c>
      <c r="C139" s="2" t="str">
        <v>[Cluster_Gauge][Mainline][NDLB]zone3不显示卡片，且无法使用SWC切换卡片（zone3 doesn't show cards and can't switch cards using SWC）</v>
      </c>
      <c r="D139" s="2" t="str">
        <v>吕闯,lv chuang</v>
      </c>
      <c r="E139" s="2" t="str">
        <v>Resolved 3/4</v>
      </c>
      <c r="F139" s="2"/>
      <c r="G139" s="2" t="str">
        <v>P2</v>
      </c>
      <c r="H139" s="2" t="str">
        <v>2024-3-22 上午10:59</v>
      </c>
      <c r="I139" s="4">
        <v>45363.06458333333</v>
      </c>
      <c r="J139" s="2" t="str">
        <v>NDEV/NDLB/MY26</v>
      </c>
      <c r="K139" s="2" t="str">
        <v>GB</v>
      </c>
      <c r="L139" s="2">
        <v>14</v>
      </c>
      <c r="M139" s="2"/>
      <c r="N139" s="2" t="str">
        <v>已转出</v>
      </c>
      <c r="O139" s="3"/>
      <c r="P139" s="3"/>
      <c r="Q139" s="5">
        <v>45376</v>
      </c>
      <c r="R139" s="5" t="str">
        <v>【0325】验证通过，但map view无法进入编辑页面</v>
      </c>
      <c r="S139" s="5">
        <v>45364</v>
      </c>
      <c r="T139" s="6"/>
      <c r="U139" s="6"/>
      <c r="V139" s="6"/>
      <c r="W139" s="6"/>
    </row>
    <row r="140">
      <c r="A140" s="1">
        <v>813102</v>
      </c>
      <c r="B140" s="2" t="str">
        <v>Bug</v>
      </c>
      <c r="C140" s="2" t="str">
        <v>[GB_R5][ZONE3]无法进入zone3编辑页面 The zone3 edit page cannot be accessed</v>
      </c>
      <c r="D140" s="2" t="str">
        <v>吕闯,lv chuang</v>
      </c>
      <c r="E140" s="2" t="str">
        <v>Resolved 3/4</v>
      </c>
      <c r="F140" s="2"/>
      <c r="G140" s="2" t="str">
        <v>P2</v>
      </c>
      <c r="H140" s="2" t="str">
        <v>2024-3-23 上午8:52</v>
      </c>
      <c r="I140" s="4">
        <v>45363.43958333333</v>
      </c>
      <c r="J140" s="2" t="str">
        <v>Crossover/C1YB-2/MY25</v>
      </c>
      <c r="K140" s="2" t="str">
        <v>GB</v>
      </c>
      <c r="L140" s="2">
        <v>13</v>
      </c>
      <c r="M140" s="2" t="str">
        <v>【3/19】待志炜/小尊重现bug</v>
      </c>
      <c r="N140" s="2" t="str">
        <v>已转出</v>
      </c>
      <c r="O140" s="2"/>
      <c r="P140" s="2"/>
      <c r="Q140" s="5">
        <v>45376</v>
      </c>
      <c r="R140" s="5" t="str">
        <v>【0325】验证通过，但map view无法进入编辑页面</v>
      </c>
      <c r="S140" s="5">
        <v>45364</v>
      </c>
      <c r="T140" s="6"/>
      <c r="U140" s="6"/>
      <c r="V140" s="6"/>
      <c r="W140" s="6"/>
    </row>
    <row r="141">
      <c r="A141" s="1">
        <v>812953</v>
      </c>
      <c r="B141" s="2" t="str">
        <v>Bug</v>
      </c>
      <c r="C141" s="2" t="str">
        <v>[FROM_DevVal][VCS NDLB MY26][VesCoM3.0][VCU-Mid][Navigation]Zone3导航到达时间不显示12小时制/Zone3 navigation arrival time does not show 12-hour clock</v>
      </c>
      <c r="D141" s="2" t="str">
        <v>吕闯,lv chuang</v>
      </c>
      <c r="E141" s="2" t="str">
        <v>New</v>
      </c>
      <c r="F141" s="2" t="str">
        <v>devval, from_comm, 高德相关问题</v>
      </c>
      <c r="G141" s="2" t="str">
        <v>P3</v>
      </c>
      <c r="H141" s="2" t="str">
        <v>2024-3-22 上午10:59</v>
      </c>
      <c r="I141" s="4">
        <v>45362.32638888889</v>
      </c>
      <c r="J141" s="2" t="str">
        <v>NDEV/NDLB/MY26</v>
      </c>
      <c r="K141" s="2" t="str">
        <v>GB</v>
      </c>
      <c r="L141" s="2">
        <v>15</v>
      </c>
      <c r="M141" s="2" t="str">
        <v>需求确认</v>
      </c>
      <c r="N141" s="2" t="str">
        <v>已转出</v>
      </c>
      <c r="O141" s="3"/>
      <c r="P141" s="3"/>
      <c r="Q141" s="5"/>
      <c r="R141" s="5"/>
      <c r="S141" s="5">
        <v>45364</v>
      </c>
      <c r="T141" s="6"/>
      <c r="U141" s="6"/>
      <c r="V141" s="6"/>
      <c r="W141" s="6"/>
    </row>
    <row r="142">
      <c r="A142" s="1">
        <v>791337</v>
      </c>
      <c r="B142" s="2" t="str">
        <v>Bug</v>
      </c>
      <c r="C142" s="2" t="str">
        <v>[Cluster_Warning]【R5_Hotfix2】B233 上电后仪表显示上次行程的统计 After B233 is powered on, the instrument panel displays the statistics of the last trip</v>
      </c>
      <c r="D142" s="2" t="str">
        <v>徐卓,xu zhuo</v>
      </c>
      <c r="E142" s="2" t="str">
        <v>Resolved 3/4</v>
      </c>
      <c r="F142" s="2" t="str">
        <v>gbb_r5hotfix2_ctf, hotfix2r5</v>
      </c>
      <c r="G142" s="2" t="str">
        <v>P2</v>
      </c>
      <c r="H142" s="2" t="str">
        <v>2024-3-20 上午2:57</v>
      </c>
      <c r="I142" s="4">
        <v>45359.24375</v>
      </c>
      <c r="J142" s="2" t="str">
        <v>BEV 3/B233/MY24</v>
      </c>
      <c r="K142" s="2" t="str">
        <v>GB</v>
      </c>
      <c r="L142" s="2">
        <v>18</v>
      </c>
      <c r="M142" s="2"/>
      <c r="N142" s="2" t="str">
        <v>已转出</v>
      </c>
      <c r="O142" s="3"/>
      <c r="P142" s="3"/>
      <c r="Q142" s="5">
        <v>45376</v>
      </c>
      <c r="R142" s="5" t="str">
        <v>【0326】无法验证，需实车</v>
      </c>
      <c r="S142" s="5">
        <v>45367</v>
      </c>
      <c r="T142" s="6"/>
      <c r="U142" s="6"/>
      <c r="V142" s="6"/>
      <c r="W142" s="6"/>
    </row>
    <row r="143">
      <c r="A143" s="1">
        <v>790929</v>
      </c>
      <c r="B143" s="2" t="str">
        <v>Bug</v>
      </c>
      <c r="C143" s="2" t="str">
        <v>[System][E2UB/YB]zone 3 warning 卡片设计违和（Zone 3 warning card design violation）</v>
      </c>
      <c r="D143" s="2" t="str">
        <v>徐卓,xu zhuo</v>
      </c>
      <c r="E143" s="2" t="str">
        <v>Resolved 3/4</v>
      </c>
      <c r="F143" s="2"/>
      <c r="G143" s="2" t="str">
        <v>P2</v>
      </c>
      <c r="H143" s="2" t="str">
        <v>2024-3-21 下午6:37</v>
      </c>
      <c r="I143" s="4">
        <v>45359.447916666664</v>
      </c>
      <c r="J143" s="2" t="str">
        <v>Epsilon/E2YB/MY24
Epsilon/E2UB/MY24</v>
      </c>
      <c r="K143" s="2" t="str">
        <v>GB</v>
      </c>
      <c r="L143" s="2">
        <v>17</v>
      </c>
      <c r="M143" s="2" t="str">
        <v>【3/19】UI效果不对，待开发替换图片</v>
      </c>
      <c r="N143" s="2" t="str">
        <v>已转出</v>
      </c>
      <c r="O143" s="3"/>
      <c r="P143" s="3"/>
      <c r="Q143" s="5">
        <v>45376</v>
      </c>
      <c r="R143" s="5"/>
      <c r="S143" s="5">
        <v>45370</v>
      </c>
      <c r="T143" s="6"/>
      <c r="U143" s="6"/>
      <c r="V143" s="6"/>
      <c r="W143" s="6"/>
    </row>
    <row r="144">
      <c r="A144" s="1">
        <v>790880</v>
      </c>
      <c r="B144" s="2" t="str">
        <v>Bug</v>
      </c>
      <c r="C144" s="2" t="str">
        <v>[Cluster_Warning][B233][B223][E22][MY25][R5_Mainline] alert:72 Unsynchronised display of text and motion graphics(文言与动效图显示不同步)</v>
      </c>
      <c r="D144" s="2" t="str">
        <v>张彪,zhang biao</v>
      </c>
      <c r="E144" s="2" t="str">
        <v>3/4 Reviewed</v>
      </c>
      <c r="F144" s="2"/>
      <c r="G144" s="2" t="str">
        <v>P2</v>
      </c>
      <c r="H144" s="2" t="str">
        <v>2024-3-25 下午9:00</v>
      </c>
      <c r="I144" s="4">
        <v>45359.42916666667</v>
      </c>
      <c r="J144" s="2" t="str">
        <v>Epsilon/E2LB-2/MY25
BEV 3/B223/MY25
BEV 3/B233/MY25</v>
      </c>
      <c r="K144" s="2" t="str">
        <v>GB</v>
      </c>
      <c r="L144" s="2">
        <v>17</v>
      </c>
      <c r="M144" s="2" t="str">
        <v>【3/25】重复bug826649/790880，用826649跟踪</v>
      </c>
      <c r="N144" s="2" t="str">
        <v>已转出</v>
      </c>
      <c r="O144" s="3"/>
      <c r="P144" s="3"/>
      <c r="Q144" s="5"/>
      <c r="R144" s="5"/>
      <c r="S144" s="5">
        <v>45364</v>
      </c>
      <c r="T144" s="6"/>
      <c r="U144" s="6"/>
      <c r="V144" s="6"/>
      <c r="W144" s="6"/>
    </row>
    <row r="145">
      <c r="A145" s="1">
        <v>790269</v>
      </c>
      <c r="B145" s="2" t="str">
        <v>Bug</v>
      </c>
      <c r="C145" s="2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145" s="2" t="str">
        <v>徐卓,xu zhuo</v>
      </c>
      <c r="E145" s="2" t="str">
        <v>Resolved 3/4</v>
      </c>
      <c r="F145" s="2" t="str">
        <v>mustfixr5</v>
      </c>
      <c r="G145" s="2" t="str">
        <v>P2</v>
      </c>
      <c r="H145" s="2" t="str">
        <v>2024-3-21 下午6:38</v>
      </c>
      <c r="I145" s="4">
        <v>45358.072916666664</v>
      </c>
      <c r="J145" s="2" t="str">
        <v>U-Van/458 HEV/MY25
U-Van/358-2 PHEV/MY25
U-Van/358-2/MY25</v>
      </c>
      <c r="K145" s="2" t="str">
        <v>CL</v>
      </c>
      <c r="L145" s="2">
        <v>19</v>
      </c>
      <c r="M145" s="2" t="str">
        <v>【3/19】bug版本太老了，3月份修复</v>
      </c>
      <c r="N145" s="2" t="str">
        <v>已转出</v>
      </c>
      <c r="O145" s="3"/>
      <c r="P145" s="3"/>
      <c r="Q145" s="5">
        <v>45376</v>
      </c>
      <c r="R145" s="5"/>
      <c r="S145" s="5">
        <v>45364</v>
      </c>
      <c r="T145" s="6"/>
      <c r="U145" s="6"/>
      <c r="V145" s="6"/>
      <c r="W145" s="6"/>
    </row>
    <row r="146">
      <c r="A146" s="1">
        <v>787916</v>
      </c>
      <c r="B146" s="2" t="str">
        <v>Bug</v>
      </c>
      <c r="C146" s="2" t="str">
        <v>[CLEA_R5][Cluster_Warning][MY25] W2052无动态视觉图形显示/W2052 without dynamic visual graphic display</v>
      </c>
      <c r="D146" s="2" t="str">
        <v>徐卓,xu zhuo</v>
      </c>
      <c r="E146" s="2" t="str">
        <v>3/4 Reviewed</v>
      </c>
      <c r="F146" s="2"/>
      <c r="G146" s="2" t="str">
        <v>P2</v>
      </c>
      <c r="H146" s="2" t="str">
        <v>2024-3-25 上午9:53</v>
      </c>
      <c r="I146" s="4">
        <v>45355.169444444444</v>
      </c>
      <c r="J146" s="2" t="str">
        <v>U-Van/358-2 PHEV/MY25
U-Van/458 HEV/MY25
U-Van/358-2/MY25</v>
      </c>
      <c r="K146" s="2" t="str">
        <v>CL</v>
      </c>
      <c r="L146" s="2">
        <v>22</v>
      </c>
      <c r="M146" s="2"/>
      <c r="N146" s="2" t="str">
        <v>已转出</v>
      </c>
      <c r="O146" s="2"/>
      <c r="P146" s="2"/>
      <c r="Q146" s="5"/>
      <c r="R146" s="5"/>
      <c r="S146" s="5">
        <v>45367</v>
      </c>
      <c r="T146" s="6"/>
      <c r="U146" s="6"/>
      <c r="V146" s="6"/>
      <c r="W146" s="6"/>
    </row>
    <row r="147">
      <c r="A147" s="1">
        <v>760005</v>
      </c>
      <c r="B147" s="2" t="str">
        <v>Bug</v>
      </c>
      <c r="C147" s="2" t="str">
        <v>[DMS][Cluster GeneralDMS 英文文言显示遮挡 DMS English Mandarin display occlusion</v>
      </c>
      <c r="D147" s="2" t="str">
        <v>徐卓,xu zhuo</v>
      </c>
      <c r="E147" s="2" t="str">
        <v>Resolved 3/4</v>
      </c>
      <c r="F147" s="2"/>
      <c r="G147" s="2" t="str">
        <v>P4</v>
      </c>
      <c r="H147" s="2" t="str">
        <v>2024-3-24 上午1:34</v>
      </c>
      <c r="I147" s="4">
        <v>45352.25</v>
      </c>
      <c r="J147" s="2" t="str">
        <v>Crossover/C1YB-2/MY25</v>
      </c>
      <c r="K147" s="2" t="str">
        <v>GB</v>
      </c>
      <c r="L147" s="2">
        <v>25</v>
      </c>
      <c r="M147" s="2"/>
      <c r="N147" s="2" t="str">
        <v>已转出</v>
      </c>
      <c r="O147" s="3"/>
      <c r="P147" s="3">
        <v>45373</v>
      </c>
      <c r="Q147" s="5"/>
      <c r="R147" s="5"/>
      <c r="S147" s="5">
        <v>45372</v>
      </c>
      <c r="T147" s="6"/>
      <c r="U147" s="6"/>
      <c r="V147" s="6"/>
      <c r="W147" s="6"/>
    </row>
    <row r="148">
      <c r="A148" s="1">
        <v>759770</v>
      </c>
      <c r="B148" s="2" t="str">
        <v>Bug</v>
      </c>
      <c r="C148" s="2" t="str">
        <v>[Cluster_Audio]zone3区域不显示Audio Nowplaying Popup - Overlay The zone3 area does not display Audio Nowplaying Popup-Overlay</v>
      </c>
      <c r="D148" s="2" t="str">
        <v>吕闯,lv chuang</v>
      </c>
      <c r="E148" s="2" t="str">
        <v>3/4 Reviewed</v>
      </c>
      <c r="F148" s="2"/>
      <c r="G148" s="2" t="str">
        <v>P2</v>
      </c>
      <c r="H148" s="2" t="str">
        <v>2024-3-21 下午6:37</v>
      </c>
      <c r="I148" s="4">
        <v>45352.14027777778</v>
      </c>
      <c r="J148" s="2" t="str">
        <v>Crossover/C1YB-2/MY25</v>
      </c>
      <c r="K148" s="2" t="str">
        <v>GB</v>
      </c>
      <c r="L148" s="2">
        <v>25</v>
      </c>
      <c r="M148" s="2"/>
      <c r="N148" s="2" t="str">
        <v>已转出</v>
      </c>
      <c r="O148" s="3"/>
      <c r="P148" s="3">
        <v>45371</v>
      </c>
      <c r="Q148" s="5">
        <v>45376</v>
      </c>
      <c r="R148" s="5" t="str">
        <v>【0325】验证通过</v>
      </c>
      <c r="S148" s="5">
        <v>45364</v>
      </c>
      <c r="T148" s="6"/>
      <c r="U148" s="6"/>
      <c r="V148" s="6"/>
      <c r="W148" s="6"/>
    </row>
    <row r="149">
      <c r="A149" s="1">
        <v>759748</v>
      </c>
      <c r="B149" s="2" t="str">
        <v>Bug</v>
      </c>
      <c r="C149" s="2" t="str">
        <v>[FROM_DevVal][VCS NDLB MY26][VesCoM3.0][VCU-Mid][Cluster_Alert]胎压过低或过高Alert只有文字显示/Under- or over-pressure Alerts are only text-based</v>
      </c>
      <c r="D149" s="2" t="str">
        <v>徐卓,xu zhuo</v>
      </c>
      <c r="E149" s="2" t="str">
        <v>3/4 Reviewed</v>
      </c>
      <c r="F149" s="2" t="str">
        <v>devval, from_comm</v>
      </c>
      <c r="G149" s="2" t="str">
        <v>P3</v>
      </c>
      <c r="H149" s="2" t="str">
        <v>2024-3-8 下午5:01</v>
      </c>
      <c r="I149" s="4">
        <v>45352.12708333333</v>
      </c>
      <c r="J149" s="2" t="str">
        <v>NDEV/NDLB/MY26</v>
      </c>
      <c r="K149" s="2" t="str">
        <v>GB</v>
      </c>
      <c r="L149" s="2">
        <v>25</v>
      </c>
      <c r="M149" s="2" t="str">
        <v>【3/14】待datasource版本合入后转出</v>
      </c>
      <c r="N149" s="2" t="str">
        <v>已转出</v>
      </c>
      <c r="O149" s="3"/>
      <c r="P149" s="3"/>
      <c r="Q149" s="5">
        <v>45376</v>
      </c>
      <c r="R149" s="5" t="str">
        <v>【0326】验证通过</v>
      </c>
      <c r="S149" s="5">
        <v>45364</v>
      </c>
      <c r="T149" s="6"/>
      <c r="U149" s="6"/>
      <c r="V149" s="6"/>
      <c r="W149" s="6"/>
    </row>
    <row r="150">
      <c r="A150" s="1">
        <v>759656</v>
      </c>
      <c r="B150" s="2" t="str">
        <v>Bug</v>
      </c>
      <c r="C150" s="2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150" s="2" t="str">
        <v>徐卓,xu zhuo</v>
      </c>
      <c r="E150" s="2" t="str">
        <v>Resolved 3/4</v>
      </c>
      <c r="F150" s="2" t="str">
        <v>devval, from_comm</v>
      </c>
      <c r="G150" s="2" t="str">
        <v>P4</v>
      </c>
      <c r="H150" s="2" t="str">
        <v>2024-3-24 上午1:34</v>
      </c>
      <c r="I150" s="4">
        <v>45352.08611111111</v>
      </c>
      <c r="J150" s="2" t="str">
        <v>NDEV/NDLB/MY26</v>
      </c>
      <c r="K150" s="2" t="str">
        <v>GB</v>
      </c>
      <c r="L150" s="2">
        <v>25</v>
      </c>
      <c r="M150" s="2"/>
      <c r="N150" s="2" t="str">
        <v>已转出</v>
      </c>
      <c r="O150" s="3"/>
      <c r="P150" s="3">
        <v>45372</v>
      </c>
      <c r="Q150" s="5">
        <v>45376</v>
      </c>
      <c r="R150" s="5" t="str">
        <v>【0325】仍有问题，adas视图不出现该提示文言</v>
      </c>
      <c r="S150" s="5">
        <v>45372</v>
      </c>
      <c r="T150" s="6"/>
      <c r="U150" s="6"/>
      <c r="V150" s="6"/>
      <c r="W150" s="6"/>
    </row>
    <row r="151">
      <c r="A151" s="1">
        <v>759413</v>
      </c>
      <c r="B151" s="2" t="str">
        <v>Bug</v>
      </c>
      <c r="C151" s="2" t="str" xml:space="preserve">
        <v>[Clea_R5][358-2 HEV][MY25][Smoke Test][Cluster_ADAS][Daily] No car model were displayed when adas view (辅助驾驶模式没有车模显示)
 </v>
      </c>
      <c r="D151" s="2" t="str">
        <v>徐卓,xu zhuo</v>
      </c>
      <c r="E151" s="2" t="str">
        <v>Resolved 3/4</v>
      </c>
      <c r="F151" s="2" t="str">
        <v>mustfixr5</v>
      </c>
      <c r="G151" s="2" t="str">
        <v>P2</v>
      </c>
      <c r="H151" s="2" t="str">
        <v>2024-3-25 下午4:13</v>
      </c>
      <c r="I151" s="4">
        <v>45352.42986111111</v>
      </c>
      <c r="J151" s="2" t="str">
        <v>U-Van/358-2/MY25</v>
      </c>
      <c r="K151" s="2" t="str">
        <v>CL</v>
      </c>
      <c r="L151" s="2">
        <v>24</v>
      </c>
      <c r="M151" s="2"/>
      <c r="N151" s="2" t="str">
        <v>已转出</v>
      </c>
      <c r="O151" s="2"/>
      <c r="P151" s="2"/>
      <c r="Q151" s="5">
        <v>45376</v>
      </c>
      <c r="R151" s="5"/>
      <c r="S151" s="5">
        <v>45372</v>
      </c>
      <c r="T151" s="6"/>
      <c r="U151" s="6"/>
      <c r="V151" s="6"/>
      <c r="W151" s="6"/>
    </row>
    <row r="152">
      <c r="A152" s="1">
        <v>759362</v>
      </c>
      <c r="B152" s="2" t="str">
        <v>Bug</v>
      </c>
      <c r="C152" s="2" t="str">
        <v>[FROM_DevVal][E2LB-2][MY25][VesCom3.5][VCU]MY25无NFC卡片配置，DIC提示仍包含卡片相关的文言MY25 has no NFC card configuration, and DIC indication still contain card-related statement</v>
      </c>
      <c r="D152" s="2" t="str">
        <v>徐卓,xu zhuo</v>
      </c>
      <c r="E152" s="2" t="str">
        <v>3/4 Reviewed</v>
      </c>
      <c r="F152" s="2" t="str">
        <v>devval, from_comm</v>
      </c>
      <c r="G152" s="2" t="str">
        <v>P2</v>
      </c>
      <c r="H152" s="2" t="str">
        <v>2024-3-15 下午4:08</v>
      </c>
      <c r="I152" s="4">
        <v>45352.415972222225</v>
      </c>
      <c r="J152" s="2" t="str">
        <v>Epsilon/E2LB-2/MY25</v>
      </c>
      <c r="K152" s="2" t="str">
        <v>GB</v>
      </c>
      <c r="L152" s="2">
        <v>24</v>
      </c>
      <c r="M152" s="2" t="str">
        <v>【3/14】hmi没有问题，标定组为按照需求添加P_NFC_CARD标定</v>
      </c>
      <c r="N152" s="2" t="str">
        <v>已转出</v>
      </c>
      <c r="O152" s="2"/>
      <c r="P152" s="2"/>
      <c r="Q152" s="5">
        <v>45376</v>
      </c>
      <c r="R152" s="5" t="str">
        <v>仅合入R5分支</v>
      </c>
      <c r="S152" s="5">
        <v>45364</v>
      </c>
      <c r="T152" s="6"/>
      <c r="U152" s="6"/>
      <c r="V152" s="6"/>
      <c r="W152" s="6"/>
    </row>
    <row r="153">
      <c r="A153" s="1">
        <v>755492</v>
      </c>
      <c r="B153" s="2" t="str">
        <v>Bug</v>
      </c>
      <c r="C153" s="2" t="str">
        <v>[Cluster_Zone2][NDLB MY26]胎压学习界面无法触发Tire Pressure Sensor Programming cannot be actived</v>
      </c>
      <c r="D153" s="2" t="str">
        <v>吕闯,lv chuang</v>
      </c>
      <c r="E153" s="2" t="str">
        <v>Resolved 3/4</v>
      </c>
      <c r="F153" s="2"/>
      <c r="G153" s="2" t="str">
        <v>P3</v>
      </c>
      <c r="H153" s="2" t="str">
        <v>2024-3-15 下午1:09</v>
      </c>
      <c r="I153" s="4">
        <v>45351.17986111111</v>
      </c>
      <c r="J153" s="2" t="str">
        <v>NDEV/NDLB/MY26
Crossover/C1YB-2/MY25</v>
      </c>
      <c r="K153" s="2" t="str">
        <v>GB</v>
      </c>
      <c r="L153" s="2">
        <v>26</v>
      </c>
      <c r="M153" s="2" t="str">
        <v>【3/13】已修复待合入后转出
【3/20】待主分支版本号出来后转出</v>
      </c>
      <c r="N153" s="2" t="str">
        <v>已转出</v>
      </c>
      <c r="O153" s="3"/>
      <c r="P153" s="3"/>
      <c r="Q153" s="5">
        <v>45376</v>
      </c>
      <c r="R153" s="5" t="str">
        <v>【0326】验证通过</v>
      </c>
      <c r="S153" s="5">
        <v>45364</v>
      </c>
      <c r="T153" s="6"/>
      <c r="U153" s="6"/>
      <c r="V153" s="6"/>
      <c r="W153" s="6"/>
    </row>
    <row r="154">
      <c r="A154" s="1">
        <v>753135</v>
      </c>
      <c r="B154" s="2" t="str">
        <v>Bug</v>
      </c>
      <c r="C154" s="2" t="str">
        <v>[Cluster_Warning][R5][458]Warning 轮循异常,SWC可一次消除多个Warning/Warning rotation exception, SWC can eliminate more than one Warning at a time.</v>
      </c>
      <c r="D154" s="2" t="str">
        <v>徐卓,xu zhuo</v>
      </c>
      <c r="E154" s="2" t="str">
        <v>New</v>
      </c>
      <c r="F154" s="2"/>
      <c r="G154" s="2" t="str">
        <v>P2</v>
      </c>
      <c r="H154" s="2" t="str">
        <v>2024-3-15 下午7:49</v>
      </c>
      <c r="I154" s="4">
        <v>45350.427777777775</v>
      </c>
      <c r="J154" s="2" t="str">
        <v>U-Van/458/MY24</v>
      </c>
      <c r="K154" s="2" t="str">
        <v>CL</v>
      </c>
      <c r="L154" s="2">
        <v>26</v>
      </c>
      <c r="M154" s="2" t="str">
        <v>优先级最高
【3/20】今天daily版验证没有问题，
【3/22】待美玲同步监测3个环境版本，是否可走未复现流程
【3/26】三个版本未复现，待转出</v>
      </c>
      <c r="N154" s="2" t="str">
        <v>已转出</v>
      </c>
      <c r="O154" s="3"/>
      <c r="P154" s="3"/>
      <c r="Q154" s="5"/>
      <c r="R154" s="5"/>
      <c r="S154" s="5">
        <v>45367</v>
      </c>
      <c r="T154" s="6"/>
      <c r="U154" s="6"/>
      <c r="V154" s="6"/>
      <c r="W154" s="6"/>
    </row>
    <row r="155">
      <c r="A155" s="1">
        <v>752084</v>
      </c>
      <c r="B155" s="2" t="str">
        <v>Bug</v>
      </c>
      <c r="C155" s="2" t="str">
        <v>[Cluster_Warning][358-2 PHEV]FM播放，物理按键切换音源，ipc弹窗动画的碟片闪动两下</v>
      </c>
      <c r="D155" s="2" t="str">
        <v>吕闯,lv chuang</v>
      </c>
      <c r="E155" s="2" t="str">
        <v>Resolved 3/4</v>
      </c>
      <c r="F155" s="2" t="str">
        <v>mustfixr5</v>
      </c>
      <c r="G155" s="2" t="str">
        <v>P4</v>
      </c>
      <c r="H155" s="2" t="str">
        <v>2024-3-25 下午6:58</v>
      </c>
      <c r="I155" s="4">
        <v>45348.25347222222</v>
      </c>
      <c r="J155" s="2" t="str">
        <v>U-Van/358-2 PHEV/MY25</v>
      </c>
      <c r="K155" s="2" t="str">
        <v>CL</v>
      </c>
      <c r="L155" s="2">
        <v>29</v>
      </c>
      <c r="M155" s="2" t="str">
        <v>【3/22】重复bug，在Bug790029修复</v>
      </c>
      <c r="N155" s="2" t="str">
        <v>已转出</v>
      </c>
      <c r="O155" s="2"/>
      <c r="P155" s="2"/>
      <c r="Q155" s="5">
        <v>45376</v>
      </c>
      <c r="R155" s="5"/>
      <c r="S155" s="5">
        <v>45372</v>
      </c>
      <c r="T155" s="6"/>
      <c r="U155" s="6"/>
      <c r="V155" s="6"/>
      <c r="W155" s="6"/>
    </row>
    <row r="156">
      <c r="A156" s="1">
        <v>751774</v>
      </c>
      <c r="B156" s="2" t="str">
        <v>Bug</v>
      </c>
      <c r="C156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56" s="2" t="str">
        <v>余红文,Yu Hongwen</v>
      </c>
      <c r="E156" s="2" t="str">
        <v>New</v>
      </c>
      <c r="F156" s="2" t="str">
        <v>devval, from_comm</v>
      </c>
      <c r="G156" s="2" t="str">
        <v>P2</v>
      </c>
      <c r="H156" s="2" t="str">
        <v>2024-3-25 下午6:57</v>
      </c>
      <c r="I156" s="4">
        <v>45348.04722222222</v>
      </c>
      <c r="J156" s="2" t="str">
        <v>NDEV/NDLB/MY26</v>
      </c>
      <c r="K156" s="2" t="str">
        <v>GB</v>
      </c>
      <c r="L156" s="2">
        <v>29</v>
      </c>
      <c r="M156" s="2"/>
      <c r="N156" s="2" t="str">
        <v>已转出</v>
      </c>
      <c r="O156" s="3"/>
      <c r="P156" s="3"/>
      <c r="Q156" s="5"/>
      <c r="R156" s="5"/>
      <c r="S156" s="5">
        <v>45364</v>
      </c>
      <c r="T156" s="6"/>
      <c r="U156" s="6"/>
      <c r="V156" s="6"/>
      <c r="W156" s="6"/>
    </row>
    <row r="157">
      <c r="A157" s="1">
        <v>726994</v>
      </c>
      <c r="B157" s="2" t="str">
        <v>Bug</v>
      </c>
      <c r="C157" s="2" t="str">
        <v>[358-2 HEV][358-2 PHEV][458 HEV][MY25][Smoke Test][Cluster_Navi][Daily] The Navigation guide information of Zone 3 is diffrent from Android side （Zone3的导航信息与安卓侧不一致）</v>
      </c>
      <c r="D157" s="2" t="str">
        <v>吕闯,lv chuang</v>
      </c>
      <c r="E157" s="2" t="str">
        <v>New</v>
      </c>
      <c r="F157" s="2" t="str">
        <v>六系地图问题</v>
      </c>
      <c r="G157" s="2" t="str">
        <v>P4</v>
      </c>
      <c r="H157" s="2" t="str">
        <v>2024-3-22 上午11:00</v>
      </c>
      <c r="I157" s="4">
        <v>45342.441666666666</v>
      </c>
      <c r="J157" s="2" t="str">
        <v>U-Van/358-2 PHEV/MY25
U-Van/458 HEV/MY25
U-Van/358-2/MY25</v>
      </c>
      <c r="K157" s="2" t="str">
        <v>CL</v>
      </c>
      <c r="L157" s="2">
        <v>34</v>
      </c>
      <c r="M157" s="2" t="str">
        <v>此Bug已经修改，如果其他bug待重新确认</v>
      </c>
      <c r="N157" s="2" t="str">
        <v>已转出</v>
      </c>
      <c r="O157" s="2"/>
      <c r="P157" s="2"/>
      <c r="Q157" s="5"/>
      <c r="R157" s="5"/>
      <c r="S157" s="5">
        <v>45366</v>
      </c>
      <c r="T157" s="6"/>
      <c r="U157" s="6"/>
      <c r="V157" s="6"/>
      <c r="W157" s="6"/>
    </row>
    <row r="158">
      <c r="A158" s="1">
        <v>712756</v>
      </c>
      <c r="B158" s="2" t="str">
        <v>Bug</v>
      </c>
      <c r="C158" s="2" t="str">
        <v>[Cluster_Zone2][NDLB MY26] HMI - 静音图标与IPC不一致</v>
      </c>
      <c r="D158" s="2" t="str">
        <v>吕闯,lv chuang</v>
      </c>
      <c r="E158" s="2" t="str">
        <v>Resolved 3/4</v>
      </c>
      <c r="F158" s="2"/>
      <c r="G158" s="2" t="str">
        <v>P2</v>
      </c>
      <c r="H158" s="2" t="str">
        <v>2024-3-25 下午4:36</v>
      </c>
      <c r="I158" s="4">
        <v>45324.25347222222</v>
      </c>
      <c r="J158" s="2" t="str">
        <v>NDEV/NDLB/MY26</v>
      </c>
      <c r="K158" s="2" t="str">
        <v>GB</v>
      </c>
      <c r="L158" s="2">
        <v>53</v>
      </c>
      <c r="M158" s="2"/>
      <c r="N158" s="2" t="str">
        <v>已转出</v>
      </c>
      <c r="O158" s="3"/>
      <c r="P158" s="3">
        <v>45373</v>
      </c>
      <c r="Q158" s="5"/>
      <c r="R158" s="5"/>
      <c r="S158" s="5">
        <v>45370</v>
      </c>
      <c r="T158" s="6"/>
      <c r="U158" s="6"/>
      <c r="V158" s="6"/>
      <c r="W158" s="6"/>
    </row>
    <row r="159">
      <c r="A159" s="1">
        <v>700796</v>
      </c>
      <c r="B159" s="2" t="str">
        <v>Bug</v>
      </c>
      <c r="C159" s="2" t="str">
        <v>[FROM_DevVal][358-2 HEV MY25][VeSCoM 7.1reissue][Homescreen]浅色模式下，zone3区域音源标题显示不完整/ In light mode, The zone3 audio source title display is incomplete</v>
      </c>
      <c r="D159" s="2" t="str">
        <v>王振江,Wang Zhenjiang</v>
      </c>
      <c r="E159" s="2" t="str">
        <v>Resolved 0/4</v>
      </c>
      <c r="F159" s="2" t="str">
        <v>devval, from_comm</v>
      </c>
      <c r="G159" s="2" t="str">
        <v>P4</v>
      </c>
      <c r="H159" s="2" t="str">
        <v>2024-3-25 下午4:31</v>
      </c>
      <c r="I159" s="4">
        <v>45317.34444444445</v>
      </c>
      <c r="J159" s="2" t="str">
        <v>U-Van/358-2/MY25</v>
      </c>
      <c r="K159" s="2" t="str">
        <v>CL</v>
      </c>
      <c r="L159" s="2">
        <v>60</v>
      </c>
      <c r="M159" s="2"/>
      <c r="N159" s="2" t="str">
        <v>已转出</v>
      </c>
      <c r="O159" s="3"/>
      <c r="P159" s="3">
        <v>45374</v>
      </c>
      <c r="Q159" s="5"/>
      <c r="R159" s="5"/>
      <c r="S159" s="5">
        <v>45376</v>
      </c>
      <c r="T159" s="6"/>
      <c r="U159" s="6"/>
      <c r="V159" s="6"/>
      <c r="W159" s="6"/>
    </row>
    <row r="160">
      <c r="A160" s="1">
        <v>691420</v>
      </c>
      <c r="B160" s="2" t="str">
        <v>Bug</v>
      </c>
      <c r="C160" s="2" t="str">
        <v>[Cluster General][358-2]浅色主题下lightbar会遮挡TT灯显示</v>
      </c>
      <c r="D160" s="2" t="str">
        <v>孙恒,Sun Heng</v>
      </c>
      <c r="E160" s="2" t="str">
        <v>New</v>
      </c>
      <c r="F160" s="2" t="str">
        <v>mustfixr5</v>
      </c>
      <c r="G160" s="2" t="str">
        <v>P2</v>
      </c>
      <c r="H160" s="2" t="str">
        <v>2024-3-25 下午5:58</v>
      </c>
      <c r="I160" s="4">
        <v>45308.22222222222</v>
      </c>
      <c r="J160" s="2" t="str">
        <v>U-Van/358-2/MY25</v>
      </c>
      <c r="K160" s="2" t="str">
        <v>CL</v>
      </c>
      <c r="L160" s="2">
        <v>69</v>
      </c>
      <c r="M160" s="2"/>
      <c r="N160" s="2" t="str">
        <v>已转出</v>
      </c>
      <c r="O160" s="3"/>
      <c r="P160" s="3"/>
      <c r="Q160" s="5"/>
      <c r="R160" s="5"/>
      <c r="S160" s="5">
        <v>45377</v>
      </c>
      <c r="T160" s="6"/>
      <c r="U160" s="6"/>
      <c r="V160" s="6"/>
      <c r="W160" s="6"/>
    </row>
    <row r="161">
      <c r="A161" s="1">
        <v>686065</v>
      </c>
      <c r="B161" s="2" t="str">
        <v>Bug</v>
      </c>
      <c r="C161" s="2" t="str">
        <v>[Cluster_ADAS][458 HEV]ADAS view,ZONE4不显示红绿灯和箭头指示【on the ADAS view，ZONE4 displays without traffic lights and arrows】</v>
      </c>
      <c r="D161" s="2" t="str">
        <v>徐卓,xu zhuo</v>
      </c>
      <c r="E161" s="2" t="str">
        <v>3/4 Reviewed</v>
      </c>
      <c r="F161" s="2"/>
      <c r="G161" s="2" t="str">
        <v>P2</v>
      </c>
      <c r="H161" s="2" t="str">
        <v>2024-3-25 下午4:49</v>
      </c>
      <c r="I161" s="4">
        <v>45302.20138888889</v>
      </c>
      <c r="J161" s="2" t="str">
        <v>U-Van/458 HEV/MY25</v>
      </c>
      <c r="K161" s="2" t="str">
        <v>CL</v>
      </c>
      <c r="L161" s="2">
        <v>75</v>
      </c>
      <c r="M161" s="2"/>
      <c r="N161" s="2" t="str">
        <v>已转出</v>
      </c>
      <c r="O161" s="2"/>
      <c r="P161" s="2"/>
      <c r="Q161" s="5"/>
      <c r="R161" s="5"/>
      <c r="S161" s="5">
        <v>45376</v>
      </c>
      <c r="T161" s="6"/>
      <c r="U161" s="6"/>
      <c r="V161" s="6"/>
      <c r="W161" s="6"/>
    </row>
    <row r="162">
      <c r="A162" s="1">
        <v>682577</v>
      </c>
      <c r="B162" s="2" t="str">
        <v>Bug</v>
      </c>
      <c r="C162" s="2" t="str">
        <v>[FROM_DevVal][358-2 HEV MY25][VeSCoM 7.1][VCU][Cluster] 多处车模颜色显示不一致 Discrepancies in the display of the color of the car model in several places</v>
      </c>
      <c r="D162" s="2" t="str">
        <v>徐卓,xu zhuo</v>
      </c>
      <c r="E162" s="2" t="str">
        <v>3/4 Reviewed</v>
      </c>
      <c r="F162" s="2" t="str">
        <v>devval, from_comm</v>
      </c>
      <c r="G162" s="2" t="str">
        <v>P2</v>
      </c>
      <c r="H162" s="2" t="str">
        <v>2024-3-25 下午4:47</v>
      </c>
      <c r="I162" s="4">
        <v>45296.34027777778</v>
      </c>
      <c r="J162" s="2" t="str">
        <v>U-Van/358-2/MY25</v>
      </c>
      <c r="K162" s="2" t="str">
        <v>CL</v>
      </c>
      <c r="L162" s="2">
        <v>81</v>
      </c>
      <c r="M162" s="2" t="str">
        <v>【3/26】已复现</v>
      </c>
      <c r="N162" s="2" t="str">
        <v>已转出</v>
      </c>
      <c r="O162" s="3"/>
      <c r="P162" s="3"/>
      <c r="Q162" s="5"/>
      <c r="R162" s="5"/>
      <c r="S162" s="5">
        <v>45376</v>
      </c>
      <c r="T162" s="6"/>
      <c r="U162" s="6"/>
      <c r="V162" s="6"/>
      <c r="W162" s="6"/>
    </row>
    <row r="163">
      <c r="A163" s="1">
        <v>682540</v>
      </c>
      <c r="B163" s="2" t="str">
        <v>Bug</v>
      </c>
      <c r="C163" s="2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63" s="2" t="str">
        <v>徐卓,xu zhuo</v>
      </c>
      <c r="E163" s="2" t="str">
        <v>3/4 Reviewed</v>
      </c>
      <c r="F163" s="2" t="str">
        <v>devval, from_comm</v>
      </c>
      <c r="G163" s="2" t="str">
        <v>P2</v>
      </c>
      <c r="H163" s="2" t="str">
        <v>2024-3-25 下午4:46</v>
      </c>
      <c r="I163" s="4">
        <v>45296.325694444444</v>
      </c>
      <c r="J163" s="2" t="str">
        <v>U-Van/358-2/MY25</v>
      </c>
      <c r="K163" s="2" t="str">
        <v>CL</v>
      </c>
      <c r="L163" s="2">
        <v>81</v>
      </c>
      <c r="M163" s="2" t="str">
        <v>【3/26】待开发确认R5分支是否修复</v>
      </c>
      <c r="N163" s="2" t="str">
        <v>已转出</v>
      </c>
      <c r="O163" s="3"/>
      <c r="P163" s="3"/>
      <c r="Q163" s="5"/>
      <c r="R163" s="5"/>
      <c r="S163" s="5">
        <v>45376</v>
      </c>
      <c r="T163" s="6"/>
      <c r="U163" s="6"/>
      <c r="V163" s="6"/>
      <c r="W163" s="6"/>
    </row>
    <row r="164">
      <c r="A164" s="1">
        <v>672184</v>
      </c>
      <c r="B164" s="2" t="str">
        <v>Bug</v>
      </c>
      <c r="C164" s="2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64" s="2" t="str">
        <v>徐卓,xu zhuo</v>
      </c>
      <c r="E164" s="2" t="str">
        <v>Resolved 3/4</v>
      </c>
      <c r="F164" s="2" t="str">
        <v>devval, from_comm</v>
      </c>
      <c r="G164" s="2" t="str">
        <v>P4</v>
      </c>
      <c r="H164" s="2" t="str">
        <v>2024-3-21 下午6:38</v>
      </c>
      <c r="I164" s="4">
        <v>45286.40277777778</v>
      </c>
      <c r="J164" s="2" t="str">
        <v>Crossover/C1YB-2/MY25</v>
      </c>
      <c r="K164" s="2" t="str">
        <v>GB</v>
      </c>
      <c r="L164" s="2">
        <v>90</v>
      </c>
      <c r="M164" s="2"/>
      <c r="N164" s="2" t="str">
        <v>已转出</v>
      </c>
      <c r="O164" s="3"/>
      <c r="P164" s="3">
        <v>45370</v>
      </c>
      <c r="Q164" s="5">
        <v>45376</v>
      </c>
      <c r="R164" s="5" t="str">
        <v>【0326】验证通过</v>
      </c>
      <c r="S164" s="5">
        <v>45371</v>
      </c>
      <c r="T164" s="6"/>
      <c r="U164" s="6"/>
      <c r="V164" s="6"/>
      <c r="W164" s="6"/>
    </row>
    <row r="165">
      <c r="A165" s="1">
        <v>827292</v>
      </c>
      <c r="B165" s="2" t="str">
        <v>Bug</v>
      </c>
      <c r="C165" s="2" t="str">
        <v>[Vehicle_Info][358PHEV][MY25][CLEA_R5]358PHEV车型Zone3区域里程信息和ivi侧里程信息显示不一致/358PHEV model Zone3 area mileage information and ivi side mileage information display inconsistency</v>
      </c>
      <c r="D165" s="2" t="str">
        <v>王振江,Wang Zhenjiang</v>
      </c>
      <c r="E165" s="2" t="str">
        <v>New</v>
      </c>
      <c r="F165" s="2"/>
      <c r="G165" s="2" t="str">
        <v>P2</v>
      </c>
      <c r="H165" s="2" t="str">
        <v>2024-3-25 下午5:33</v>
      </c>
      <c r="I165" s="4">
        <v>45376.175</v>
      </c>
      <c r="J165" s="2" t="str">
        <v>U-Van/358-2 PHEV/MY25</v>
      </c>
      <c r="K165" s="2" t="str">
        <v>CL</v>
      </c>
      <c r="L165" s="2">
        <v>0</v>
      </c>
      <c r="M165" s="2"/>
      <c r="N165" s="2" t="str">
        <v>已转出</v>
      </c>
      <c r="O165" s="3"/>
      <c r="P165" s="3"/>
      <c r="Q165" s="5"/>
      <c r="R165" s="5"/>
      <c r="S165" s="5">
        <v>45376</v>
      </c>
      <c r="T165" s="6"/>
      <c r="U165" s="6"/>
      <c r="V165" s="6"/>
      <c r="W165" s="6"/>
    </row>
    <row r="166">
      <c r="A166" s="1">
        <v>813255</v>
      </c>
      <c r="B166" s="2" t="str">
        <v>Bug</v>
      </c>
      <c r="C166" s="2" t="str">
        <v>[Multimedia][B233/B223][MY24][R5_hotfix2] 切换到网易云音源，nowplaying显示未知歌曲，zone3显示无可播放内容Switching to Netcloud audio, nowplaying shows unknown songs, zone3 shows nothing to play</v>
      </c>
      <c r="D166" s="2" t="str">
        <v>王振江,Wang Zhenjiang</v>
      </c>
      <c r="E166" s="2" t="str">
        <v>Resolved 3/4</v>
      </c>
      <c r="F166" s="2"/>
      <c r="G166" s="2" t="str">
        <v>P2</v>
      </c>
      <c r="H166" s="2" t="str">
        <v>2024-3-18 下午5:21</v>
      </c>
      <c r="I166" s="4">
        <v>45363.08888888889</v>
      </c>
      <c r="J166" s="2" t="str">
        <v>BEV 3/B233/MY24
BEV 3/B223/MY24</v>
      </c>
      <c r="K166" s="2" t="str">
        <v>GB</v>
      </c>
      <c r="L166" s="2">
        <v>13</v>
      </c>
      <c r="M166" s="2"/>
      <c r="N166" s="2" t="str">
        <v>已转出</v>
      </c>
      <c r="O166" s="2"/>
      <c r="P166" s="2"/>
      <c r="Q166" s="5">
        <v>45376</v>
      </c>
      <c r="R166" s="5"/>
      <c r="S166" s="5">
        <v>45364</v>
      </c>
      <c r="T166" s="6"/>
      <c r="U166" s="6"/>
      <c r="V166" s="6"/>
      <c r="W166" s="6"/>
    </row>
    <row r="167">
      <c r="A167" s="1">
        <v>812480</v>
      </c>
      <c r="B167" s="2" t="str">
        <v>Bug</v>
      </c>
      <c r="C167" s="2" t="str">
        <v>[Cluster_Audio][Audio_Basic][B223][B233][E22][MY25][R5_Mainline] 切换到喜马拉雅儿童时IPC侧zone3显示之前歌手名/ When switching to Himalayan Kids, the IPC side zone3 displays the previous singer's name</v>
      </c>
      <c r="D167" s="2" t="str">
        <v>王振江,Wang Zhenjiang</v>
      </c>
      <c r="E167" s="2" t="str">
        <v>Resolved 3/4</v>
      </c>
      <c r="F167" s="2"/>
      <c r="G167" s="2" t="str">
        <v>P2</v>
      </c>
      <c r="H167" s="2" t="str">
        <v>2024-3-19 上午2:58</v>
      </c>
      <c r="I167" s="4">
        <v>45362.45138888889</v>
      </c>
      <c r="J167" s="2" t="str">
        <v>BEV 3/B223/MY25
Epsilon/E2LB-2/MY25
BEV 3/B233/MY25</v>
      </c>
      <c r="K167" s="2" t="str">
        <v>GB</v>
      </c>
      <c r="L167" s="2">
        <v>14</v>
      </c>
      <c r="M167" s="2"/>
      <c r="N167" s="2" t="str">
        <v>已转出</v>
      </c>
      <c r="O167" s="2"/>
      <c r="P167" s="2"/>
      <c r="Q167" s="5">
        <v>45376</v>
      </c>
      <c r="R167" s="5"/>
      <c r="S167" s="5">
        <v>45364</v>
      </c>
      <c r="T167" s="6"/>
      <c r="U167" s="6"/>
      <c r="V167" s="6"/>
      <c r="W167" s="6"/>
    </row>
    <row r="168">
      <c r="A168" s="1">
        <v>790793</v>
      </c>
      <c r="B168" s="2" t="str">
        <v>Bug</v>
      </c>
      <c r="C168" s="2" t="str">
        <v>[Cluster_Audio][Audio_Basic][B223][B233][E22][MY25][R5_Mainline] 连接蓝牙设备但未播放歌曲时IPC侧显示不符/ When a Bluetooth device is connected but the song is not played, the IPC side does not match</v>
      </c>
      <c r="D168" s="2" t="str">
        <v>王振江,Wang Zhenjiang</v>
      </c>
      <c r="E168" s="2" t="str">
        <v>Resolved 3/4</v>
      </c>
      <c r="F168" s="2"/>
      <c r="G168" s="2" t="str">
        <v>P4</v>
      </c>
      <c r="H168" s="2" t="str">
        <v>2024-3-22 下午4:06</v>
      </c>
      <c r="I168" s="4">
        <v>45359.37986111111</v>
      </c>
      <c r="J168" s="2" t="str">
        <v>BEV 3/B223/MY25
Epsilon/E2LB-2/MY25
BEV 3/B233/MY25</v>
      </c>
      <c r="K168" s="2" t="str">
        <v>GB</v>
      </c>
      <c r="L168" s="2">
        <v>17</v>
      </c>
      <c r="M168" s="2"/>
      <c r="N168" s="2" t="str">
        <v>已转出</v>
      </c>
      <c r="O168" s="2"/>
      <c r="P168" s="2"/>
      <c r="Q168" s="5">
        <v>45376</v>
      </c>
      <c r="R168" s="5"/>
      <c r="S168" s="5">
        <v>45364</v>
      </c>
      <c r="T168" s="6"/>
      <c r="U168" s="6"/>
      <c r="V168" s="6"/>
      <c r="W168" s="6"/>
    </row>
    <row r="169">
      <c r="A169" s="1">
        <v>788656</v>
      </c>
      <c r="B169" s="2" t="str">
        <v>Bug</v>
      </c>
      <c r="C169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69" s="2" t="str">
        <v>王振江,Wang Zhenjiang</v>
      </c>
      <c r="E169" s="2" t="str">
        <v>Resolved 3/4</v>
      </c>
      <c r="F169" s="2"/>
      <c r="G169" s="2" t="str">
        <v>P2</v>
      </c>
      <c r="H169" s="2" t="str">
        <v>2024-3-20 下午6:30</v>
      </c>
      <c r="I169" s="4">
        <v>45356.08819444444</v>
      </c>
      <c r="J169" s="2" t="str">
        <v>BEV 3/B233/MY24
BEV 3/B223/MY24</v>
      </c>
      <c r="K169" s="2" t="str">
        <v>GB</v>
      </c>
      <c r="L169" s="2">
        <v>20</v>
      </c>
      <c r="M169" s="2"/>
      <c r="N169" s="2" t="str">
        <v>已转出</v>
      </c>
      <c r="O169" s="3"/>
      <c r="P169" s="3"/>
      <c r="Q169" s="5">
        <v>45376</v>
      </c>
      <c r="R169" s="5"/>
      <c r="S169" s="5">
        <v>45364</v>
      </c>
      <c r="T169" s="6"/>
      <c r="U169" s="6"/>
      <c r="V169" s="6"/>
      <c r="W169" s="6"/>
    </row>
    <row r="170">
      <c r="A170" s="1">
        <v>787620</v>
      </c>
      <c r="B170" s="2" t="str">
        <v>Bug</v>
      </c>
      <c r="C170" s="2" t="str">
        <v>[Cluster_Telltale][NDLB][MY26][MID]速度限制图标与速度值重合。The speed limit icon coincides with the speed value</v>
      </c>
      <c r="D170" s="2" t="str">
        <v>王振江,Wang Zhenjiang</v>
      </c>
      <c r="E170" s="2" t="str">
        <v>Resolved 3/4</v>
      </c>
      <c r="F170" s="2"/>
      <c r="G170" s="2" t="str">
        <v>P3</v>
      </c>
      <c r="H170" s="2" t="str">
        <v>2024-3-22 下午3:01</v>
      </c>
      <c r="I170" s="4">
        <v>45355.444444444445</v>
      </c>
      <c r="J170" s="2" t="str">
        <v>NDEV/NDLB/MY26</v>
      </c>
      <c r="K170" s="2" t="str">
        <v>GB</v>
      </c>
      <c r="L170" s="2">
        <v>21</v>
      </c>
      <c r="M170" s="2" t="str">
        <v>【3/19】待修改</v>
      </c>
      <c r="N170" s="2" t="str">
        <v>已转出</v>
      </c>
      <c r="O170" s="2"/>
      <c r="P170" s="2"/>
      <c r="Q170" s="5"/>
      <c r="R170" s="5"/>
      <c r="S170" s="5">
        <v>45364</v>
      </c>
      <c r="T170" s="6"/>
      <c r="U170" s="6"/>
      <c r="V170" s="6"/>
      <c r="W170" s="6"/>
    </row>
    <row r="171">
      <c r="A171" s="1">
        <v>701682</v>
      </c>
      <c r="B171" s="2" t="str">
        <v>Bug</v>
      </c>
      <c r="C171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71" s="2" t="str">
        <v>丁帆,Ding Fan</v>
      </c>
      <c r="E171" s="2" t="str">
        <v>3/4 Reviewed</v>
      </c>
      <c r="F171" s="2" t="str">
        <v>devval, from_comm, mustfixr5</v>
      </c>
      <c r="G171" s="2" t="str">
        <v>P2</v>
      </c>
      <c r="H171" s="2" t="str">
        <v>2024-3-25 下午1:23</v>
      </c>
      <c r="I171" s="4">
        <v>45320.49097222222</v>
      </c>
      <c r="J171" s="2" t="str">
        <v>U-Van/358-2/MY25
U-Van/358-2 PHEV/MY25</v>
      </c>
      <c r="K171" s="2" t="str">
        <v>CL</v>
      </c>
      <c r="L171" s="2">
        <v>56</v>
      </c>
      <c r="M171" s="2" t="str">
        <v>【3/13】已修改待合入
【3/25】环境版本选错了，待转出</v>
      </c>
      <c r="N171" s="2" t="str">
        <v>已转出</v>
      </c>
      <c r="O171" s="3"/>
      <c r="P171" s="3"/>
      <c r="Q171" s="5"/>
      <c r="R171" s="5"/>
      <c r="S171" s="5">
        <v>45364</v>
      </c>
      <c r="T171" s="6"/>
      <c r="U171" s="6"/>
      <c r="V171" s="6"/>
      <c r="W171" s="6"/>
    </row>
    <row r="172">
      <c r="A172" s="1">
        <v>691330</v>
      </c>
      <c r="B172" s="2" t="str">
        <v>Bug</v>
      </c>
      <c r="C172" s="2" t="str">
        <v>[Cluster_Telltale][358-2PHEV]自检时，电量指示灯与燃油低指示灯重叠显示【Battery telltale overlaps with Fuel low telltale】</v>
      </c>
      <c r="D172" s="2" t="str">
        <v>王振江,Wang Zhenjiang</v>
      </c>
      <c r="E172" s="2" t="str">
        <v>3/4 Reviewed</v>
      </c>
      <c r="F172" s="2"/>
      <c r="G172" s="2" t="str">
        <v>P2</v>
      </c>
      <c r="H172" s="2" t="str">
        <v>2024-3-25 下午4:57</v>
      </c>
      <c r="I172" s="4">
        <v>45308.18194444444</v>
      </c>
      <c r="J172" s="2" t="str">
        <v>U-Van/358-2 PHEV/MY25</v>
      </c>
      <c r="K172" s="2" t="str">
        <v>CL</v>
      </c>
      <c r="L172" s="2">
        <v>68</v>
      </c>
      <c r="M172" s="2"/>
      <c r="N172" s="2" t="str">
        <v>已转出</v>
      </c>
      <c r="O172" s="3"/>
      <c r="P172" s="3"/>
      <c r="Q172" s="5"/>
      <c r="R172" s="5"/>
      <c r="S172" s="5">
        <v>45376</v>
      </c>
      <c r="T172" s="6"/>
      <c r="U172" s="6"/>
      <c r="V172" s="6"/>
      <c r="W172" s="6"/>
    </row>
    <row r="173">
      <c r="A173" s="1">
        <v>826349</v>
      </c>
      <c r="B173" s="2" t="str">
        <v>Bug</v>
      </c>
      <c r="C173" s="2" t="str">
        <v>[System][U-Van/458 HEV/MY25][clea_r5]VCU显示屏-错误提示 VCU screen-Incorrect tips</v>
      </c>
      <c r="D173" s="2" t="str">
        <v>徐卓,xu zhuo</v>
      </c>
      <c r="E173" s="2" t="str">
        <v>New</v>
      </c>
      <c r="F173" s="2"/>
      <c r="G173" s="2" t="str">
        <v>P2</v>
      </c>
      <c r="H173" s="2" t="str">
        <v>2024-3-22 下午5:42</v>
      </c>
      <c r="I173" s="4">
        <v>45373.11041666667</v>
      </c>
      <c r="J173" s="2" t="str">
        <v>U-Van/458 HEV/MY25
U-Van/358-2 PHEV/MY25
U-Van/358-2/MY25</v>
      </c>
      <c r="K173" s="2" t="str">
        <v>CL</v>
      </c>
      <c r="L173" s="2">
        <v>3</v>
      </c>
      <c r="M173" s="2"/>
      <c r="N173" s="2" t="str">
        <v>已转出</v>
      </c>
      <c r="O173" s="3"/>
      <c r="P173" s="3"/>
      <c r="Q173" s="5"/>
      <c r="R173" s="5"/>
      <c r="S173" s="5">
        <v>45376</v>
      </c>
      <c r="T173" s="6"/>
      <c r="U173" s="6"/>
      <c r="V173" s="6"/>
      <c r="W173" s="6"/>
    </row>
    <row r="174">
      <c r="A174" s="1">
        <v>826325</v>
      </c>
      <c r="B174" s="2" t="str">
        <v>Bug</v>
      </c>
      <c r="C174" s="2" t="str">
        <v>[Cluster_Alert][E2LB-2][MY25]warning#454 发送 Park Assist 信号不会立即响应，切换视图后才会显示相应状态</v>
      </c>
      <c r="D174" s="2" t="str">
        <v>徐卓,xu zhuo</v>
      </c>
      <c r="E174" s="2" t="str">
        <v>New</v>
      </c>
      <c r="F174" s="2"/>
      <c r="G174" s="2" t="str">
        <v>P2</v>
      </c>
      <c r="H174" s="2" t="str">
        <v>2024-3-22 下午2:17</v>
      </c>
      <c r="I174" s="4">
        <v>45373.09305555555</v>
      </c>
      <c r="J174" s="2" t="str">
        <v>Epsilon/E2LB-2/MY25</v>
      </c>
      <c r="K174" s="2" t="str">
        <v>GB</v>
      </c>
      <c r="L174" s="2">
        <v>3</v>
      </c>
      <c r="M174" s="2"/>
      <c r="N174" s="2" t="str">
        <v>已转出</v>
      </c>
      <c r="O174" s="3"/>
      <c r="P174" s="3"/>
      <c r="Q174" s="5"/>
      <c r="R174" s="5"/>
      <c r="S174" s="5">
        <v>45376</v>
      </c>
      <c r="T174" s="6"/>
      <c r="U174" s="6"/>
      <c r="V174" s="6"/>
      <c r="W174" s="6"/>
    </row>
    <row r="175">
      <c r="A175" s="1">
        <v>824024</v>
      </c>
      <c r="B175" s="2" t="str">
        <v>Bug</v>
      </c>
      <c r="C175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75" s="2" t="str">
        <v>余红文,Yu Hongwen</v>
      </c>
      <c r="E175" s="2" t="str">
        <v>New</v>
      </c>
      <c r="F175" s="2"/>
      <c r="G175" s="2" t="str">
        <v>P1</v>
      </c>
      <c r="H175" s="2" t="str">
        <v>2024-3-21 下午3:58</v>
      </c>
      <c r="I175" s="4">
        <v>45372.16527777778</v>
      </c>
      <c r="J175" s="2" t="str">
        <v>BEV 3/B223/MY24
BEV 3/B233/MY24</v>
      </c>
      <c r="K175" s="2" t="str">
        <v>GB</v>
      </c>
      <c r="L175" s="2">
        <v>4</v>
      </c>
      <c r="M175" s="2"/>
      <c r="N175" s="2" t="str">
        <v>已转出</v>
      </c>
      <c r="O175" s="3"/>
      <c r="P175" s="3"/>
      <c r="Q175" s="5"/>
      <c r="R175" s="5"/>
      <c r="S175" s="5">
        <v>45373</v>
      </c>
      <c r="T175" s="6"/>
      <c r="U175" s="6"/>
      <c r="V175" s="6"/>
      <c r="W175" s="6"/>
    </row>
    <row r="176">
      <c r="A176" s="1">
        <v>823705</v>
      </c>
      <c r="B176" s="2" t="str">
        <v>Bug</v>
      </c>
      <c r="C176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76" s="2" t="str">
        <v>余红文,Yu Hongwen</v>
      </c>
      <c r="E176" s="2" t="str">
        <v>New</v>
      </c>
      <c r="F176" s="2" t="str">
        <v>devval, from_comm</v>
      </c>
      <c r="G176" s="2" t="str">
        <v>P2</v>
      </c>
      <c r="H176" s="2" t="str">
        <v>2024-3-21 下午5:47</v>
      </c>
      <c r="I176" s="4">
        <v>45372.45625</v>
      </c>
      <c r="J176" s="2" t="str">
        <v>BEV 3/B233/MY24</v>
      </c>
      <c r="K176" s="2" t="str">
        <v>GB</v>
      </c>
      <c r="L176" s="2">
        <v>3</v>
      </c>
      <c r="M176" s="2"/>
      <c r="N176" s="2" t="str">
        <v>已转出</v>
      </c>
      <c r="O176" s="3"/>
      <c r="P176" s="3"/>
      <c r="Q176" s="3"/>
      <c r="R176" s="3"/>
      <c r="S176" s="3">
        <v>45372</v>
      </c>
      <c r="T176" s="30"/>
    </row>
    <row r="177">
      <c r="A177" s="1">
        <v>823098</v>
      </c>
      <c r="B177" s="2" t="str">
        <v>Bug</v>
      </c>
      <c r="C177" s="2" t="str">
        <v>[Cluster_Warning][B233][B223][E22][MY25][R5_Mainline] alert:128 Display status exception(显示状态异常)</v>
      </c>
      <c r="D177" s="2" t="str">
        <v>王振江,Wang Zhenjiang</v>
      </c>
      <c r="E177" s="2" t="str">
        <v>New</v>
      </c>
      <c r="F177" s="2" t="str">
        <v>gb_vip_r5</v>
      </c>
      <c r="G177" s="2" t="str">
        <v>P2</v>
      </c>
      <c r="H177" s="2" t="str">
        <v>2024-3-24 下午2:18</v>
      </c>
      <c r="I177" s="4">
        <v>45371.07847222222</v>
      </c>
      <c r="J177" s="2" t="str">
        <v>Epsilon/E2LB-2/MY25
BEV 3/B223/MY25
BEV 3/B233/MY25</v>
      </c>
      <c r="K177" s="2" t="str">
        <v>GB</v>
      </c>
      <c r="L177" s="2">
        <v>5</v>
      </c>
      <c r="M177" s="2"/>
      <c r="N177" s="2" t="str">
        <v>已转出</v>
      </c>
      <c r="O177" s="2"/>
      <c r="P177" s="2"/>
      <c r="Q177" s="3"/>
      <c r="R177" s="3"/>
      <c r="S177" s="3">
        <v>45372</v>
      </c>
      <c r="T177" s="30"/>
    </row>
    <row r="178">
      <c r="A178" s="1">
        <v>813319</v>
      </c>
      <c r="B178" s="2" t="str">
        <v>Bug</v>
      </c>
      <c r="C178" s="2" t="str">
        <v>[Multimedia][Audio_Basic][B223][B233][E22][MY25][R5_Mainline] 使用SWC切换歌曲，zone3无popup overlay弹出 / Use SWC to switch songs, zone3 popup no popup overlay pops</v>
      </c>
      <c r="D178" s="2" t="str">
        <v>王振江,Wang Zhenjiang</v>
      </c>
      <c r="E178" s="2" t="str">
        <v>3/4 Reviewed</v>
      </c>
      <c r="F178" s="2"/>
      <c r="G178" s="2" t="str">
        <v>P2</v>
      </c>
      <c r="H178" s="2" t="str">
        <v>2024-3-15 下午2:36</v>
      </c>
      <c r="I178" s="4">
        <v>45363.11875</v>
      </c>
      <c r="J178" s="2" t="str">
        <v>BEV 3/B223/MY25
Epsilon/E2LB-2/MY25
BEV 3/B233/MY25</v>
      </c>
      <c r="K178" s="2" t="str">
        <v>GB</v>
      </c>
      <c r="L178" s="2">
        <v>13</v>
      </c>
      <c r="M178" s="2" t="str">
        <v>【3/22】待Bug 817297修复集成后一起验证</v>
      </c>
      <c r="N178" s="2" t="str">
        <v>已转出</v>
      </c>
      <c r="O178" s="3"/>
      <c r="P178" s="3"/>
      <c r="Q178" s="3">
        <v>45376</v>
      </c>
      <c r="R178" s="3"/>
      <c r="S178" s="3">
        <v>45364</v>
      </c>
      <c r="T178" s="30"/>
    </row>
    <row r="179">
      <c r="A179" s="1">
        <v>813315</v>
      </c>
      <c r="B179" s="2" t="str">
        <v>Bug</v>
      </c>
      <c r="C179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79" s="2" t="str">
        <v>徐卓,xu zhuo</v>
      </c>
      <c r="E179" s="2" t="str">
        <v>3/4 Reviewed</v>
      </c>
      <c r="F179" s="2"/>
      <c r="G179" s="2" t="str">
        <v>P2</v>
      </c>
      <c r="H179" s="2" t="str">
        <v>2024-3-22 下午1:01</v>
      </c>
      <c r="I179" s="4">
        <v>45363.11666666667</v>
      </c>
      <c r="J179" s="2" t="str">
        <v>BEV 3/B223/MY24
BEV 3/B233/MY24
E2-2/E2LB-2/MY24</v>
      </c>
      <c r="K179" s="2" t="str">
        <v>GB</v>
      </c>
      <c r="L179" s="2">
        <v>13</v>
      </c>
      <c r="M179" s="2" t="str">
        <v>【3/25】转贾梓艺确认非must fix标签bug是否要在hotfix2分支修复</v>
      </c>
      <c r="N179" s="2" t="str">
        <v>已转出</v>
      </c>
      <c r="O179" s="3"/>
      <c r="P179" s="3">
        <v>45365</v>
      </c>
      <c r="Q179" s="3"/>
      <c r="R179" s="3"/>
      <c r="S179" s="3">
        <v>45364</v>
      </c>
      <c r="T179" s="30"/>
    </row>
    <row r="180">
      <c r="A180" s="1">
        <v>824010</v>
      </c>
      <c r="B180" s="2" t="str">
        <v>Bug</v>
      </c>
      <c r="C180" s="2" t="str">
        <v>[Cluster_Smart Control][B223][MY24][R5_Hotfix2]速度小于4Km/h，未现车辆下电图标（Speed less than 4Km/h, no vehicle de-energisation icon present）</v>
      </c>
      <c r="D180" s="2" t="str">
        <v>余红文,Yu Hongwen</v>
      </c>
      <c r="E180" s="2" t="str">
        <v>New</v>
      </c>
      <c r="F180" s="2"/>
      <c r="G180" s="2" t="str">
        <v>P1</v>
      </c>
      <c r="H180" s="2" t="str">
        <v>2024-3-21 下午3:50</v>
      </c>
      <c r="I180" s="4">
        <v>45372.15972222222</v>
      </c>
      <c r="J180" s="2" t="str">
        <v>BEV 3/B223/MY24
BEV 3/B233/MY24</v>
      </c>
      <c r="K180" s="2" t="str">
        <v>GB</v>
      </c>
      <c r="L180" s="2">
        <v>1</v>
      </c>
      <c r="M180" s="2"/>
      <c r="N180" s="2" t="str">
        <v>已转出</v>
      </c>
      <c r="O180" s="2"/>
      <c r="P180" s="2"/>
      <c r="Q180" s="3"/>
      <c r="R180" s="3"/>
      <c r="S180" s="3">
        <v>45373</v>
      </c>
      <c r="T180" s="30"/>
    </row>
    <row r="181">
      <c r="A181" s="1">
        <v>823762</v>
      </c>
      <c r="B181" s="2" t="str">
        <v>Bug</v>
      </c>
      <c r="C181" s="2" t="str">
        <v>[Cluster_Audio][GB_R5]仪表与中控FM专辑图片显示不一致 cluster not consistent with FM album picture display</v>
      </c>
      <c r="D181" s="2" t="str">
        <v>王振江,Wang Zhenjiang</v>
      </c>
      <c r="E181" s="2" t="str">
        <v>New</v>
      </c>
      <c r="F181" s="2"/>
      <c r="G181" s="2" t="str">
        <v>P3</v>
      </c>
      <c r="H181" s="2" t="str">
        <v>2024-3-21 下午12:08</v>
      </c>
      <c r="I181" s="4">
        <v>45372.50555555556</v>
      </c>
      <c r="J181" s="2" t="str">
        <v>Epsilon/E2LB-2/MY25</v>
      </c>
      <c r="K181" s="2" t="str">
        <v>GB</v>
      </c>
      <c r="L181" s="2">
        <v>0</v>
      </c>
      <c r="M181" s="2" t="str">
        <v>【3/22】待UI提供方形默认切图</v>
      </c>
      <c r="N181" s="2" t="str">
        <v>已转出</v>
      </c>
      <c r="O181" s="2"/>
      <c r="P181" s="2"/>
      <c r="Q181" s="3"/>
      <c r="R181" s="3"/>
      <c r="S181" s="3">
        <v>45372</v>
      </c>
      <c r="T181" s="30"/>
    </row>
    <row r="182">
      <c r="A182" s="1">
        <v>789781</v>
      </c>
      <c r="B182" s="2" t="str">
        <v>Bug</v>
      </c>
      <c r="C182" s="2" t="str">
        <v>[Cluster_Gauge][B233][MY24][R5_Hotfix2] 限速标志限速值与外部圈有部分重叠（Speed Limit Values Partially Overlap with Outer Circle）</v>
      </c>
      <c r="D182" s="2" t="str">
        <v>王振江,Wang Zhenjiang</v>
      </c>
      <c r="E182" s="2" t="str">
        <v>3/4 Reviewed</v>
      </c>
      <c r="F182" s="2"/>
      <c r="G182" s="2" t="str">
        <v>P3</v>
      </c>
      <c r="H182" s="2" t="str">
        <v>2024-3-18 下午6:34</v>
      </c>
      <c r="I182" s="4">
        <v>45357.17013888889</v>
      </c>
      <c r="J182" s="2" t="str">
        <v>BEV 3/B223/MY24
BEV 3/B233/MY24
E2-2/E2LB-2/MY24</v>
      </c>
      <c r="K182" s="2" t="str">
        <v>GB</v>
      </c>
      <c r="L182" s="2">
        <v>16</v>
      </c>
      <c r="M182" s="2" t="str">
        <v>【3/14】待版本号出来后转出
【3/22】非mustfix 转jiaziyi确认是否要在hotfix2分支修复</v>
      </c>
      <c r="N182" s="2" t="str">
        <v>已转出</v>
      </c>
      <c r="O182" s="2"/>
      <c r="P182" s="2"/>
      <c r="Q182" s="3"/>
      <c r="R182" s="3"/>
      <c r="S182" s="3">
        <v>45364</v>
      </c>
      <c r="T182" s="30"/>
    </row>
    <row r="183">
      <c r="A183" s="1">
        <v>788802</v>
      </c>
      <c r="B183" s="2" t="str">
        <v>Bug</v>
      </c>
      <c r="C183" s="2" t="str">
        <v>[Multimedia][B233/B223][MY24][R5_hotfix2] 播放carlink音乐，zone3不显示进度条Playing carlink music, zone3 doesn't show progress bar</v>
      </c>
      <c r="D183" s="2" t="str">
        <v>王振江,Wang Zhenjiang</v>
      </c>
      <c r="E183" s="2" t="str">
        <v>3/4 Reviewed</v>
      </c>
      <c r="F183" s="2"/>
      <c r="G183" s="2" t="str">
        <v>P2</v>
      </c>
      <c r="H183" s="2" t="str">
        <v>2024-3-15 上午11:25</v>
      </c>
      <c r="I183" s="4">
        <v>45356.146527777775</v>
      </c>
      <c r="J183" s="2" t="str">
        <v>BEV 3/B233/MY24
BEV 3/B223/MY24</v>
      </c>
      <c r="K183" s="2" t="str">
        <v>GB</v>
      </c>
      <c r="L183" s="2">
        <v>17</v>
      </c>
      <c r="M183" s="2" t="str">
        <v>【3/22】转贾梓艺确认非must fix bug是否要进hotfix2分支</v>
      </c>
      <c r="N183" s="2" t="str">
        <v>已转出</v>
      </c>
      <c r="O183" s="3"/>
      <c r="P183" s="3"/>
      <c r="Q183" s="3"/>
      <c r="R183" s="3"/>
      <c r="S183" s="3">
        <v>45367</v>
      </c>
      <c r="T183" s="30"/>
    </row>
    <row r="184">
      <c r="A184" s="1">
        <v>647222</v>
      </c>
      <c r="B184" s="2" t="str">
        <v>Bug</v>
      </c>
      <c r="C184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84" s="2" t="str">
        <v>丁帆,Ding Fan</v>
      </c>
      <c r="E184" s="2" t="str">
        <v>3/4 Reviewed</v>
      </c>
      <c r="F184" s="2" t="str">
        <v>devval, from_comm</v>
      </c>
      <c r="G184" s="2" t="str">
        <v>P3</v>
      </c>
      <c r="H184" s="2" t="str">
        <v>2024-3-14 上午10:17</v>
      </c>
      <c r="I184" s="4">
        <v>45273.30902777778</v>
      </c>
      <c r="J184" s="2" t="str">
        <v>BEV 3/B233/MY25
BEV 3/B223/MY25</v>
      </c>
      <c r="K184" s="2" t="str">
        <v>GB</v>
      </c>
      <c r="L184" s="2">
        <v>100</v>
      </c>
      <c r="M184" s="2" t="str">
        <v>【3/13】725437和647222是同一个问题，暂时还没找到啥好方案</v>
      </c>
      <c r="N184" s="2" t="str">
        <v>已转出</v>
      </c>
      <c r="O184" s="3"/>
      <c r="P184" s="3"/>
      <c r="Q184" s="3"/>
      <c r="R184" s="3"/>
      <c r="S184" s="3">
        <v>45364</v>
      </c>
      <c r="T184" s="30"/>
    </row>
    <row r="185">
      <c r="A185" s="1">
        <v>823169</v>
      </c>
      <c r="B185" s="2" t="str">
        <v>Bug</v>
      </c>
      <c r="C185" s="2" t="str">
        <v>[Cluster_Gauge][358-2PHEV][CLEA_R5].IPC有雪花图标10：35</v>
      </c>
      <c r="D185" s="2" t="str">
        <v>张彪,zhang biao</v>
      </c>
      <c r="E185" s="2" t="str">
        <v>Resolved 3/4</v>
      </c>
      <c r="F185" s="2" t="str">
        <v>mustfixr5</v>
      </c>
      <c r="G185" s="2" t="str">
        <v>P2</v>
      </c>
      <c r="H185" s="2" t="str">
        <v>2024-3-21 下午1:50</v>
      </c>
      <c r="I185" s="4">
        <v>45371.10625</v>
      </c>
      <c r="J185" s="2" t="str">
        <v>U-Van/358-2 PHEV/MY25
U-Van/458 HEV/MY25
U-Van/358-2/MY25</v>
      </c>
      <c r="K185" s="2" t="str">
        <v>CL</v>
      </c>
      <c r="L185" s="2">
        <v>1</v>
      </c>
      <c r="M185" s="2" t="str">
        <v>【3/21】版本问题</v>
      </c>
      <c r="N185" s="2" t="str">
        <v>已转出</v>
      </c>
      <c r="O185" s="2"/>
      <c r="P185" s="2"/>
      <c r="Q185" s="3"/>
      <c r="R185" s="3"/>
      <c r="S185" s="3">
        <v>45372</v>
      </c>
      <c r="T185" s="30"/>
    </row>
    <row r="186">
      <c r="A186" s="1">
        <v>822274</v>
      </c>
      <c r="B186" s="2" t="str">
        <v>Bug</v>
      </c>
      <c r="C186" s="2" t="str">
        <v>[Cluster_Zone2][GB_R5][ZONE3]zone3区域媒体卡片进入编辑页面后超时无法退出 The zone3 area media card cannot exit after the editing page times out</v>
      </c>
      <c r="D186" s="2" t="str">
        <v>吕闯,lv chuang</v>
      </c>
      <c r="E186" s="2" t="str">
        <v>3/4 Reviewed</v>
      </c>
      <c r="F186" s="2"/>
      <c r="G186" s="2" t="str">
        <v>P2</v>
      </c>
      <c r="H186" s="2" t="str">
        <v>2024-3-20 上午9:37</v>
      </c>
      <c r="I186" s="4">
        <v>45370.07152777778</v>
      </c>
      <c r="J186" s="2" t="str">
        <v>Epsilon/E2LB-2/MY25</v>
      </c>
      <c r="K186" s="2" t="str">
        <v>GB</v>
      </c>
      <c r="L186" s="2">
        <v>2</v>
      </c>
      <c r="M186" s="2"/>
      <c r="N186" s="2" t="str">
        <v>已转出</v>
      </c>
      <c r="O186" s="3"/>
      <c r="P186" s="3"/>
      <c r="Q186" s="3"/>
      <c r="R186" s="3"/>
      <c r="S186" s="3">
        <v>45372</v>
      </c>
      <c r="T186" s="30"/>
    </row>
    <row r="187">
      <c r="A187" s="1">
        <v>821741</v>
      </c>
      <c r="B187" s="2" t="str">
        <v>Bug</v>
      </c>
      <c r="C187" s="2" t="str" xml:space="preserve">
        <v>[FROM_DevVal][U458 MY24][CIP3 R5-28][Settings]调节车模颜色，IPC侧车模颜色不变化/Adjust the color of the car model, and the color of the IPC side car model remains unchanged </v>
      </c>
      <c r="D187" s="2" t="str">
        <v>徐卓,xu zhuo</v>
      </c>
      <c r="E187" s="2" t="str">
        <v>New</v>
      </c>
      <c r="F187" s="2" t="str">
        <v>devval, from_comm</v>
      </c>
      <c r="G187" s="2" t="str">
        <v>P3</v>
      </c>
      <c r="H187" s="2" t="str">
        <v>2024-3-20 下午6:30</v>
      </c>
      <c r="I187" s="4">
        <v>45369.356944444444</v>
      </c>
      <c r="J187" s="2" t="str">
        <v>U-Van/458/MY23
U-Van/458/MY24</v>
      </c>
      <c r="K187" s="2" t="str">
        <v>CL</v>
      </c>
      <c r="L187" s="2">
        <v>3</v>
      </c>
      <c r="M187" s="2"/>
      <c r="N187" s="2" t="str">
        <v>已转出</v>
      </c>
      <c r="O187" s="2"/>
      <c r="P187" s="2"/>
      <c r="Q187" s="3"/>
      <c r="R187" s="3"/>
      <c r="S187" s="3">
        <v>45372</v>
      </c>
      <c r="T187" s="30"/>
    </row>
    <row r="188">
      <c r="A188" s="1">
        <v>821700</v>
      </c>
      <c r="B188" s="2" t="str">
        <v>Bug</v>
      </c>
      <c r="C188" s="2" t="str">
        <v>[Cluster_Warning][NDLB MY26]门未关warnning高亮状态与开门状态不对应</v>
      </c>
      <c r="D188" s="2" t="str">
        <v>徐卓,xu zhuo</v>
      </c>
      <c r="E188" s="2" t="str">
        <v>New</v>
      </c>
      <c r="F188" s="2"/>
      <c r="G188" s="2" t="str">
        <v>P3</v>
      </c>
      <c r="H188" s="2" t="str">
        <v>2024-3-20 下午5:30</v>
      </c>
      <c r="I188" s="4">
        <v>45369.302777777775</v>
      </c>
      <c r="J188" s="2" t="str">
        <v>NDEV/NDLB/MY26</v>
      </c>
      <c r="K188" s="2" t="str">
        <v>GB</v>
      </c>
      <c r="L188" s="2">
        <v>3</v>
      </c>
      <c r="M188" s="2"/>
      <c r="N188" s="2" t="str">
        <v>已转出</v>
      </c>
      <c r="O188" s="3"/>
      <c r="P188" s="3"/>
      <c r="Q188" s="3"/>
      <c r="R188" s="3"/>
      <c r="S188" s="3">
        <v>45371</v>
      </c>
      <c r="T188" s="30"/>
    </row>
    <row r="189">
      <c r="A189" s="1">
        <v>813948</v>
      </c>
      <c r="B189" s="2" t="str">
        <v>Bug</v>
      </c>
      <c r="C189" s="2" t="str">
        <v>[Theme][NDLB][MY26]IPC左上角灯光开关键底色不变（黑色）与浅色模式背光不一致</v>
      </c>
      <c r="D189" s="2" t="str">
        <v>余红文,Yu Hongwen</v>
      </c>
      <c r="E189" s="2" t="str">
        <v>3/4 Reviewed</v>
      </c>
      <c r="F189" s="2"/>
      <c r="G189" s="2" t="str">
        <v>P1</v>
      </c>
      <c r="H189" s="2" t="str">
        <v>2024-3-18 下午5:32</v>
      </c>
      <c r="I189" s="4">
        <v>45364.47361111111</v>
      </c>
      <c r="J189" s="2" t="str">
        <v>NDEV/NDLB/MY26</v>
      </c>
      <c r="K189" s="2" t="str">
        <v>GB</v>
      </c>
      <c r="L189" s="2">
        <v>8</v>
      </c>
      <c r="M189" s="2" t="str">
        <v>【3/21】752248问题一下</v>
      </c>
      <c r="N189" s="2" t="str">
        <v>已转出</v>
      </c>
      <c r="O189" s="3"/>
      <c r="P189" s="3"/>
      <c r="Q189" s="3"/>
      <c r="R189" s="3"/>
      <c r="S189" s="3">
        <v>45366</v>
      </c>
      <c r="T189" s="30"/>
    </row>
    <row r="190">
      <c r="A190" s="1">
        <v>790604</v>
      </c>
      <c r="B190" s="2" t="str">
        <v>Bug</v>
      </c>
      <c r="C190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90" s="2" t="str">
        <v>王振江,Wang Zhenjiang</v>
      </c>
      <c r="E190" s="2" t="str">
        <v>Resolved 3/4</v>
      </c>
      <c r="F190" s="2"/>
      <c r="G190" s="2" t="str">
        <v>P2</v>
      </c>
      <c r="H190" s="2" t="str">
        <v>2024-3-15 下午11:26</v>
      </c>
      <c r="I190" s="4">
        <v>45358.21666666667</v>
      </c>
      <c r="J190" s="2" t="str">
        <v>BEV 3/B223/MY24
BEV 3/B233/MY24</v>
      </c>
      <c r="K190" s="2" t="str">
        <v>GB</v>
      </c>
      <c r="L190" s="2">
        <v>14</v>
      </c>
      <c r="M190" s="2"/>
      <c r="N190" s="2" t="str">
        <v>已转出</v>
      </c>
      <c r="O190" s="2"/>
      <c r="P190" s="2"/>
      <c r="Q190" s="3"/>
      <c r="R190" s="3"/>
      <c r="S190" s="3">
        <v>45364</v>
      </c>
      <c r="T190" s="30"/>
    </row>
    <row r="191">
      <c r="A191" s="1">
        <v>789281</v>
      </c>
      <c r="B191" s="2" t="str">
        <v>Bug</v>
      </c>
      <c r="C191" s="2" t="str">
        <v>[Cluster_Telltale]【R5_Hotfix2】IPC 不显示限速标志 IPC does not display speed limit signs</v>
      </c>
      <c r="D191" s="2" t="str">
        <v>王振江,Wang Zhenjiang</v>
      </c>
      <c r="E191" s="2" t="str">
        <v>3/4 Reviewed</v>
      </c>
      <c r="F191" s="2" t="str">
        <v>gbb_r5hotfix2_ctf, hotfix2r5</v>
      </c>
      <c r="G191" s="2" t="str">
        <v>P2</v>
      </c>
      <c r="H191" s="2" t="str">
        <v>2024-3-13 下午2:29</v>
      </c>
      <c r="I191" s="4">
        <v>45357.381944444445</v>
      </c>
      <c r="J191" s="2" t="str">
        <v>BEV 3/B233/MY24</v>
      </c>
      <c r="K191" s="2" t="str">
        <v>GB</v>
      </c>
      <c r="L191" s="2">
        <v>15</v>
      </c>
      <c r="M191" s="2"/>
      <c r="N191" s="2" t="str">
        <v>已转出</v>
      </c>
      <c r="O191" s="3"/>
      <c r="P191" s="3">
        <v>45364</v>
      </c>
      <c r="Q191" s="3"/>
      <c r="R191" s="3"/>
      <c r="S191" s="3">
        <v>45364</v>
      </c>
      <c r="T191" s="30"/>
    </row>
    <row r="192">
      <c r="A192" s="1">
        <v>788165</v>
      </c>
      <c r="B192" s="2" t="str">
        <v>Bug</v>
      </c>
      <c r="C192" s="2" t="str">
        <v>[FROM_DevVal][E2LB-2 MY25][VeSCoM 3.5][0222][VCU Mid][Cluster]Alert ID 808 显示错误/Alert ID 771 displays an error</v>
      </c>
      <c r="D192" s="2" t="str">
        <v>徐卓,xu zhuo</v>
      </c>
      <c r="E192" s="2" t="str">
        <v>3/4 Reviewed</v>
      </c>
      <c r="F192" s="2" t="str">
        <v>devval, from_comm</v>
      </c>
      <c r="G192" s="2" t="str">
        <v>P3</v>
      </c>
      <c r="H192" s="2" t="str">
        <v>2024-3-20 下午1:17</v>
      </c>
      <c r="I192" s="4">
        <v>45355.25902777778</v>
      </c>
      <c r="J192" s="2" t="str">
        <v>Epsilon/E2LB-2/MY25</v>
      </c>
      <c r="K192" s="2" t="str">
        <v>GB</v>
      </c>
      <c r="L192" s="2">
        <v>17</v>
      </c>
      <c r="M192" s="2"/>
      <c r="N192" s="2" t="str">
        <v>已转出</v>
      </c>
      <c r="O192" s="2"/>
      <c r="P192" s="2"/>
      <c r="Q192" s="3"/>
      <c r="R192" s="3"/>
      <c r="S192" s="3">
        <v>45367</v>
      </c>
      <c r="T192" s="30"/>
    </row>
    <row r="193">
      <c r="A193" s="1">
        <v>787813</v>
      </c>
      <c r="B193" s="2" t="str">
        <v>Bug</v>
      </c>
      <c r="C193" s="2" t="str">
        <v>[Cluster General][MY24][R5_hotfix2] ACC速度字体小/细，难以看清 ACC speed fonts are small/thin and difficult to read</v>
      </c>
      <c r="D193" s="2" t="str">
        <v>王振江,Wang Zhenjiang</v>
      </c>
      <c r="E193" s="2" t="str">
        <v>Resolved 3/4</v>
      </c>
      <c r="F193" s="2" t="str">
        <v>gbb_r5hotfix2_ctf, userexperienceissue, hotfix2r5</v>
      </c>
      <c r="G193" s="2" t="str">
        <v>P3</v>
      </c>
      <c r="H193" s="2" t="str">
        <v>2024-3-20 上午12:34</v>
      </c>
      <c r="I193" s="4">
        <v>45355.09583333333</v>
      </c>
      <c r="J193" s="2" t="str">
        <v>BEV 3/B233/MY24</v>
      </c>
      <c r="K193" s="2" t="str">
        <v>GB</v>
      </c>
      <c r="L193" s="2">
        <v>17</v>
      </c>
      <c r="M193" s="2"/>
      <c r="N193" s="2" t="str">
        <v>已转出</v>
      </c>
      <c r="O193" s="3"/>
      <c r="P193" s="3">
        <v>45367</v>
      </c>
      <c r="Q193" s="3"/>
      <c r="R193" s="3"/>
      <c r="S193" s="3">
        <v>45367</v>
      </c>
      <c r="T193" s="30"/>
    </row>
    <row r="194">
      <c r="A194" s="1">
        <v>755482</v>
      </c>
      <c r="B194" s="2" t="str">
        <v>Bug</v>
      </c>
      <c r="C194" s="2" t="str">
        <v>[Cluster_Zone2]胎压卡片进入编辑页面无法超时退出 The tire pressure card cannot exit from the editing page</v>
      </c>
      <c r="D194" s="2" t="str">
        <v>吕闯,lv chuang</v>
      </c>
      <c r="E194" s="2" t="str">
        <v>Resolved 3/4</v>
      </c>
      <c r="F194" s="2"/>
      <c r="G194" s="2" t="str">
        <v>P2</v>
      </c>
      <c r="H194" s="2" t="str">
        <v>2024-3-21 下午1:39</v>
      </c>
      <c r="I194" s="4">
        <v>45351.17847222222</v>
      </c>
      <c r="J194" s="2" t="str">
        <v>Crossover/C1YB-2/MY25</v>
      </c>
      <c r="K194" s="2" t="str">
        <v>GB</v>
      </c>
      <c r="L194" s="2">
        <v>21</v>
      </c>
      <c r="M194" s="2"/>
      <c r="N194" s="2" t="str">
        <v>已转出</v>
      </c>
      <c r="O194" s="3"/>
      <c r="P194" s="3">
        <v>45370</v>
      </c>
      <c r="Q194" s="3"/>
      <c r="R194" s="3"/>
      <c r="S194" s="3">
        <v>45364</v>
      </c>
      <c r="T194" s="30"/>
    </row>
    <row r="195">
      <c r="A195" s="1">
        <v>752248</v>
      </c>
      <c r="B195" s="2" t="str">
        <v>Bug</v>
      </c>
      <c r="C195" s="2" t="str">
        <v>[Cluster_Zone1][NDLB][Mid]大灯背景图显示异常（显示黑色） Abnormal display of headlight background image (black)</v>
      </c>
      <c r="D195" s="2" t="str">
        <v>余红文,Yu Hongwen</v>
      </c>
      <c r="E195" s="2" t="str">
        <v>3/4 Reviewed</v>
      </c>
      <c r="F195" s="2"/>
      <c r="G195" s="2" t="str">
        <v>P2</v>
      </c>
      <c r="H195" s="2" t="str">
        <v>2024-3-18 下午5:32</v>
      </c>
      <c r="I195" s="4">
        <v>45349.43541666667</v>
      </c>
      <c r="J195" s="2" t="str">
        <v>NDEV/NDLB/MY26
Crossover/C1YB-2/MY25</v>
      </c>
      <c r="K195" s="2" t="str">
        <v>GB</v>
      </c>
      <c r="L195" s="2">
        <v>23</v>
      </c>
      <c r="M195" s="2"/>
      <c r="N195" s="2" t="str">
        <v>已转出</v>
      </c>
      <c r="O195" s="2"/>
      <c r="P195" s="2"/>
      <c r="Q195" s="3"/>
      <c r="R195" s="3"/>
      <c r="S195" s="3">
        <v>45364</v>
      </c>
      <c r="T195" s="30"/>
    </row>
    <row r="196">
      <c r="A196" s="1">
        <v>751776</v>
      </c>
      <c r="B196" s="2" t="str">
        <v>Bug</v>
      </c>
      <c r="C196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96" s="2" t="str">
        <v>余红文,Yu Hongwen</v>
      </c>
      <c r="E196" s="2" t="str">
        <v>3/4 Reviewed</v>
      </c>
      <c r="F196" s="2" t="str">
        <v>devval, from_comm</v>
      </c>
      <c r="G196" s="2" t="str">
        <v>P2</v>
      </c>
      <c r="H196" s="2" t="str">
        <v>2024-3-19 下午1:51</v>
      </c>
      <c r="I196" s="4">
        <v>45348.04861111111</v>
      </c>
      <c r="J196" s="2" t="str">
        <v>NDEV/NDLB/MY26</v>
      </c>
      <c r="K196" s="2" t="str">
        <v>GB</v>
      </c>
      <c r="L196" s="2">
        <v>24</v>
      </c>
      <c r="M196" s="2"/>
      <c r="N196" s="2" t="str">
        <v>已转出</v>
      </c>
      <c r="O196" s="3"/>
      <c r="P196" s="3"/>
      <c r="Q196" s="3"/>
      <c r="R196" s="3"/>
      <c r="S196" s="3">
        <v>45364</v>
      </c>
      <c r="T196" s="30"/>
    </row>
    <row r="197">
      <c r="A197" s="1">
        <v>695574</v>
      </c>
      <c r="B197" s="2" t="str">
        <v>Bug</v>
      </c>
      <c r="C197" s="2" t="str">
        <v>[PATAC_Navigation][MY25]地图侧和仪表侧到达时间显示不同步 Map-side and cluster-side arrival time displays out of sync</v>
      </c>
      <c r="D197" s="2" t="str">
        <v>丁帆,Ding Fan</v>
      </c>
      <c r="E197" s="2" t="str">
        <v>New</v>
      </c>
      <c r="F197" s="2"/>
      <c r="G197" s="2" t="str">
        <v>P4</v>
      </c>
      <c r="H197" s="2" t="str">
        <v>2024-3-19 上午10:29</v>
      </c>
      <c r="I197" s="4">
        <v>45315.22083333333</v>
      </c>
      <c r="J197" s="2" t="str">
        <v>U-Van/358-2 PHEV/MY25
U-Van/358-2/MY25
U-Van/458 HEV/MY25</v>
      </c>
      <c r="K197" s="2" t="str">
        <v>CL</v>
      </c>
      <c r="L197" s="2">
        <v>57</v>
      </c>
      <c r="M197" s="2" t="str">
        <v>692074bug一样，重复bug流程关闭</v>
      </c>
      <c r="N197" s="2" t="str">
        <v>已转出</v>
      </c>
      <c r="O197" s="3"/>
      <c r="P197" s="3"/>
      <c r="Q197" s="3"/>
      <c r="R197" s="3"/>
      <c r="S197" s="3">
        <v>45371</v>
      </c>
      <c r="T197" s="30"/>
    </row>
    <row r="198">
      <c r="A198" s="1">
        <v>677859</v>
      </c>
      <c r="B198" s="2" t="str">
        <v>Bug</v>
      </c>
      <c r="C198" s="2" t="str">
        <v>[Cluster_Warning][458主分支]发送warning #66 车模显示右前视角 Send warning #66 Model shows right front view</v>
      </c>
      <c r="D198" s="2" t="str">
        <v>徐卓,xu zhuo</v>
      </c>
      <c r="E198" s="2" t="str">
        <v>New</v>
      </c>
      <c r="F198" s="2"/>
      <c r="G198" s="2" t="str">
        <v>P3</v>
      </c>
      <c r="H198" s="2" t="str">
        <v>2024-3-20 下午3:18</v>
      </c>
      <c r="I198" s="4">
        <v>45293.14444444444</v>
      </c>
      <c r="J198" s="2" t="str">
        <v>U-Van/458 HEV/MY25</v>
      </c>
      <c r="K198" s="2" t="str">
        <v>CL</v>
      </c>
      <c r="L198" s="2">
        <v>79</v>
      </c>
      <c r="M198" s="2"/>
      <c r="N198" s="2" t="str">
        <v>已转出</v>
      </c>
      <c r="O198" s="3"/>
      <c r="P198" s="3"/>
      <c r="Q198" s="3"/>
      <c r="R198" s="3"/>
      <c r="S198" s="3">
        <v>45372</v>
      </c>
      <c r="T198" s="30"/>
    </row>
    <row r="199">
      <c r="A199" s="1">
        <v>823060</v>
      </c>
      <c r="B199" s="2" t="str">
        <v>Bug</v>
      </c>
      <c r="C199" s="2" t="str">
        <v>[Cluster General][PATAC_INC][U-Van/458 HEV/MY25][clea_r5]车辆通知音量无法调节 且声音过小</v>
      </c>
      <c r="D199" s="2" t="str">
        <v>王宇洋,Wang Yuyang</v>
      </c>
      <c r="E199" s="2" t="str">
        <v>New</v>
      </c>
      <c r="F199" s="2" t="str">
        <v>mustfixr5</v>
      </c>
      <c r="G199" s="2" t="str">
        <v>P2</v>
      </c>
      <c r="H199" s="2" t="str">
        <v>2024-3-20 下午4:22</v>
      </c>
      <c r="I199" s="4">
        <v>45371.05486111111</v>
      </c>
      <c r="J199" s="2" t="str">
        <v>U-Van/458 HEV/MY25
U-Van/358-2/MY25</v>
      </c>
      <c r="K199" s="2" t="str">
        <v>CL</v>
      </c>
      <c r="L199" s="2">
        <v>1</v>
      </c>
      <c r="M199" s="2"/>
      <c r="N199" s="2" t="str">
        <v>已转出</v>
      </c>
      <c r="O199" s="3"/>
      <c r="P199" s="3"/>
      <c r="Q199" s="3"/>
      <c r="R199" s="3"/>
      <c r="S199" s="3">
        <v>45372</v>
      </c>
      <c r="T199" s="30"/>
    </row>
    <row r="200">
      <c r="A200" s="1">
        <v>822597</v>
      </c>
      <c r="B200" s="2" t="str">
        <v>Bug</v>
      </c>
      <c r="C200" s="2" t="str">
        <v>[Cluster_Telltale][Cluster_ADAS][U458 MY23][R5][QD]-打开ACC，陡坡缓降可正常点亮</v>
      </c>
      <c r="D200" s="2" t="str">
        <v>王振江,Wang Zhenjiang</v>
      </c>
      <c r="E200" s="2" t="str">
        <v>New</v>
      </c>
      <c r="F200" s="2"/>
      <c r="G200" s="2" t="str">
        <v>P2</v>
      </c>
      <c r="H200" s="2" t="str">
        <v>2024-3-19 下午5:35</v>
      </c>
      <c r="I200" s="4">
        <v>45370.2125</v>
      </c>
      <c r="J200" s="2" t="str">
        <v>U-Van/458/MY24
U-Van/458/MY23</v>
      </c>
      <c r="K200" s="2" t="str">
        <v>CL</v>
      </c>
      <c r="L200" s="2">
        <v>2</v>
      </c>
      <c r="M200" s="2"/>
      <c r="N200" s="2" t="str">
        <v>已转出</v>
      </c>
      <c r="O200" s="2"/>
      <c r="P200" s="2"/>
      <c r="Q200" s="3"/>
      <c r="R200" s="3"/>
      <c r="S200" s="3">
        <v>45371</v>
      </c>
      <c r="T200" s="30"/>
    </row>
    <row r="201">
      <c r="A201" s="1">
        <v>821751</v>
      </c>
      <c r="B201" s="2" t="str">
        <v>Bug</v>
      </c>
      <c r="C201" s="2" t="str">
        <v>[Cluster General][358-2 PHEV][SIL] IPC左下方能量条显示异常(闪烁)</v>
      </c>
      <c r="D201" s="2" t="str">
        <v>张彪,zhang biao</v>
      </c>
      <c r="E201" s="2" t="str">
        <v>New</v>
      </c>
      <c r="F201" s="2"/>
      <c r="G201" s="2" t="str">
        <v>P2</v>
      </c>
      <c r="H201" s="2" t="str">
        <v>2024-3-19 下午6:21</v>
      </c>
      <c r="I201" s="4">
        <v>45369.388194444444</v>
      </c>
      <c r="J201" s="2" t="str">
        <v>U-Van/358-2 PHEV/MY25</v>
      </c>
      <c r="K201" s="2" t="str">
        <v>CL</v>
      </c>
      <c r="L201" s="2">
        <v>3</v>
      </c>
      <c r="M201" s="2" t="str">
        <v>【3/21】需要重新提供log</v>
      </c>
      <c r="N201" s="2" t="str">
        <v>已转出</v>
      </c>
      <c r="O201" s="3"/>
      <c r="P201" s="3"/>
      <c r="Q201" s="3"/>
      <c r="R201" s="3"/>
      <c r="S201" s="3">
        <v>45371</v>
      </c>
      <c r="T201" s="30"/>
    </row>
    <row r="202">
      <c r="A202" s="1">
        <v>819753</v>
      </c>
      <c r="B202" s="2" t="str">
        <v>Bug</v>
      </c>
      <c r="C202" s="2" t="str">
        <v>[FROM_DevVal][358-2 PHEV MY25][VeSCoM 2.2][CLEA_R5][VCU][Telltale]EV/HEV与ECO指示灯同时点亮时，显示重叠Overlapping display when EV/HEV and ECO indicator are lit at the same time</v>
      </c>
      <c r="D202" s="2" t="str">
        <v>张彪,zhang biao</v>
      </c>
      <c r="E202" s="2" t="str">
        <v>Resolved 3/4</v>
      </c>
      <c r="F202" s="2" t="str">
        <v>devval, from_comm</v>
      </c>
      <c r="G202" s="2" t="str">
        <v>P3</v>
      </c>
      <c r="H202" s="2" t="str">
        <v>2024-3-21 上午9:38</v>
      </c>
      <c r="I202" s="4">
        <v>45366.353472222225</v>
      </c>
      <c r="J202" s="2" t="str">
        <v>U-Van/358-2 PHEV/MY25</v>
      </c>
      <c r="K202" s="2" t="str">
        <v>CL</v>
      </c>
      <c r="L202" s="2">
        <v>6</v>
      </c>
      <c r="M202" s="2"/>
      <c r="N202" s="2" t="str">
        <v>已转出</v>
      </c>
      <c r="O202" s="2"/>
      <c r="P202" s="2"/>
      <c r="Q202" s="3"/>
      <c r="R202" s="3"/>
      <c r="S202" s="3">
        <v>45369</v>
      </c>
      <c r="T202" s="30"/>
    </row>
    <row r="203">
      <c r="A203" s="1">
        <v>813507</v>
      </c>
      <c r="B203" s="2" t="str">
        <v>Bug</v>
      </c>
      <c r="C203" s="2" t="str">
        <v>[FROM_DevVal][358-2 MY25][VeSCoM 7.1][VCU] [LCC] LCC指令变道时，VCU显示的图标为绿色实线，没有变为绿色虚线</v>
      </c>
      <c r="D203" s="2" t="str">
        <v>徐卓,xu zhuo</v>
      </c>
      <c r="E203" s="2" t="str">
        <v>New</v>
      </c>
      <c r="F203" s="2" t="str">
        <v>devval, from_comm</v>
      </c>
      <c r="G203" s="2" t="str">
        <v>P4</v>
      </c>
      <c r="H203" s="2" t="str">
        <v>2024-3-20 下午6:03</v>
      </c>
      <c r="I203" s="4">
        <v>45363.208333333336</v>
      </c>
      <c r="J203" s="2" t="str">
        <v>U-Van/358-2/MY25</v>
      </c>
      <c r="K203" s="2" t="str">
        <v>CL</v>
      </c>
      <c r="L203" s="2">
        <v>9</v>
      </c>
      <c r="M203" s="2"/>
      <c r="N203" s="2" t="str">
        <v>已转出</v>
      </c>
      <c r="O203" s="3"/>
      <c r="P203" s="3"/>
      <c r="Q203" s="3"/>
      <c r="R203" s="3"/>
      <c r="S203" s="3">
        <v>45364</v>
      </c>
      <c r="T203" s="30"/>
    </row>
    <row r="204">
      <c r="A204" s="1">
        <v>789567</v>
      </c>
      <c r="B204" s="2" t="str">
        <v>Bug</v>
      </c>
      <c r="C204" s="2" t="str">
        <v>[Cluster_ADAS][358-2PHEV][CLEA_R5]匝道工况, 在地面的目标位置不显示，期待不高亮显示 【in the working condition of ramp，not show the Target Position】</v>
      </c>
      <c r="D204" s="2" t="str">
        <v>徐卓,xu zhuo</v>
      </c>
      <c r="E204" s="2" t="str">
        <v>3/4 Reviewed</v>
      </c>
      <c r="F204" s="2"/>
      <c r="G204" s="2" t="str">
        <v>P2</v>
      </c>
      <c r="H204" s="2" t="str">
        <v>2024-3-12 上午10:34</v>
      </c>
      <c r="I204" s="4">
        <v>45357.072222222225</v>
      </c>
      <c r="J204" s="2" t="str">
        <v>U-Van/358-2 PHEV/MY25
U-Van/458 HEV/MY25
U-Van/358-2/MY25</v>
      </c>
      <c r="K204" s="2" t="str">
        <v>CL</v>
      </c>
      <c r="L204" s="2">
        <v>15</v>
      </c>
      <c r="M204" s="2"/>
      <c r="N204" s="2" t="str">
        <v>已转出</v>
      </c>
      <c r="O204" s="3"/>
      <c r="P204" s="3"/>
      <c r="Q204" s="3"/>
      <c r="R204" s="3"/>
      <c r="S204" s="3">
        <v>45364</v>
      </c>
      <c r="T204" s="30"/>
    </row>
    <row r="205">
      <c r="A205" s="1">
        <v>822622</v>
      </c>
      <c r="B205" s="2" t="str">
        <v>Bug</v>
      </c>
      <c r="C205" s="2" t="str">
        <v>[CLEA_R5][Chimes][358-2][MY25]W274触发，先响C820，后响Chime2450,一共响五声/W274 trigger, first ring C820, then ring Chime2450, a total of five rings</v>
      </c>
      <c r="D205" s="2" t="str">
        <v>丁帆,Ding Fan</v>
      </c>
      <c r="E205" s="2" t="str">
        <v>New</v>
      </c>
      <c r="F205" s="2"/>
      <c r="G205" s="2" t="str">
        <v>P2</v>
      </c>
      <c r="H205" s="2" t="str">
        <v>2024-3-20 上午9:30</v>
      </c>
      <c r="I205" s="4">
        <v>45370.22430555556</v>
      </c>
      <c r="J205" s="2" t="str">
        <v>U-Van/458 HEV/MY25
U-Van/358-2 PHEV/MY25
U-Van/358-2/MY25</v>
      </c>
      <c r="K205" s="2" t="str">
        <v>CL</v>
      </c>
      <c r="L205" s="2">
        <v>1</v>
      </c>
      <c r="M205" s="2"/>
      <c r="N205" s="2" t="str">
        <v>已转出</v>
      </c>
      <c r="O205" s="2"/>
      <c r="P205" s="2"/>
      <c r="Q205" s="3"/>
      <c r="R205" s="3"/>
      <c r="S205" s="3">
        <v>45371</v>
      </c>
      <c r="T205" s="30"/>
    </row>
    <row r="206">
      <c r="A206" s="1">
        <v>822365</v>
      </c>
      <c r="B206" s="2" t="str">
        <v>Bug</v>
      </c>
      <c r="C206" s="2" t="str">
        <v>[Setting][358-2 PHEV][SIL] HMI-设置-主动安全里所有的按键点击开关IPC均无弹窗提示</v>
      </c>
      <c r="D206" s="2" t="str">
        <v>王宇洋,Wang Yuyang</v>
      </c>
      <c r="E206" s="2" t="str">
        <v>New</v>
      </c>
      <c r="F206" s="2" t="str">
        <v>ctf, mustfixr5</v>
      </c>
      <c r="G206" s="2" t="str">
        <v>P2</v>
      </c>
      <c r="H206" s="2" t="str">
        <v>2024-3-19 下午5:20</v>
      </c>
      <c r="I206" s="4">
        <v>45370.11944444444</v>
      </c>
      <c r="J206" s="2" t="str">
        <v>U-Van/358-2 PHEV/MY25</v>
      </c>
      <c r="K206" s="2" t="str">
        <v>CL</v>
      </c>
      <c r="L206" s="2">
        <v>1</v>
      </c>
      <c r="M206" s="2" t="str">
        <v>[3/20]熊嘉文反馈需求如此：参考 CR 594320，根据Alert优化策略，对于ADAS法规要求的，放中控提示，无法规要求的，删除弹窗</v>
      </c>
      <c r="N206" s="2" t="str">
        <v>已转出</v>
      </c>
      <c r="O206" s="3"/>
      <c r="P206" s="3"/>
      <c r="Q206" s="3"/>
      <c r="R206" s="3"/>
      <c r="S206" s="3">
        <v>45371</v>
      </c>
      <c r="T206" s="30"/>
    </row>
    <row r="207">
      <c r="A207" s="1">
        <v>821184</v>
      </c>
      <c r="B207" s="2" t="str">
        <v>Bug</v>
      </c>
      <c r="C207" s="2" t="str">
        <v>[Cluster_Gauge][NDLB][MY26][High]IPC侧没有温度和功率表。There is no temperature and power meter on the IPC side</v>
      </c>
      <c r="D207" s="2" t="str">
        <v>张彪,zhang biao</v>
      </c>
      <c r="E207" s="2" t="str">
        <v>Resolved 3/4</v>
      </c>
      <c r="F207" s="2"/>
      <c r="G207" s="2" t="str">
        <v>P2</v>
      </c>
      <c r="H207" s="2" t="str">
        <v>2024-3-19 下午5:27</v>
      </c>
      <c r="I207" s="4">
        <v>45369.45138888889</v>
      </c>
      <c r="J207" s="2" t="str">
        <v>NDEV/NDLB/MY26</v>
      </c>
      <c r="K207" s="2" t="str">
        <v>GB</v>
      </c>
      <c r="L207" s="2">
        <v>1</v>
      </c>
      <c r="M207" s="2" t="str">
        <v>与bug789362一样</v>
      </c>
      <c r="N207" s="2" t="str">
        <v>已转出</v>
      </c>
      <c r="O207" s="3"/>
      <c r="P207" s="3"/>
      <c r="Q207" s="3"/>
      <c r="R207" s="3"/>
      <c r="S207" s="3">
        <v>45370</v>
      </c>
      <c r="T207" s="30"/>
    </row>
    <row r="208">
      <c r="A208" s="1">
        <v>820942</v>
      </c>
      <c r="B208" s="2" t="str">
        <v>Bug</v>
      </c>
      <c r="C208" s="2" t="str">
        <v>[Cluster_Zone3][B233][B223][E22][MY25][R5_Mainline] Zone3 has no content display（zone3无内容显示）</v>
      </c>
      <c r="D208" s="2" t="str">
        <v>王振江,Wang Zhenjiang</v>
      </c>
      <c r="E208" s="2" t="str">
        <v>3/4 Reviewed</v>
      </c>
      <c r="F208" s="2"/>
      <c r="G208" s="2" t="str">
        <v>P1</v>
      </c>
      <c r="H208" s="2" t="str">
        <v>2024-3-19 下午3:58</v>
      </c>
      <c r="I208" s="4">
        <v>45368.138194444444</v>
      </c>
      <c r="J208" s="2" t="str">
        <v>Epsilon/E2LB-2/MY25
BEV 3/B223/MY25
BEV 3/B233/MY25</v>
      </c>
      <c r="K208" s="2" t="str">
        <v>GB</v>
      </c>
      <c r="L208" s="2">
        <v>3</v>
      </c>
      <c r="M208" s="2"/>
      <c r="N208" s="2" t="str">
        <v>已转出</v>
      </c>
      <c r="O208" s="2"/>
      <c r="P208" s="2"/>
      <c r="Q208" s="3"/>
      <c r="R208" s="3"/>
      <c r="S208" s="3">
        <v>45369</v>
      </c>
      <c r="T208" s="30"/>
    </row>
    <row r="209">
      <c r="A209" s="1">
        <v>819834</v>
      </c>
      <c r="B209" s="2" t="str">
        <v>Bug</v>
      </c>
      <c r="C209" s="2" t="str">
        <v>[CLEA_R5][Chimes][358-2][MY25]Warning693触发，先响C712，后响Chime820/ Warning693 triggered, ringing C712 first, then Chime820</v>
      </c>
      <c r="D209" s="2" t="str">
        <v>丁帆,Ding Fan</v>
      </c>
      <c r="E209" s="2" t="str">
        <v>New</v>
      </c>
      <c r="F209" s="2"/>
      <c r="G209" s="2" t="str">
        <v>P2</v>
      </c>
      <c r="H209" s="2" t="str">
        <v>2024-3-19 下午5:04</v>
      </c>
      <c r="I209" s="4">
        <v>45367.415972222225</v>
      </c>
      <c r="J209" s="2" t="str">
        <v>U-Van/458 HEV/MY25
U-Van/358-2 PHEV/MY25
U-Van/358-2/MY25</v>
      </c>
      <c r="K209" s="2" t="str">
        <v>CL</v>
      </c>
      <c r="L209" s="2">
        <v>3</v>
      </c>
      <c r="M209" s="2"/>
      <c r="N209" s="2" t="str">
        <v>已转出</v>
      </c>
      <c r="O209" s="2"/>
      <c r="P209" s="2"/>
      <c r="Q209" s="3"/>
      <c r="R209" s="3"/>
      <c r="S209" s="3">
        <v>45371</v>
      </c>
      <c r="T209" s="30"/>
    </row>
    <row r="210">
      <c r="A210" s="1">
        <v>819245</v>
      </c>
      <c r="B210" s="2" t="str">
        <v>Bug</v>
      </c>
      <c r="C210" s="2" t="str">
        <v>[CLEA_R5][Cluster_Warning][358-2][MY25]地图视图下，触发Warning后，显示不清晰/In map view, the display is not clear after triggering Warning</v>
      </c>
      <c r="D210" s="2" t="str">
        <v>徐卓,xu zhuo</v>
      </c>
      <c r="E210" s="2" t="str">
        <v>3/4 Reviewed</v>
      </c>
      <c r="F210" s="2"/>
      <c r="G210" s="2" t="str">
        <v>P2</v>
      </c>
      <c r="H210" s="2" t="str">
        <v>2024-3-18 上午11:09</v>
      </c>
      <c r="I210" s="4">
        <v>45366.092361111114</v>
      </c>
      <c r="J210" s="2" t="str">
        <v>U-Van/458 HEV/MY25
U-Van/358-2 PHEV/MY25
U-Van/358-2/MY25</v>
      </c>
      <c r="K210" s="2" t="str">
        <v>CL</v>
      </c>
      <c r="L210" s="2">
        <v>5</v>
      </c>
      <c r="M210" s="2"/>
      <c r="N210" s="2" t="str">
        <v>已转出</v>
      </c>
      <c r="O210" s="2"/>
      <c r="P210" s="2"/>
      <c r="Q210" s="3"/>
      <c r="R210" s="3"/>
      <c r="S210" s="3">
        <v>45367</v>
      </c>
      <c r="T210" s="30"/>
    </row>
    <row r="211">
      <c r="A211" s="1">
        <v>817348</v>
      </c>
      <c r="B211" s="2" t="str">
        <v>Bug</v>
      </c>
      <c r="C211" s="2" t="str" xml:space="preserve">
        <v>[clea_r5][358-2 PHEV][MY25][Smoke Test][Cluster_ADAS] The Cluster car model is not consistent with Android side (仪表侧车模的前后保险杠颜色与安卓侧不一致)
 </v>
      </c>
      <c r="D211" s="2" t="str">
        <v>徐卓,xu zhuo</v>
      </c>
      <c r="E211" s="2" t="str">
        <v>3/4 Reviewed</v>
      </c>
      <c r="F211" s="2" t="str">
        <v>mustfixr5</v>
      </c>
      <c r="G211" s="2" t="str">
        <v>P2</v>
      </c>
      <c r="H211" s="2" t="str">
        <v>2024-3-19 下午8:21</v>
      </c>
      <c r="I211" s="4">
        <v>45365.12708333333</v>
      </c>
      <c r="J211" s="2" t="str">
        <v>U-Van/358-2 PHEV/MY25</v>
      </c>
      <c r="K211" s="2" t="str">
        <v>CL</v>
      </c>
      <c r="L211" s="2">
        <v>6</v>
      </c>
      <c r="M211" s="2" t="str">
        <v>【3/20】车模效果问题，已转蒋建</v>
      </c>
      <c r="N211" s="2" t="str">
        <v>已转出</v>
      </c>
      <c r="O211" s="3"/>
      <c r="P211" s="3"/>
      <c r="Q211" s="3"/>
      <c r="R211" s="3"/>
      <c r="S211" s="3">
        <v>45371</v>
      </c>
      <c r="T211" s="30"/>
    </row>
    <row r="212">
      <c r="A212" s="1">
        <v>817340</v>
      </c>
      <c r="B212" s="2" t="str">
        <v>Bug</v>
      </c>
      <c r="C212" s="2" t="str">
        <v>[Cluster_Gauge][NDLB][MY26][Mid]IPC侧缺少档位、电量、剩余里程、总里程。The IPC side lacks gears, battery, remaining mileage, and total mileage</v>
      </c>
      <c r="D212" s="2" t="str">
        <v>张彪,zhang biao</v>
      </c>
      <c r="E212" s="2" t="str">
        <v>Resolved 3/4</v>
      </c>
      <c r="F212" s="2"/>
      <c r="G212" s="2" t="str">
        <v>P2</v>
      </c>
      <c r="H212" s="2" t="str">
        <v>2024-3-19 下午5:22</v>
      </c>
      <c r="I212" s="4">
        <v>45365.125</v>
      </c>
      <c r="J212" s="2" t="str">
        <v>NDEV/NDLB/MY26</v>
      </c>
      <c r="K212" s="2" t="str">
        <v>GB</v>
      </c>
      <c r="L212" s="2">
        <v>6</v>
      </c>
      <c r="M212" s="2" t="str">
        <v>与bug789362一样</v>
      </c>
      <c r="N212" s="2" t="str">
        <v>已转出</v>
      </c>
      <c r="O212" s="2"/>
      <c r="P212" s="2"/>
      <c r="Q212" s="3"/>
      <c r="R212" s="3"/>
      <c r="S212" s="3">
        <v>45366</v>
      </c>
      <c r="T212" s="30"/>
    </row>
    <row r="213">
      <c r="A213" s="1">
        <v>817322</v>
      </c>
      <c r="B213" s="2" t="str">
        <v>Bug</v>
      </c>
      <c r="C213" s="2" t="str">
        <v>[Cluster_Gauge][358-2PHEV][CLEA_R5]燃油续航里程低未按照需求条件显示【Low fuel range not displayed according to demand conditions】</v>
      </c>
      <c r="D213" s="2" t="str">
        <v>张彪,zhang biao</v>
      </c>
      <c r="E213" s="2" t="str">
        <v>Resolved 0/4</v>
      </c>
      <c r="F213" s="2" t="str">
        <v>mustfixr5</v>
      </c>
      <c r="G213" s="2" t="str">
        <v>P2</v>
      </c>
      <c r="H213" s="2" t="str">
        <v>2024-3-20 上午5:58</v>
      </c>
      <c r="I213" s="4">
        <v>45365.11944444444</v>
      </c>
      <c r="J213" s="2" t="str">
        <v>U-Van/358-2 PHEV/MY25
U-Van/458 HEV/MY25
U-Van/358-2/MY25</v>
      </c>
      <c r="K213" s="2" t="str">
        <v>CL</v>
      </c>
      <c r="L213" s="2">
        <v>6</v>
      </c>
      <c r="M213" s="2" t="str">
        <v>【3/15】预计下周一改完</v>
      </c>
      <c r="N213" s="2" t="str">
        <v>已转出</v>
      </c>
      <c r="O213" s="3"/>
      <c r="P213" s="3"/>
      <c r="Q213" s="3"/>
      <c r="R213" s="3"/>
      <c r="S213" s="3">
        <v>45366</v>
      </c>
      <c r="T213" s="30"/>
    </row>
    <row r="214">
      <c r="A214" s="1">
        <v>817259</v>
      </c>
      <c r="B214" s="2" t="str">
        <v>Bug</v>
      </c>
      <c r="C214" s="2" t="str">
        <v>[Cluster_Gauge][NDLB][MY26][High]速度视图下IPC侧没有车速.There is no speed on the IVI side in the speed view</v>
      </c>
      <c r="D214" s="2" t="str">
        <v>张彪,zhang biao</v>
      </c>
      <c r="E214" s="2" t="str">
        <v>New</v>
      </c>
      <c r="F214" s="2"/>
      <c r="G214" s="2" t="str">
        <v>P2</v>
      </c>
      <c r="H214" s="2" t="str">
        <v>2024-3-14 下午2:48</v>
      </c>
      <c r="I214" s="4">
        <v>45365.09305555555</v>
      </c>
      <c r="J214" s="2" t="str">
        <v>NDEV/NDLB/MY26</v>
      </c>
      <c r="K214" s="2" t="str">
        <v>GB</v>
      </c>
      <c r="L214" s="2">
        <v>6</v>
      </c>
      <c r="M214" s="2" t="str">
        <v>与bug789362一样</v>
      </c>
      <c r="N214" s="2" t="str">
        <v>已转出</v>
      </c>
      <c r="O214" s="3"/>
      <c r="P214" s="3"/>
      <c r="Q214" s="3"/>
      <c r="R214" s="3"/>
      <c r="S214" s="3">
        <v>45366</v>
      </c>
      <c r="T214" s="30"/>
    </row>
    <row r="215">
      <c r="A215" s="1">
        <v>813923</v>
      </c>
      <c r="B215" s="2" t="str">
        <v>Bug</v>
      </c>
      <c r="C215" s="2" t="str">
        <v>[Cluster_Warning][B233][B223][E22][MY25][R5_Mainline] alert:77 display wrong message(内容错误)</v>
      </c>
      <c r="D215" s="2" t="str">
        <v>徐卓,xu zhuo</v>
      </c>
      <c r="E215" s="2" t="str">
        <v>Resolved 3/4</v>
      </c>
      <c r="F215" s="2" t="str">
        <v>gb_vip_r5</v>
      </c>
      <c r="G215" s="2" t="str">
        <v>P2</v>
      </c>
      <c r="H215" s="2" t="str">
        <v>2024-3-16 上午5:25</v>
      </c>
      <c r="I215" s="4">
        <v>45364.45694444444</v>
      </c>
      <c r="J215" s="2" t="str">
        <v>Epsilon/E2LB-2/MY25
BEV 3/B223/MY25
BEV 3/B233/MY25</v>
      </c>
      <c r="K215" s="2" t="str">
        <v>GB</v>
      </c>
      <c r="L215" s="2">
        <v>6</v>
      </c>
      <c r="M215" s="2"/>
      <c r="N215" s="2" t="str">
        <v>已转出</v>
      </c>
      <c r="O215" s="2"/>
      <c r="P215" s="2"/>
      <c r="Q215" s="3"/>
      <c r="R215" s="3"/>
      <c r="S215" s="3">
        <v>45364</v>
      </c>
      <c r="T215" s="30"/>
    </row>
    <row r="216">
      <c r="A216" s="1">
        <v>813752</v>
      </c>
      <c r="B216" s="2" t="str">
        <v>Bug</v>
      </c>
      <c r="C216" s="2" t="str">
        <v>[Cluster_Warning][B233][B223][E22][MY25][R5_Mainline] alert:572 display wrong message(内容错误)</v>
      </c>
      <c r="D216" s="2" t="str">
        <v>徐卓,xu zhuo</v>
      </c>
      <c r="E216" s="2" t="str">
        <v>Resolved 3/4</v>
      </c>
      <c r="F216" s="2"/>
      <c r="G216" s="2" t="str">
        <v>P2</v>
      </c>
      <c r="H216" s="2" t="str">
        <v>2024-3-16 上午5:25</v>
      </c>
      <c r="I216" s="4">
        <v>45364.36875</v>
      </c>
      <c r="J216" s="2" t="str">
        <v>Epsilon/E2LB-2/MY25
BEV 3/B223/MY25
BEV 3/B233/MY25</v>
      </c>
      <c r="K216" s="2" t="str">
        <v>GB</v>
      </c>
      <c r="L216" s="2">
        <v>7</v>
      </c>
      <c r="M216" s="2"/>
      <c r="N216" s="2" t="str">
        <v>已转出</v>
      </c>
      <c r="O216" s="3"/>
      <c r="P216" s="3">
        <v>45367</v>
      </c>
      <c r="Q216" s="3"/>
      <c r="R216" s="3"/>
      <c r="S216" s="3">
        <v>45364</v>
      </c>
      <c r="T216" s="30"/>
    </row>
    <row r="217">
      <c r="A217" s="1">
        <v>812958</v>
      </c>
      <c r="B217" s="2" t="str">
        <v>Bug</v>
      </c>
      <c r="C217" s="2" t="str">
        <v>[FROM_DevVal][VCS NDLB MY26][VesCoM3.0][VCU-Mid][Navigation]开启地图闪白屏/Turn on the map flash white screen</v>
      </c>
      <c r="D217" s="2" t="str">
        <v>丁帆,Ding Fan</v>
      </c>
      <c r="E217" s="2" t="str">
        <v>Resolved 3/4</v>
      </c>
      <c r="F217" s="2" t="str">
        <v>devval, from_comm, 高德相关问题</v>
      </c>
      <c r="G217" s="2" t="str">
        <v>P3</v>
      </c>
      <c r="H217" s="2" t="str">
        <v>2024-3-19 下午4:42</v>
      </c>
      <c r="I217" s="4">
        <v>45362.330555555556</v>
      </c>
      <c r="J217" s="2" t="str">
        <v>NDEV/NDLB/MY26</v>
      </c>
      <c r="K217" s="2" t="str">
        <v>GB</v>
      </c>
      <c r="L217" s="2">
        <v>9</v>
      </c>
      <c r="M217" s="2"/>
      <c r="N217" s="2" t="str">
        <v>已转出</v>
      </c>
      <c r="O217" s="2"/>
      <c r="P217" s="2"/>
      <c r="Q217" s="3"/>
      <c r="R217" s="3"/>
      <c r="S217" s="3">
        <v>45371</v>
      </c>
      <c r="T217" s="30"/>
    </row>
    <row r="218">
      <c r="A218" s="1">
        <v>790407</v>
      </c>
      <c r="B218" s="2" t="str">
        <v>Bug</v>
      </c>
      <c r="C218" s="2" t="str">
        <v>[R5_hotfix1][Cluster_Warning][458]W9308-9314触发后无图片显示/No picture display after W9308-9314 trigger</v>
      </c>
      <c r="D218" s="2" t="str">
        <v>徐卓,xu zhuo</v>
      </c>
      <c r="E218" s="2" t="str">
        <v>Resolved 3/4</v>
      </c>
      <c r="F218" s="2" t="str">
        <v>mustfixr5</v>
      </c>
      <c r="G218" s="2" t="str">
        <v>P2</v>
      </c>
      <c r="H218" s="2" t="str">
        <v>2024-3-13 上午9:38</v>
      </c>
      <c r="I218" s="4">
        <v>45358.13055555556</v>
      </c>
      <c r="J218" s="2" t="str">
        <v>U-Van/458/MY24</v>
      </c>
      <c r="K218" s="2" t="str">
        <v>CL</v>
      </c>
      <c r="L218" s="2">
        <v>13</v>
      </c>
      <c r="M218" s="2"/>
      <c r="N218" s="2" t="str">
        <v>已转出</v>
      </c>
      <c r="O218" s="3"/>
      <c r="P218" s="3">
        <v>45364</v>
      </c>
      <c r="Q218" s="2"/>
      <c r="R218" s="2"/>
      <c r="S218" s="3">
        <v>45364</v>
      </c>
      <c r="T218" s="30"/>
    </row>
    <row r="219">
      <c r="A219" s="1">
        <v>790393</v>
      </c>
      <c r="B219" s="2" t="str">
        <v>Bug</v>
      </c>
      <c r="C219" s="2" t="str">
        <v>[CLEA_R5][Cluster_Warning][358-2][MY25]W9308-9314触发后无图片显示/No picture display after W9308-9314 trigger</v>
      </c>
      <c r="D219" s="2" t="str">
        <v>徐卓,xu zhuo</v>
      </c>
      <c r="E219" s="2" t="str">
        <v>Resolved 3/4</v>
      </c>
      <c r="F219" s="2" t="str">
        <v>mustfixr5</v>
      </c>
      <c r="G219" s="2" t="str">
        <v>P2</v>
      </c>
      <c r="H219" s="2" t="str">
        <v>2024-3-13 上午9:38</v>
      </c>
      <c r="I219" s="4">
        <v>45358.12430555555</v>
      </c>
      <c r="J219" s="2" t="str">
        <v>U-Van/458 HEV/MY25
U-Van/358-2 PHEV/MY25
U-Van/358-2/MY25</v>
      </c>
      <c r="K219" s="2" t="str">
        <v>CL</v>
      </c>
      <c r="L219" s="2">
        <v>13</v>
      </c>
      <c r="M219" s="2"/>
      <c r="N219" s="2" t="str">
        <v>已转出</v>
      </c>
      <c r="O219" s="3"/>
      <c r="P219" s="3">
        <v>45364</v>
      </c>
      <c r="Q219" s="2"/>
      <c r="R219" s="2"/>
      <c r="S219" s="3">
        <v>45364</v>
      </c>
      <c r="T219" s="30"/>
    </row>
    <row r="220">
      <c r="A220" s="1">
        <v>788680</v>
      </c>
      <c r="B220" s="2" t="str">
        <v>Bug</v>
      </c>
      <c r="C220" s="2" t="str">
        <v>[B233][B223][E22][MY25][R5_Mainline]IPC侧不展示Last Trip overlay/The IPC side does not display the Last Trip overlay</v>
      </c>
      <c r="D220" s="2" t="str">
        <v>徐卓,xu zhuo</v>
      </c>
      <c r="E220" s="2" t="str">
        <v>Resolved 3/4</v>
      </c>
      <c r="F220" s="2"/>
      <c r="G220" s="2" t="str">
        <v>P1</v>
      </c>
      <c r="H220" s="2" t="str">
        <v>2024-3-12 上午6:04</v>
      </c>
      <c r="I220" s="4">
        <v>45356.10208333333</v>
      </c>
      <c r="J220" s="2" t="str">
        <v>BEV 3/B223/MY25
BEV 3/B233/MY25
E2-2/E2LB-2/MY24</v>
      </c>
      <c r="K220" s="2" t="str">
        <v>GB</v>
      </c>
      <c r="L220" s="2">
        <v>15</v>
      </c>
      <c r="M220" s="2"/>
      <c r="N220" s="2" t="str">
        <v>已转出</v>
      </c>
      <c r="O220" s="2"/>
      <c r="P220" s="2"/>
      <c r="Q220" s="2"/>
      <c r="R220" s="2"/>
      <c r="S220" s="3">
        <v>45364</v>
      </c>
      <c r="T220" s="30"/>
    </row>
    <row r="221">
      <c r="A221" s="1">
        <v>759993</v>
      </c>
      <c r="B221" s="2" t="str">
        <v>Bug</v>
      </c>
      <c r="C221" s="2" t="str">
        <v>[Cluster General]地图视图 view name字段下方提示“长按此键可编辑仪表右侧区域” Long press this key to edit the right area of the meter below the view name field in the map view</v>
      </c>
      <c r="D221" s="2" t="str">
        <v>徐卓,xu zhuo</v>
      </c>
      <c r="E221" s="2" t="str">
        <v>3/4 Reviewed</v>
      </c>
      <c r="F221" s="2"/>
      <c r="G221" s="2" t="str">
        <v>P2</v>
      </c>
      <c r="H221" s="2" t="str">
        <v>2024-3-14 上午11:09</v>
      </c>
      <c r="I221" s="4">
        <v>45352.23888888889</v>
      </c>
      <c r="J221" s="2" t="str">
        <v>Crossover/C1YB-2/MY25</v>
      </c>
      <c r="K221" s="2" t="str">
        <v>GB</v>
      </c>
      <c r="L221" s="2">
        <v>19</v>
      </c>
      <c r="M221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221" s="2" t="str">
        <v>已转出</v>
      </c>
      <c r="O221" s="2"/>
      <c r="P221" s="2"/>
      <c r="Q221" s="2"/>
      <c r="R221" s="2"/>
      <c r="S221" s="3">
        <v>45364</v>
      </c>
      <c r="T221" s="30"/>
    </row>
    <row r="222">
      <c r="A222" s="1">
        <v>692070</v>
      </c>
      <c r="B222" s="2" t="str">
        <v>Bug</v>
      </c>
      <c r="C222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222" s="2" t="str">
        <v>徐卓,xu zhuo</v>
      </c>
      <c r="E222" s="2" t="str">
        <v>3/4 Reviewed</v>
      </c>
      <c r="F222" s="2" t="str">
        <v>devval, from_comm</v>
      </c>
      <c r="G222" s="2" t="str">
        <v>P2</v>
      </c>
      <c r="H222" s="2" t="str">
        <v>2024-3-18 下午5:08</v>
      </c>
      <c r="I222" s="4">
        <v>45309.08888888889</v>
      </c>
      <c r="J222" s="2" t="str">
        <v>U-Van/358-2/MY25
U-Van/458 HEV/MY25</v>
      </c>
      <c r="K222" s="2" t="str">
        <v>CL</v>
      </c>
      <c r="L222" s="2">
        <v>62</v>
      </c>
      <c r="M222" s="2" t="str">
        <v>【3/20】主分支已修复，R5待修改</v>
      </c>
      <c r="N222" s="2" t="str">
        <v>已转出</v>
      </c>
      <c r="O222" s="2"/>
      <c r="P222" s="2"/>
      <c r="Q222" s="2"/>
      <c r="R222" s="2"/>
      <c r="S222" s="3">
        <v>45369</v>
      </c>
      <c r="T222" s="30"/>
    </row>
    <row r="223">
      <c r="A223" s="1">
        <v>821552</v>
      </c>
      <c r="B223" s="2" t="str">
        <v>Bug</v>
      </c>
      <c r="C223" s="2" t="str">
        <v>[IPCM]IPC媒体信息位置显示为空白/IPC media information location displayed as blank</v>
      </c>
      <c r="D223" s="2" t="str">
        <v>丁帆,Ding Fan</v>
      </c>
      <c r="E223" s="2" t="str">
        <v>New</v>
      </c>
      <c r="F223" s="2" t="str">
        <v>phase1_transfer, mustfixr5</v>
      </c>
      <c r="G223" s="2" t="str">
        <v>P2</v>
      </c>
      <c r="H223" s="2" t="str">
        <v>2024-3-18 下午6:11</v>
      </c>
      <c r="I223" s="4">
        <v>45369.19305555556</v>
      </c>
      <c r="J223" s="2" t="str">
        <v>U-Van/358-2/MY25</v>
      </c>
      <c r="K223" s="2" t="str">
        <v>CL</v>
      </c>
      <c r="L223" s="2">
        <v>1</v>
      </c>
      <c r="M223" s="2"/>
      <c r="N223" s="2" t="str">
        <v>已转出</v>
      </c>
      <c r="O223" s="3"/>
      <c r="P223" s="3"/>
      <c r="Q223" s="2"/>
      <c r="R223" s="2"/>
      <c r="S223" s="3">
        <v>45370</v>
      </c>
      <c r="T223" s="30"/>
    </row>
    <row r="224">
      <c r="A224" s="1">
        <v>821520</v>
      </c>
      <c r="B224" s="2" t="str">
        <v>Bug</v>
      </c>
      <c r="C224" s="2" t="str">
        <v>[Vehicle_Info][358-2][458HEV][MY25][CLEA_R5]warning309、310、311、312无响应/warning309, 310, 311, 312 not responding</v>
      </c>
      <c r="D224" s="2" t="str">
        <v>徐卓,xu zhuo</v>
      </c>
      <c r="E224" s="2" t="str">
        <v>New</v>
      </c>
      <c r="F224" s="2" t="str">
        <v>mustfixr5</v>
      </c>
      <c r="G224" s="2" t="str">
        <v>P2</v>
      </c>
      <c r="H224" s="2" t="str">
        <v>2024-3-19 上午9:27</v>
      </c>
      <c r="I224" s="4">
        <v>45369.169444444444</v>
      </c>
      <c r="J224" s="2" t="str">
        <v>U-Van/358-2 PHEV/MY25
U-Van/458 HEV/MY25
U-Van/358-2/MY25</v>
      </c>
      <c r="K224" s="2" t="str">
        <v>CL</v>
      </c>
      <c r="L224" s="2">
        <v>1</v>
      </c>
      <c r="M224" s="2"/>
      <c r="N224" s="2" t="str">
        <v>已转出</v>
      </c>
      <c r="O224" s="3"/>
      <c r="P224" s="3"/>
      <c r="Q224" s="2"/>
      <c r="R224" s="2"/>
      <c r="S224" s="3">
        <v>45370</v>
      </c>
      <c r="T224" s="30"/>
    </row>
    <row r="225">
      <c r="A225" s="1">
        <v>821452</v>
      </c>
      <c r="B225" s="2" t="str">
        <v>Bug</v>
      </c>
      <c r="C225" s="2" t="str">
        <v>[Vehicle_Info][358-2][458HEV][MY25][CLEA_R5]warning179、180、181、182、184无响应/warning179, 180, 181, 182, 184 not responding</v>
      </c>
      <c r="D225" s="2" t="str">
        <v>徐卓,xu zhuo</v>
      </c>
      <c r="E225" s="2" t="str">
        <v>New</v>
      </c>
      <c r="F225" s="2" t="str">
        <v>mustfixr5</v>
      </c>
      <c r="G225" s="2" t="str">
        <v>P2</v>
      </c>
      <c r="H225" s="2" t="str">
        <v>2024-3-19 上午9:27</v>
      </c>
      <c r="I225" s="4">
        <v>45369.13402777778</v>
      </c>
      <c r="J225" s="2" t="str">
        <v>U-Van/358-2 PHEV/MY25
U-Van/458 HEV/MY25
U-Van/358-2/MY25</v>
      </c>
      <c r="K225" s="2" t="str">
        <v>CL</v>
      </c>
      <c r="L225" s="2">
        <v>1</v>
      </c>
      <c r="M225" s="2" t="str">
        <v>【3/19】待开发确认是否为标定问题？</v>
      </c>
      <c r="N225" s="2" t="str">
        <v>已转出</v>
      </c>
      <c r="O225" s="2"/>
      <c r="P225" s="2"/>
      <c r="Q225" s="2"/>
      <c r="R225" s="2"/>
      <c r="S225" s="3">
        <v>45370</v>
      </c>
      <c r="T225" s="30"/>
    </row>
    <row r="226">
      <c r="A226" s="1">
        <v>819779</v>
      </c>
      <c r="B226" s="2" t="str">
        <v>Bug</v>
      </c>
      <c r="C226" s="2" t="str">
        <v>[FROM_DevVal][358-2 PHEV MY25][VeSCoM 2.2][clea_r5][VCU][Cluster]车门全关时IPC侧仍显示车门未关指示灯/When the car door is fully closed, the IPC side still displays the door not closed alarm</v>
      </c>
      <c r="D226" s="2" t="str">
        <v>王振江,Wang Zhenjiang</v>
      </c>
      <c r="E226" s="2" t="str">
        <v>New</v>
      </c>
      <c r="F226" s="2" t="str">
        <v>devval, from_comm, mustfixr5</v>
      </c>
      <c r="G226" s="2" t="str">
        <v>P2</v>
      </c>
      <c r="H226" s="2" t="str">
        <v>2024-3-18 上午11:24</v>
      </c>
      <c r="I226" s="4">
        <v>45366.38125</v>
      </c>
      <c r="J226" s="2" t="str">
        <v>U-Van/358-2 PHEV/MY25
U-Van/358-2/MY25</v>
      </c>
      <c r="K226" s="2" t="str">
        <v>CL</v>
      </c>
      <c r="L226" s="2">
        <v>4</v>
      </c>
      <c r="M226" s="2"/>
      <c r="N226" s="2" t="str">
        <v>已转出</v>
      </c>
      <c r="O226" s="2"/>
      <c r="P226" s="2"/>
      <c r="Q226" s="2"/>
      <c r="R226" s="2"/>
      <c r="S226" s="3">
        <v>45369</v>
      </c>
      <c r="T226" s="30"/>
    </row>
    <row r="227">
      <c r="A227" s="1">
        <v>817001</v>
      </c>
      <c r="B227" s="2" t="str">
        <v>Bug</v>
      </c>
      <c r="C227" s="2" t="str">
        <v>[Cluster_Gauge][358-2PHEV][CLEA_R5]室外温度为--时旁边显示雪花图标【Snowflake icon is displayed next to the outdoor temperature of ---】</v>
      </c>
      <c r="D227" s="2" t="str">
        <v>张彪,zhang biao</v>
      </c>
      <c r="E227" s="2" t="str">
        <v>New</v>
      </c>
      <c r="F227" s="2"/>
      <c r="G227" s="2" t="str">
        <v>P3</v>
      </c>
      <c r="H227" s="2" t="str">
        <v>2024-3-14 上午10:37</v>
      </c>
      <c r="I227" s="4">
        <v>45365.43263888889</v>
      </c>
      <c r="J227" s="2" t="str">
        <v>U-Van/358-2 PHEV/MY25
U-Van/458 HEV/MY25
U-Van/358-2/MY25</v>
      </c>
      <c r="K227" s="2" t="str">
        <v>CL</v>
      </c>
      <c r="L227" s="2">
        <v>4</v>
      </c>
      <c r="M227" s="2" t="str">
        <v>【3/19】待开发确认是否修改（与bug817001一样）
【3/19】符合需求，已转测试</v>
      </c>
      <c r="N227" s="2" t="str">
        <v>已转出</v>
      </c>
      <c r="O227" s="2"/>
      <c r="P227" s="2"/>
      <c r="Q227" s="2"/>
      <c r="R227" s="2"/>
      <c r="S227" s="3">
        <v>45366</v>
      </c>
      <c r="T227" s="30"/>
    </row>
    <row r="228">
      <c r="A228" s="1">
        <v>814285</v>
      </c>
      <c r="B228" s="2" t="str">
        <v>Bug</v>
      </c>
      <c r="C228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228" s="2" t="str">
        <v>吕闯,lv chuang</v>
      </c>
      <c r="E228" s="2" t="str">
        <v>Resolved 3/4</v>
      </c>
      <c r="F228" s="2" t="str">
        <v>[hmi]cause_by_others</v>
      </c>
      <c r="G228" s="2" t="str">
        <v>P3</v>
      </c>
      <c r="H228" s="2" t="str">
        <v>2024-3-19 上午6:04</v>
      </c>
      <c r="I228" s="4">
        <v>45364.18125</v>
      </c>
      <c r="J228" s="2" t="str">
        <v>BEV 3/B223/MY25
Epsilon/E2LB-2/MY25
BEV 3/B233/MY25</v>
      </c>
      <c r="K228" s="2" t="str">
        <v>GB</v>
      </c>
      <c r="L228" s="2">
        <v>6</v>
      </c>
      <c r="M228" s="2"/>
      <c r="N228" s="2" t="str">
        <v>已转出</v>
      </c>
      <c r="O228" s="3"/>
      <c r="P228" s="3">
        <v>45367</v>
      </c>
      <c r="Q228" s="2"/>
      <c r="R228" s="2"/>
      <c r="S228" s="3">
        <v>45366</v>
      </c>
      <c r="T228" s="30"/>
    </row>
    <row r="229">
      <c r="A229" s="1">
        <v>814212</v>
      </c>
      <c r="B229" s="2" t="str">
        <v>Bug</v>
      </c>
      <c r="C229" s="2" t="str">
        <v>[clea_r5][358-2 HEV][358-2 PHEV][458 HEV][MY25][Smoke Test][Cluster General] Nothing were displayed in Zone 3 (Zone 3 无内容显示)</v>
      </c>
      <c r="D229" s="2" t="str">
        <v>吕闯,lv chuang</v>
      </c>
      <c r="E229" s="2" t="str">
        <v>Resolved 3/4</v>
      </c>
      <c r="F229" s="2" t="str">
        <v>mustfixr5</v>
      </c>
      <c r="G229" s="2" t="str">
        <v>P2</v>
      </c>
      <c r="H229" s="2" t="str">
        <v>2024-3-18 下午4:50</v>
      </c>
      <c r="I229" s="4">
        <v>45364.145833333336</v>
      </c>
      <c r="J229" s="2" t="str">
        <v>U-Van/358-2 PHEV/MY25
U-Van/458 HEV/MY25
U-Van/358-2/MY25</v>
      </c>
      <c r="K229" s="2" t="str">
        <v>CL</v>
      </c>
      <c r="L229" s="2">
        <v>6</v>
      </c>
      <c r="M229" s="2" t="str">
        <v>【3/15】预计下周一完成修改</v>
      </c>
      <c r="N229" s="2" t="str">
        <v>已转出</v>
      </c>
      <c r="O229" s="3"/>
      <c r="P229" s="3">
        <v>45368</v>
      </c>
      <c r="Q229" s="2"/>
      <c r="R229" s="2"/>
      <c r="S229" s="3">
        <v>45365</v>
      </c>
      <c r="T229" s="30"/>
    </row>
    <row r="230">
      <c r="A230" s="1">
        <v>814126</v>
      </c>
      <c r="B230" s="2" t="str">
        <v>Bug</v>
      </c>
      <c r="C230" s="2" t="str">
        <v>[Drive_Mode][Mid][E22][R5][MY25]IPC侧无切换list列表- IPC side no switching list</v>
      </c>
      <c r="D230" s="2" t="str">
        <v>徐卓,xu zhuo</v>
      </c>
      <c r="E230" s="2" t="str">
        <v>New</v>
      </c>
      <c r="F230" s="2"/>
      <c r="G230" s="2" t="str">
        <v>P2</v>
      </c>
      <c r="H230" s="2" t="str">
        <v>2024-3-18 下午6:46</v>
      </c>
      <c r="I230" s="4">
        <v>45364.09861111111</v>
      </c>
      <c r="J230" s="2" t="str">
        <v>Epsilon/E2LB-2/MY25</v>
      </c>
      <c r="K230" s="2" t="str">
        <v>GB</v>
      </c>
      <c r="L230" s="2">
        <v>6</v>
      </c>
      <c r="M230" s="2"/>
      <c r="N230" s="2" t="str">
        <v>已转出</v>
      </c>
      <c r="O230" s="2"/>
      <c r="P230" s="2"/>
      <c r="Q230" s="2"/>
      <c r="R230" s="2"/>
      <c r="S230" s="3">
        <v>45370</v>
      </c>
      <c r="T230" s="30"/>
    </row>
    <row r="231">
      <c r="A231" s="1">
        <v>813190</v>
      </c>
      <c r="B231" s="2" t="str">
        <v>Bug</v>
      </c>
      <c r="C231" s="2" t="str">
        <v>[Cluster_Telltale][SIL][358-2 PHEV] IPC侧经济模式和 EV灯是重叠的 ，还是灰色</v>
      </c>
      <c r="D231" s="2" t="str">
        <v>张彪,zhang biao</v>
      </c>
      <c r="E231" s="2" t="str">
        <v>New</v>
      </c>
      <c r="F231" s="2" t="str">
        <v>[sil]</v>
      </c>
      <c r="G231" s="2" t="str">
        <v>P4</v>
      </c>
      <c r="H231" s="2" t="str">
        <v>2024-3-16 上午5:25</v>
      </c>
      <c r="I231" s="4">
        <v>45363.04722222222</v>
      </c>
      <c r="J231" s="2" t="str">
        <v>U-Van/358-2 PHEV/MY25</v>
      </c>
      <c r="K231" s="2" t="str">
        <v>CL</v>
      </c>
      <c r="L231" s="2">
        <v>7</v>
      </c>
      <c r="M231" s="2"/>
      <c r="N231" s="2" t="str">
        <v>已转出</v>
      </c>
      <c r="O231" s="2"/>
      <c r="P231" s="2"/>
      <c r="Q231" s="2"/>
      <c r="R231" s="2"/>
      <c r="S231" s="3">
        <v>45364</v>
      </c>
      <c r="T231" s="30"/>
    </row>
    <row r="232">
      <c r="A232" s="1">
        <v>812965</v>
      </c>
      <c r="B232" s="2" t="str">
        <v>Bug</v>
      </c>
      <c r="C232" s="2" t="str">
        <v>[FROM_DevVal][358-2 PHEV/HEV MY25][VeSCoM 2.2][CLEA_R5][VCU][Setting]胎压异常时，zone3胎压不显示异常轮胎zone3 tire pressure does not show abnormal tires when tire pressure is abnormal</v>
      </c>
      <c r="D232" s="2" t="str">
        <v>吕闯,lv chuang</v>
      </c>
      <c r="E232" s="2" t="str">
        <v>Resolved 3/4</v>
      </c>
      <c r="F232" s="2" t="str">
        <v>devval, from_comm, mustfixr5</v>
      </c>
      <c r="G232" s="2" t="str">
        <v>P2</v>
      </c>
      <c r="H232" s="2" t="str">
        <v>2024-3-19 上午9:26</v>
      </c>
      <c r="I232" s="4">
        <v>45362.33819444444</v>
      </c>
      <c r="J232" s="2" t="str">
        <v>U-Van/358-2/MY25
U-Van/358-2 PHEV/MY25</v>
      </c>
      <c r="K232" s="2" t="str">
        <v>CL</v>
      </c>
      <c r="L232" s="2">
        <v>8</v>
      </c>
      <c r="M232" s="2"/>
      <c r="N232" s="2" t="str">
        <v>已转出</v>
      </c>
      <c r="O232" s="2"/>
      <c r="P232" s="2"/>
      <c r="Q232" s="2"/>
      <c r="R232" s="2"/>
      <c r="S232" s="3">
        <v>45366</v>
      </c>
      <c r="T232" s="30"/>
    </row>
    <row r="233">
      <c r="A233" s="1">
        <v>789454</v>
      </c>
      <c r="B233" s="2" t="str">
        <v>Bug</v>
      </c>
      <c r="C233" s="2" t="str">
        <v>[PATAC_Navigation][U458 MY23][R5][QD]-VCU限速与实际限速不一致-The speedlimit of VCU is inconsistent with the actually speedlimit of the road</v>
      </c>
      <c r="D233" s="2" t="str">
        <v>丁帆,Ding Fan</v>
      </c>
      <c r="E233" s="2" t="str">
        <v>Resolved 0/4</v>
      </c>
      <c r="F233" s="2" t="str">
        <v>mustfixr5, 六系地图问题</v>
      </c>
      <c r="G233" s="2" t="str">
        <v>P2</v>
      </c>
      <c r="H233" s="2" t="str">
        <v>2024-3-18 下午5:43</v>
      </c>
      <c r="I233" s="4">
        <v>45357.459027777775</v>
      </c>
      <c r="J233" s="2" t="str">
        <v>U-Van/458/MY24
U-Van/458/MY23</v>
      </c>
      <c r="K233" s="2" t="str">
        <v>CL</v>
      </c>
      <c r="L233" s="2">
        <v>12</v>
      </c>
      <c r="M233" s="2"/>
      <c r="N233" s="2" t="str">
        <v>已转出</v>
      </c>
      <c r="O233" s="2"/>
      <c r="P233" s="2"/>
      <c r="Q233" s="2"/>
      <c r="R233" s="2"/>
      <c r="S233" s="3">
        <v>45365</v>
      </c>
      <c r="T233" s="30"/>
    </row>
    <row r="234">
      <c r="A234" s="1">
        <v>732527</v>
      </c>
      <c r="B234" s="2" t="str">
        <v>Bug</v>
      </c>
      <c r="C234" s="2" t="str">
        <v>[Cluster_Zone1][358-2 phev] IPC侧室外温度旁边多余雪花标</v>
      </c>
      <c r="D234" s="2" t="str">
        <v>张彪,zhang biao</v>
      </c>
      <c r="E234" s="2" t="str">
        <v>New</v>
      </c>
      <c r="F234" s="2" t="str">
        <v>mustfix, 358-2sil, [duplicate]</v>
      </c>
      <c r="G234" s="2" t="str">
        <v>P2</v>
      </c>
      <c r="H234" s="2" t="str">
        <v>2024-3-18 下午6:26</v>
      </c>
      <c r="I234" s="4">
        <v>45344.11041666667</v>
      </c>
      <c r="J234" s="2" t="str">
        <v>U-Van/358-2 PHEV/MY25</v>
      </c>
      <c r="K234" s="2" t="str">
        <v>CL</v>
      </c>
      <c r="L234" s="2">
        <v>26</v>
      </c>
      <c r="M234" s="2" t="str">
        <v>【3/19】待开发确认是否修改（与bug817001一样）
【3/19】符合需求，已转测试</v>
      </c>
      <c r="N234" s="2" t="str">
        <v>已转出</v>
      </c>
      <c r="O234" s="2"/>
      <c r="P234" s="2"/>
      <c r="Q234" s="2"/>
      <c r="R234" s="2"/>
      <c r="S234" s="3">
        <v>45370</v>
      </c>
      <c r="T234" s="30"/>
    </row>
    <row r="235">
      <c r="A235" s="1">
        <v>694370</v>
      </c>
      <c r="B235" s="2" t="str">
        <v>Bug</v>
      </c>
      <c r="C235" s="2" t="str">
        <v>当小计里程A标定置为false时，剩余功能未按照居中分布显示 When submileage A is set to false, the remaining functions are not displayed according to the centered distribution</v>
      </c>
      <c r="D235" s="2" t="str">
        <v>吕闯,lv chuang</v>
      </c>
      <c r="E235" s="2" t="str">
        <v>New</v>
      </c>
      <c r="F235" s="2"/>
      <c r="G235" s="2" t="str">
        <v>P2</v>
      </c>
      <c r="H235" s="2" t="str">
        <v>2024-3-18 下午7:31</v>
      </c>
      <c r="I235" s="4">
        <v>45314.07708333333</v>
      </c>
      <c r="J235" s="2" t="str">
        <v>Crossover/C1YB-2/MY25</v>
      </c>
      <c r="K235" s="2" t="str">
        <v>GB</v>
      </c>
      <c r="L235" s="2">
        <v>56</v>
      </c>
      <c r="M235" s="2" t="str">
        <v>【3/19】UI反馈里程卡片是2.0需求（当前里程、小计1、小计2分别UI显示，和组合如何显示？），bug是2.0需求待与旻昊确认</v>
      </c>
      <c r="N235" s="2" t="str">
        <v>已转出</v>
      </c>
      <c r="O235" s="2"/>
      <c r="P235" s="2"/>
      <c r="Q235" s="2"/>
      <c r="R235" s="2"/>
      <c r="S235" s="3">
        <v>45370</v>
      </c>
      <c r="T235" s="30"/>
    </row>
    <row r="236">
      <c r="A236" s="1">
        <v>689640</v>
      </c>
      <c r="B236" s="2" t="str">
        <v>Bug</v>
      </c>
      <c r="C236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236" s="2" t="str">
        <v>余红文,Yu Hongwen</v>
      </c>
      <c r="E236" s="2" t="str">
        <v>New</v>
      </c>
      <c r="F236" s="2" t="str">
        <v>devval, from_comm, import_20240205</v>
      </c>
      <c r="G236" s="2" t="str">
        <v>P3</v>
      </c>
      <c r="H236" s="2" t="str">
        <v>2024-3-18 下午7:07</v>
      </c>
      <c r="I236" s="4">
        <v>45306.42986111111</v>
      </c>
      <c r="J236" s="2" t="str">
        <v>U-Van/358-2/MY25
U-Van/458 HEV/MY25</v>
      </c>
      <c r="K236" s="2" t="str">
        <v>CL</v>
      </c>
      <c r="L236" s="2">
        <v>63</v>
      </c>
      <c r="M236" s="2"/>
      <c r="N236" s="2" t="str">
        <v>已转出</v>
      </c>
      <c r="O236" s="2"/>
      <c r="P236" s="2"/>
      <c r="Q236" s="2"/>
      <c r="R236" s="2"/>
      <c r="S236" s="3">
        <v>45365</v>
      </c>
      <c r="T236" s="30"/>
    </row>
    <row r="237">
      <c r="A237" s="1">
        <v>820940</v>
      </c>
      <c r="B237" s="2" t="str">
        <v>Bug</v>
      </c>
      <c r="C237" s="2" t="str">
        <v>[Cluster_ADAS][B233][B223][E22][MY25][R5_Mainline] 浅色模式下，道路光点不显示(Road lights are not displayed in light color mode)</v>
      </c>
      <c r="D237" s="2" t="str">
        <v>王振江,Wang Zhenjiang</v>
      </c>
      <c r="E237" s="2" t="str">
        <v>New</v>
      </c>
      <c r="F237" s="2"/>
      <c r="G237" s="2" t="str">
        <v>P2</v>
      </c>
      <c r="H237" s="2" t="str">
        <v>2024-3-17 下午3:05</v>
      </c>
      <c r="I237" s="4">
        <v>45368.126388888886</v>
      </c>
      <c r="J237" s="2" t="str">
        <v>Epsilon/E2LB-2/MY25
BEV 3/B223/MY25
BEV 3/B233/MY25</v>
      </c>
      <c r="K237" s="2" t="str">
        <v>GB</v>
      </c>
      <c r="L237" s="2">
        <v>1</v>
      </c>
      <c r="M237" s="2"/>
      <c r="N237" s="2" t="str">
        <v>已转出</v>
      </c>
      <c r="O237" s="2"/>
      <c r="P237" s="2"/>
      <c r="Q237" s="2"/>
      <c r="R237" s="2"/>
      <c r="S237" s="3">
        <v>45369</v>
      </c>
      <c r="T237" s="30"/>
    </row>
    <row r="238">
      <c r="A238" s="1">
        <v>819843</v>
      </c>
      <c r="B238" s="2" t="str">
        <v>Bug</v>
      </c>
      <c r="C238" s="2" t="str">
        <v>[CLEA_R5][Cluster_Warning][358-2][MY25]触发带有3D车模显示的Warning,车模均显示不全/Triggering Warning with 3D car model display, the car models are not displayed completely.</v>
      </c>
      <c r="D238" s="2" t="str">
        <v>徐卓,xu zhuo</v>
      </c>
      <c r="E238" s="2" t="str">
        <v>New</v>
      </c>
      <c r="F238" s="2"/>
      <c r="G238" s="2" t="str">
        <v>P2</v>
      </c>
      <c r="H238" s="2" t="str">
        <v>2024-3-16 上午11:38</v>
      </c>
      <c r="I238" s="4">
        <v>45367.48472222222</v>
      </c>
      <c r="J238" s="2" t="str">
        <v>U-Van/458 HEV/MY25
U-Van/358-2 PHEV/MY25
U-Van/358-2/MY25</v>
      </c>
      <c r="K238" s="2" t="str">
        <v>CL</v>
      </c>
      <c r="L238" s="2">
        <v>1</v>
      </c>
      <c r="M238" s="2"/>
      <c r="N238" s="2" t="str">
        <v>已转出</v>
      </c>
      <c r="O238" s="2"/>
      <c r="P238" s="2"/>
      <c r="Q238" s="2"/>
      <c r="R238" s="2"/>
      <c r="S238" s="3">
        <v>45367</v>
      </c>
      <c r="T238" s="30"/>
    </row>
    <row r="239">
      <c r="A239" s="1">
        <v>819800</v>
      </c>
      <c r="B239" s="2" t="str">
        <v>Bug</v>
      </c>
      <c r="C239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239" s="2" t="str">
        <v>徐卓,xu zhuo</v>
      </c>
      <c r="E239" s="2" t="str">
        <v>New</v>
      </c>
      <c r="F239" s="2" t="str">
        <v>devval, from_comm</v>
      </c>
      <c r="G239" s="2" t="str">
        <v>P3</v>
      </c>
      <c r="H239" s="2" t="str">
        <v>2024-3-18 上午9:35</v>
      </c>
      <c r="I239" s="4">
        <v>45366.42569444444</v>
      </c>
      <c r="J239" s="2" t="str">
        <v>Epsilon/E2UB/MY24</v>
      </c>
      <c r="K239" s="2" t="str">
        <v>GB</v>
      </c>
      <c r="L239" s="2">
        <v>3</v>
      </c>
      <c r="M239" s="2"/>
      <c r="N239" s="2" t="str">
        <v>已转出</v>
      </c>
      <c r="O239" s="2"/>
      <c r="P239" s="2"/>
      <c r="Q239" s="2"/>
      <c r="R239" s="2"/>
      <c r="S239" s="3">
        <v>45369</v>
      </c>
      <c r="T239" s="30"/>
    </row>
    <row r="240">
      <c r="A240" s="1">
        <v>819757</v>
      </c>
      <c r="B240" s="2" t="str">
        <v>Bug</v>
      </c>
      <c r="C240" s="2" t="str" xml:space="preserve">
        <v>[FROM_DevVal][358-2HEV MY25][VeSCoM 8.1][clea_r5][Alert]触发座椅记忆warning，声音只响了一次。/Triggers the seat memory warning, and the sound rings only once. </v>
      </c>
      <c r="D240" s="2" t="str">
        <v>丁帆,Ding Fan</v>
      </c>
      <c r="E240" s="2" t="str">
        <v>New</v>
      </c>
      <c r="F240" s="2" t="str">
        <v>devval, from_comm</v>
      </c>
      <c r="G240" s="2" t="str">
        <v>P3</v>
      </c>
      <c r="H240" s="2" t="str">
        <v>2024-3-18 上午10:35</v>
      </c>
      <c r="I240" s="4">
        <v>45366.35763888889</v>
      </c>
      <c r="J240" s="2" t="str">
        <v>U-Van/358-2/MY25</v>
      </c>
      <c r="K240" s="2" t="str">
        <v>CL</v>
      </c>
      <c r="L240" s="2">
        <v>3</v>
      </c>
      <c r="M240" s="2"/>
      <c r="N240" s="2" t="str">
        <v>已转出</v>
      </c>
      <c r="O240" s="2"/>
      <c r="P240" s="2"/>
      <c r="Q240" s="2"/>
      <c r="R240" s="2"/>
      <c r="S240" s="3">
        <v>45369</v>
      </c>
      <c r="T240" s="30"/>
    </row>
    <row r="241">
      <c r="A241" s="1">
        <v>819422</v>
      </c>
      <c r="B241" s="2" t="str">
        <v>Bug</v>
      </c>
      <c r="C241" s="2" t="str">
        <v>[Cluster_Zone2][458/MY23]硬按键设置座椅记忆IPC无提示 Hard button setup seat memory IPC without prompts</v>
      </c>
      <c r="D241" s="2" t="str">
        <v>丁帆,Ding Fan</v>
      </c>
      <c r="E241" s="2" t="str">
        <v>New</v>
      </c>
      <c r="F241" s="2" t="str">
        <v>hotfixr5</v>
      </c>
      <c r="G241" s="2" t="str">
        <v>P2</v>
      </c>
      <c r="H241" s="2" t="str">
        <v>2024-3-18 上午10:45</v>
      </c>
      <c r="I241" s="4">
        <v>45366.17083333333</v>
      </c>
      <c r="J241" s="2" t="str">
        <v>U-Van/458/MY23
U-Van/458/MY24</v>
      </c>
      <c r="K241" s="2" t="str">
        <v>CL</v>
      </c>
      <c r="L241" s="2">
        <v>3</v>
      </c>
      <c r="M241" s="2"/>
      <c r="N241" s="2" t="str">
        <v>已转出</v>
      </c>
      <c r="O241" s="2"/>
      <c r="P241" s="2"/>
      <c r="Q241" s="2"/>
      <c r="R241" s="2"/>
      <c r="S241" s="3">
        <v>45367</v>
      </c>
      <c r="T241" s="30"/>
    </row>
    <row r="242">
      <c r="A242" s="1">
        <v>819329</v>
      </c>
      <c r="B242" s="2" t="str">
        <v>Bug</v>
      </c>
      <c r="C242" s="2" t="str">
        <v>[Cluster_Telltale][358-2PHEV][CLEA_R5]HEV和节能模式指示灯显示重叠【EV/HEV Indicator and Drive Mode - Eco DDH136 Display Overlap】</v>
      </c>
      <c r="D242" s="2" t="str">
        <v>张彪,zhang biao</v>
      </c>
      <c r="E242" s="2" t="str">
        <v>New</v>
      </c>
      <c r="F242" s="2" t="str">
        <v>mustfixr5</v>
      </c>
      <c r="G242" s="2" t="str">
        <v>P2</v>
      </c>
      <c r="H242" s="2" t="str">
        <v>2024-3-15 下午5:29</v>
      </c>
      <c r="I242" s="4">
        <v>45366.131944444445</v>
      </c>
      <c r="J242" s="2" t="str">
        <v>U-Van/358-2 PHEV/MY25</v>
      </c>
      <c r="K242" s="2" t="str">
        <v>CL</v>
      </c>
      <c r="L242" s="2">
        <v>3</v>
      </c>
      <c r="M242" s="2"/>
      <c r="N242" s="2" t="str">
        <v>已转出</v>
      </c>
      <c r="O242" s="2"/>
      <c r="P242" s="2"/>
      <c r="Q242" s="2"/>
      <c r="R242" s="2"/>
      <c r="S242" s="3">
        <v>45367</v>
      </c>
      <c r="T242" s="30"/>
    </row>
    <row r="243">
      <c r="A243" s="1">
        <v>819290</v>
      </c>
      <c r="B243" s="2" t="str">
        <v>Bug</v>
      </c>
      <c r="C243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243" s="2" t="str">
        <v>徐卓,xu zhuo</v>
      </c>
      <c r="E243" s="2" t="str">
        <v>New</v>
      </c>
      <c r="F243" s="2"/>
      <c r="G243" s="2" t="str">
        <v>P2</v>
      </c>
      <c r="H243" s="2" t="str">
        <v>2024-3-15 下午2:49</v>
      </c>
      <c r="I243" s="4">
        <v>45366.11736111111</v>
      </c>
      <c r="J243" s="2" t="str">
        <v>U-Van/358-2 PHEV/MY25
U-Van/458 HEV/MY25
U-Van/358-2/MY25</v>
      </c>
      <c r="K243" s="2" t="str">
        <v>CL</v>
      </c>
      <c r="L243" s="2">
        <v>3</v>
      </c>
      <c r="M243" s="2"/>
      <c r="N243" s="2" t="str">
        <v>已转出</v>
      </c>
      <c r="O243" s="2"/>
      <c r="P243" s="2"/>
      <c r="Q243" s="2"/>
      <c r="R243" s="2"/>
      <c r="S243" s="3">
        <v>45367</v>
      </c>
      <c r="T243" s="30"/>
    </row>
    <row r="244">
      <c r="A244" s="1">
        <v>817017</v>
      </c>
      <c r="B244" s="2" t="str">
        <v>Bug</v>
      </c>
      <c r="C244" s="2" t="str">
        <v>[Cluster_Warning][E22]Zone3不显示导航和媒体(Zone3 does not display navigation and media)</v>
      </c>
      <c r="D244" s="2" t="str">
        <v>王振江,Wang Zhenjiang</v>
      </c>
      <c r="E244" s="2" t="str">
        <v>New</v>
      </c>
      <c r="F244" s="2"/>
      <c r="G244" s="2" t="str">
        <v>P2</v>
      </c>
      <c r="H244" s="2" t="str">
        <v>2024-3-14 上午10:51</v>
      </c>
      <c r="I244" s="4">
        <v>45365.44027777778</v>
      </c>
      <c r="J244" s="2" t="str">
        <v>Epsilon/E2LB-2/MY25</v>
      </c>
      <c r="K244" s="2" t="str">
        <v>GB</v>
      </c>
      <c r="L244" s="2">
        <v>4</v>
      </c>
      <c r="M244" s="2"/>
      <c r="N244" s="2" t="str">
        <v>已转出</v>
      </c>
      <c r="O244" s="2"/>
      <c r="P244" s="2"/>
      <c r="Q244" s="2"/>
      <c r="R244" s="2"/>
      <c r="S244" s="3">
        <v>45366</v>
      </c>
      <c r="T244" s="30"/>
    </row>
    <row r="245">
      <c r="A245" s="1">
        <v>790045</v>
      </c>
      <c r="B245" s="2" t="str">
        <v>Bug</v>
      </c>
      <c r="C245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45" s="2" t="str">
        <v>吕闯,lv chuang</v>
      </c>
      <c r="E245" s="2" t="str">
        <v>New</v>
      </c>
      <c r="F245" s="2" t="str">
        <v>devval, from_comm</v>
      </c>
      <c r="G245" s="2" t="str">
        <v>P3</v>
      </c>
      <c r="H245" s="2" t="str">
        <v>2024-3-17 下午10:00</v>
      </c>
      <c r="I245" s="4">
        <v>45357.32847222222</v>
      </c>
      <c r="J245" s="2" t="str">
        <v>BEV 3/B223/MY24
BEV 3/B233/MY24</v>
      </c>
      <c r="K245" s="2" t="str">
        <v>GB</v>
      </c>
      <c r="L245" s="2">
        <v>12</v>
      </c>
      <c r="M245" s="2"/>
      <c r="N245" s="2" t="str">
        <v>已转出</v>
      </c>
      <c r="O245" s="2"/>
      <c r="P245" s="2"/>
      <c r="Q245" s="2"/>
      <c r="R245" s="2"/>
      <c r="S245" s="3">
        <v>45366</v>
      </c>
      <c r="T245" s="30"/>
    </row>
    <row r="246">
      <c r="A246" s="1">
        <v>789362</v>
      </c>
      <c r="B246" s="2" t="str">
        <v>Bug</v>
      </c>
      <c r="C246" s="2" t="str">
        <v>[Cluster_Gauge][Mainline][NDLB]Cluster侧不显示速度，电量，行驶里程（Cluster side doesn't show speed, battery, miles traveled）</v>
      </c>
      <c r="D246" s="2" t="str">
        <v>张彪,zhang biao</v>
      </c>
      <c r="E246" s="2" t="str">
        <v>Resolved 3/4</v>
      </c>
      <c r="F246" s="2"/>
      <c r="G246" s="2" t="str">
        <v>P1</v>
      </c>
      <c r="H246" s="2" t="str">
        <v>2024-3-17 上午9:59</v>
      </c>
      <c r="I246" s="4">
        <v>45357.427083333336</v>
      </c>
      <c r="J246" s="2" t="str">
        <v>NDEV/NDLB/MY26</v>
      </c>
      <c r="K246" s="2" t="str">
        <v>GB</v>
      </c>
      <c r="L246" s="2">
        <v>12</v>
      </c>
      <c r="M246" s="2" t="str">
        <v>【3/14】待版本号出来后转出</v>
      </c>
      <c r="N246" s="2" t="str">
        <v>已转出</v>
      </c>
      <c r="O246" s="2"/>
      <c r="P246" s="2"/>
      <c r="Q246" s="2"/>
      <c r="R246" s="2"/>
      <c r="S246" s="3">
        <v>45364</v>
      </c>
      <c r="T246" s="30"/>
    </row>
    <row r="247">
      <c r="A247" s="1">
        <v>753576</v>
      </c>
      <c r="B247" s="2" t="str">
        <v>Bug</v>
      </c>
      <c r="C247" s="2" t="str">
        <v>[Cluster_Telltale][GB主分支]Indicator #22 无法触发滑移门效果 Indicator #22 does not trigger sliding door effect</v>
      </c>
      <c r="D247" s="2" t="str">
        <v>王振江,Wang Zhenjiang</v>
      </c>
      <c r="E247" s="2" t="str">
        <v>Resolved 3/4</v>
      </c>
      <c r="F247" s="2"/>
      <c r="G247" s="2" t="str">
        <v>P3</v>
      </c>
      <c r="H247" s="2" t="str">
        <v>2024-3-14 下午12:34</v>
      </c>
      <c r="I247" s="4">
        <v>45350.14444444444</v>
      </c>
      <c r="J247" s="2" t="str">
        <v>Crossover/C1YB-2/MY25</v>
      </c>
      <c r="K247" s="2" t="str">
        <v>GB</v>
      </c>
      <c r="L247" s="2">
        <v>19</v>
      </c>
      <c r="M247" s="2"/>
      <c r="N247" s="2" t="str">
        <v>已转出</v>
      </c>
      <c r="O247" s="2"/>
      <c r="P247" s="2"/>
      <c r="Q247" s="2"/>
      <c r="R247" s="2"/>
      <c r="S247" s="3">
        <v>45364</v>
      </c>
      <c r="T247" s="30"/>
    </row>
    <row r="248">
      <c r="A248" s="1">
        <v>819647</v>
      </c>
      <c r="B248" s="2" t="str">
        <v>Bug</v>
      </c>
      <c r="C248" s="2" t="str">
        <v>[Cluster_Navi][PATAC_Navigation][CLEA_R5][MY25]导航中仪表zone3不显示导航信息 Cluster zone3 does not display navigation information during navigation</v>
      </c>
      <c r="D248" s="2" t="str">
        <v>吕闯,lv chuang</v>
      </c>
      <c r="E248" s="2" t="str">
        <v>New</v>
      </c>
      <c r="F248" s="2"/>
      <c r="G248" s="2" t="str">
        <v>P2</v>
      </c>
      <c r="H248" s="2" t="str">
        <v>2024-3-15 下午8:12</v>
      </c>
      <c r="I248" s="4">
        <v>45366.24097222222</v>
      </c>
      <c r="J248" s="2" t="str">
        <v>U-Van/358-2 PHEV/MY25
U-Van/358-2/MY25
U-Van/458 HEV/MY25</v>
      </c>
      <c r="K248" s="2" t="str">
        <v>CL</v>
      </c>
      <c r="L248" s="2">
        <v>1</v>
      </c>
      <c r="M248" s="2"/>
      <c r="N248" s="2" t="str">
        <v>已转出</v>
      </c>
      <c r="O248" s="2"/>
      <c r="P248" s="2"/>
      <c r="Q248" s="2"/>
      <c r="R248" s="2"/>
      <c r="S248" s="3">
        <v>45367</v>
      </c>
      <c r="T248" s="30"/>
    </row>
    <row r="249">
      <c r="A249" s="1">
        <v>819413</v>
      </c>
      <c r="B249" s="2" t="str">
        <v>Bug</v>
      </c>
      <c r="C249" s="2" t="str">
        <v>[Audio_Basic][CLEA-R5]IPC does not display audio messages IPC不显示音频信息</v>
      </c>
      <c r="D249" s="2" t="str">
        <v>丁帆,Ding Fan</v>
      </c>
      <c r="E249" s="2" t="str">
        <v>New</v>
      </c>
      <c r="F249" s="2"/>
      <c r="G249" s="2" t="str">
        <v>P4</v>
      </c>
      <c r="H249" s="2" t="str">
        <v>2024-3-15 下午4:35</v>
      </c>
      <c r="I249" s="4">
        <v>45366.165972222225</v>
      </c>
      <c r="J249" s="2" t="str">
        <v>U-Van/358-2 PHEV/MY25</v>
      </c>
      <c r="K249" s="2" t="str">
        <v>CL</v>
      </c>
      <c r="L249" s="2">
        <v>1</v>
      </c>
      <c r="M249" s="2"/>
      <c r="N249" s="2" t="str">
        <v>已转出</v>
      </c>
      <c r="O249" s="2"/>
      <c r="P249" s="2"/>
      <c r="Q249" s="2"/>
      <c r="R249" s="2"/>
      <c r="S249" s="3">
        <v>45367</v>
      </c>
      <c r="T249" s="30"/>
    </row>
    <row r="250">
      <c r="A250" s="1">
        <v>818708</v>
      </c>
      <c r="B250" s="2" t="str">
        <v>Bug</v>
      </c>
      <c r="C250" s="2" t="str">
        <v>[FROM_DevVal][458 HEV][MY25][VesCom8.0][VCU][LCC] LCC指令变道时本车模型显示与车道线相对位置错误</v>
      </c>
      <c r="D250" s="2" t="str">
        <v>徐卓,xu zhuo</v>
      </c>
      <c r="E250" s="2" t="str">
        <v>New</v>
      </c>
      <c r="F250" s="2" t="str">
        <v>devval, from_comm, mustfixr5</v>
      </c>
      <c r="G250" s="2" t="str">
        <v>P3</v>
      </c>
      <c r="H250" s="2" t="str">
        <v>2024-3-15 下午5:35</v>
      </c>
      <c r="I250" s="4">
        <v>45366.07916666667</v>
      </c>
      <c r="J250" s="2" t="str">
        <v>U-Van/458 HEV/MY25</v>
      </c>
      <c r="K250" s="2" t="str">
        <v>CL</v>
      </c>
      <c r="L250" s="2">
        <v>1</v>
      </c>
      <c r="M250" s="2"/>
      <c r="N250" s="2" t="str">
        <v>已转出</v>
      </c>
      <c r="O250" s="2"/>
      <c r="P250" s="2"/>
      <c r="Q250" s="2"/>
      <c r="R250" s="2"/>
      <c r="S250" s="3">
        <v>45366</v>
      </c>
      <c r="T250" s="30"/>
    </row>
    <row r="251">
      <c r="A251" s="1">
        <v>812528</v>
      </c>
      <c r="B251" s="2" t="str">
        <v>Bug</v>
      </c>
      <c r="C251" s="2" t="str">
        <v>[FROM_DevVal][E2YB-S][MY24.5][VeSCoM 16.0][VCU]“未发现钥匙请查看车主手册”提示贴图错误，有红色背景keyless start use Transmitter pocket indicates an error picture with a red background</v>
      </c>
      <c r="D251" s="2" t="str">
        <v>徐卓,xu zhuo</v>
      </c>
      <c r="E251" s="2" t="str">
        <v>3/4 Reviewed</v>
      </c>
      <c r="F251" s="2" t="str">
        <v>devval, from_comm</v>
      </c>
      <c r="G251" s="2" t="str">
        <v>P3</v>
      </c>
      <c r="H251" s="2" t="str">
        <v>2024-3-15 下午1:32</v>
      </c>
      <c r="I251" s="4">
        <v>45362.46597222222</v>
      </c>
      <c r="J251" s="2" t="str">
        <v>Epsilon/E2YB/MY24</v>
      </c>
      <c r="K251" s="2" t="str">
        <v>GB</v>
      </c>
      <c r="L251" s="2">
        <v>5</v>
      </c>
      <c r="M251" s="2"/>
      <c r="N251" s="2" t="str">
        <v>已转出</v>
      </c>
      <c r="O251" s="2"/>
      <c r="P251" s="2"/>
      <c r="Q251" s="2"/>
      <c r="R251" s="2"/>
      <c r="S251" s="3">
        <v>45367</v>
      </c>
      <c r="T251" s="30"/>
    </row>
    <row r="252">
      <c r="A252" s="1">
        <v>788492</v>
      </c>
      <c r="B252" s="2" t="str">
        <v>Bug</v>
      </c>
      <c r="C252" s="2" t="str">
        <v>[VA][B233][MY24][R5_Hotfix2] 语音：在仪表显示性能信息，仪表未显示 /voice: in the meter display performance information, the meter is not displayed ;.</v>
      </c>
      <c r="D252" s="2" t="str">
        <v>吕闯,lv chuang</v>
      </c>
      <c r="E252" s="2" t="str">
        <v>New</v>
      </c>
      <c r="F252" s="2" t="str">
        <v>plx, bdva</v>
      </c>
      <c r="G252" s="2" t="str">
        <v>P2</v>
      </c>
      <c r="H252" s="2" t="str">
        <v>2024-3-15 下午1:40</v>
      </c>
      <c r="I252" s="4">
        <v>45356.4625</v>
      </c>
      <c r="J252" s="2" t="str">
        <v>BEV 3/B233/MY24
BEV 3/B223/MY24</v>
      </c>
      <c r="K252" s="2" t="str">
        <v>GB</v>
      </c>
      <c r="L252" s="2">
        <v>11</v>
      </c>
      <c r="M252" s="2"/>
      <c r="N252" s="2" t="str">
        <v>已转出</v>
      </c>
      <c r="O252" s="2"/>
      <c r="P252" s="2"/>
      <c r="Q252" s="2"/>
      <c r="R252" s="2"/>
      <c r="S252" s="3">
        <v>45367</v>
      </c>
      <c r="T252" s="30"/>
    </row>
    <row r="253">
      <c r="A253" s="1">
        <v>760462</v>
      </c>
      <c r="B253" s="2" t="str">
        <v>Bug</v>
      </c>
      <c r="C253" s="2" t="str">
        <v>[FROM_DevVal][E2LB-2 MY25][VeSCoM 3.5][0222][VCU Mid][Cluster]自动远光灯\n启用 无文言显示\Automatic high beam \n enables non-Chinese display</v>
      </c>
      <c r="D253" s="2" t="str">
        <v>徐卓,xu zhuo</v>
      </c>
      <c r="E253" s="2" t="str">
        <v>3/4 Reviewed</v>
      </c>
      <c r="F253" s="2" t="str">
        <v>devval, from_comm</v>
      </c>
      <c r="G253" s="2" t="str">
        <v>P3</v>
      </c>
      <c r="H253" s="2" t="str">
        <v>2024-3-15 下午6:02</v>
      </c>
      <c r="I253" s="4">
        <v>45352.28611111111</v>
      </c>
      <c r="J253" s="2" t="str">
        <v>Epsilon/E2LB-2/MY25</v>
      </c>
      <c r="K253" s="2" t="str">
        <v>GB</v>
      </c>
      <c r="L253" s="2">
        <v>15</v>
      </c>
      <c r="M253" s="2"/>
      <c r="N253" s="2" t="str">
        <v>已转出</v>
      </c>
      <c r="O253" s="2"/>
      <c r="P253" s="2"/>
      <c r="Q253" s="2"/>
      <c r="R253" s="2"/>
      <c r="S253" s="3">
        <v>45367</v>
      </c>
      <c r="T253" s="30"/>
    </row>
    <row r="254">
      <c r="A254" s="1">
        <v>637136</v>
      </c>
      <c r="B254" s="2" t="str">
        <v>Bug</v>
      </c>
      <c r="C254" s="2" t="str">
        <v>[Cluster_Warning][C1YB]触发warning 208 右后车窗显示异常 warning 208 The right rear window display is abnormal</v>
      </c>
      <c r="D254" s="2" t="str">
        <v>徐卓,xu zhuo</v>
      </c>
      <c r="E254" s="2" t="str">
        <v>3/4 Reviewed</v>
      </c>
      <c r="F254" s="2"/>
      <c r="G254" s="2" t="str">
        <v>P4</v>
      </c>
      <c r="H254" s="2" t="str">
        <v>2024-3-15 下午2:50</v>
      </c>
      <c r="I254" s="4">
        <v>45267.138194444444</v>
      </c>
      <c r="J254" s="2" t="str">
        <v>Crossover/C1YB-2/MY25</v>
      </c>
      <c r="K254" s="2" t="str">
        <v>GB</v>
      </c>
      <c r="L254" s="2">
        <v>100</v>
      </c>
      <c r="M254" s="2"/>
      <c r="N254" s="2" t="str">
        <v>已转出</v>
      </c>
      <c r="O254" s="2"/>
      <c r="P254" s="2"/>
      <c r="Q254" s="2"/>
      <c r="R254" s="2"/>
      <c r="S254" s="3">
        <v>45367</v>
      </c>
      <c r="T254" s="30"/>
    </row>
    <row r="255">
      <c r="A255" s="1">
        <v>818851</v>
      </c>
      <c r="B255" s="2" t="str">
        <v>Bug</v>
      </c>
      <c r="C255" s="2" t="str">
        <v>[Cluster_Audio][B233][MY24][R5_Hotfix2] IPC标准界面下 有导航弹窗 切歌无提示13：05</v>
      </c>
      <c r="D255" s="2" t="str">
        <v>丁帆,Ding Fan</v>
      </c>
      <c r="E255" s="2" t="str">
        <v>New</v>
      </c>
      <c r="F255" s="2" t="str">
        <v>gbb_r5hotfix2_ctf, gbb_r5_mustfix</v>
      </c>
      <c r="G255" s="2" t="str">
        <v>P2</v>
      </c>
      <c r="H255" s="2" t="str">
        <v>2024-3-15 上午9:43</v>
      </c>
      <c r="I255" s="4">
        <v>45366.399305555555</v>
      </c>
      <c r="J255" s="2" t="str">
        <v>BEV 3/B233/MY24</v>
      </c>
      <c r="K255" s="2" t="str">
        <v>GB</v>
      </c>
      <c r="L255" s="2">
        <v>0</v>
      </c>
      <c r="M255" s="2"/>
      <c r="N255" s="2" t="str">
        <v>已转出</v>
      </c>
      <c r="O255" s="2"/>
      <c r="P255" s="2"/>
      <c r="Q255" s="2"/>
      <c r="R255" s="2"/>
      <c r="S255" s="3">
        <v>45366</v>
      </c>
      <c r="T255" s="30"/>
    </row>
    <row r="256">
      <c r="A256" s="1">
        <v>817512</v>
      </c>
      <c r="B256" s="2" t="str">
        <v>Bug</v>
      </c>
      <c r="C256" s="2" t="str">
        <v>[CLEA_R5][Cluster_Warning][MY25] P档，W72不在ZONE3显示 /P-file, W72 not shown in Zone 3</v>
      </c>
      <c r="D256" s="2" t="str">
        <v>徐卓,xu zhuo</v>
      </c>
      <c r="E256" s="2" t="str">
        <v>New</v>
      </c>
      <c r="F256" s="2"/>
      <c r="G256" s="2" t="str">
        <v>P2</v>
      </c>
      <c r="H256" s="2" t="str">
        <v>2024-3-15 上午9:27</v>
      </c>
      <c r="I256" s="4">
        <v>45365.200694444444</v>
      </c>
      <c r="J256" s="2" t="str">
        <v>U-Van/358-2 PHEV/MY25
U-Van/458 HEV/MY25
U-Van/358-2/MY25</v>
      </c>
      <c r="K256" s="2" t="str">
        <v>CL</v>
      </c>
      <c r="L256" s="2">
        <v>1</v>
      </c>
      <c r="M256" s="2"/>
      <c r="N256" s="2" t="str">
        <v>已转出</v>
      </c>
      <c r="O256" s="2"/>
      <c r="P256" s="2"/>
      <c r="Q256" s="2"/>
      <c r="R256" s="2"/>
      <c r="S256" s="3">
        <v>45366</v>
      </c>
      <c r="T256" s="30"/>
    </row>
    <row r="257">
      <c r="A257" s="1">
        <v>756373</v>
      </c>
      <c r="B257" s="2" t="str">
        <v>Bug</v>
      </c>
      <c r="C257" s="2" t="str">
        <v>[Cluster_Zone2][NDLB MY26]能耗曲线页面Y轴数值显示错误 On Energy Consumption page， scale value of the Y-axis is incorrect</v>
      </c>
      <c r="D257" s="2" t="str">
        <v>吕闯,lv chuang</v>
      </c>
      <c r="E257" s="2" t="str">
        <v>Resolved 3/4</v>
      </c>
      <c r="F257" s="2"/>
      <c r="G257" s="2" t="str">
        <v>P3</v>
      </c>
      <c r="H257" s="2" t="str">
        <v>2024-3-9 上午10:33</v>
      </c>
      <c r="I257" s="4">
        <v>45351.26458333333</v>
      </c>
      <c r="J257" s="2" t="str">
        <v>NDEV/NDLB/MY26
Crossover/C1YB-2/MY25</v>
      </c>
      <c r="K257" s="2" t="str">
        <v>GB</v>
      </c>
      <c r="L257" s="2">
        <v>15</v>
      </c>
      <c r="M257" s="2" t="str">
        <v>【3/13】针对bug已修复</v>
      </c>
      <c r="N257" s="2" t="str">
        <v>已转出</v>
      </c>
      <c r="O257" s="2"/>
      <c r="P257" s="2"/>
      <c r="Q257" s="2"/>
      <c r="R257" s="2"/>
      <c r="S257" s="3">
        <v>45364</v>
      </c>
      <c r="T257" s="30"/>
    </row>
    <row r="258">
      <c r="A258" s="1">
        <v>681391</v>
      </c>
      <c r="B258" s="2" t="str">
        <v>Bug</v>
      </c>
      <c r="C258" s="2" t="str">
        <v>[Cluster_ADAS][PATAC_Navigation][458 MY24][VCU][NOP]沪芦高速临港往公司方向NOP开启状态过了收费站刷新新路段后IPC屏的Zone3第二行小路段里程显示0，刷新路段无法恢复</v>
      </c>
      <c r="D258" s="2" t="str">
        <v>丁帆,Ding Fan</v>
      </c>
      <c r="E258" s="2" t="str">
        <v>3/4 Reviewed</v>
      </c>
      <c r="F258" s="2" t="str">
        <v>hotfixr5, mustfixr5, 458_nop, ctf, 六系地图问题</v>
      </c>
      <c r="G258" s="2" t="str">
        <v>P2</v>
      </c>
      <c r="H258" s="2" t="str">
        <v>2024-3-15 上午8:24</v>
      </c>
      <c r="I258" s="4">
        <v>45295.29305555556</v>
      </c>
      <c r="J258" s="2" t="str">
        <v>U-Van/458/MY24
U-Van/458/MY23</v>
      </c>
      <c r="K258" s="2" t="str">
        <v>CL</v>
      </c>
      <c r="L258" s="2">
        <v>71</v>
      </c>
      <c r="M258" s="2"/>
      <c r="N258" s="2" t="str">
        <v>已转出</v>
      </c>
      <c r="O258" s="2"/>
      <c r="P258" s="2"/>
      <c r="Q258" s="2"/>
      <c r="R258" s="2"/>
      <c r="S258" s="3">
        <v>45366</v>
      </c>
      <c r="T258" s="30"/>
    </row>
    <row r="259">
      <c r="A259" s="1">
        <v>813377</v>
      </c>
      <c r="B259" s="2" t="str">
        <v>Bug</v>
      </c>
      <c r="C259" s="2" t="str">
        <v>[Cluster_Peek-In][E2-2/E2LB-2/MY24] 14:03，深休眠后，开关前门，IPC车模会高亮一下后熄灭；然后关闭车门，车模会低亮闪一下，然后熄灭</v>
      </c>
      <c r="D259" s="2" t="str">
        <v>吕闯,lv chuang</v>
      </c>
      <c r="E259" s="2" t="str">
        <v>New</v>
      </c>
      <c r="F259" s="2"/>
      <c r="G259" s="2" t="str">
        <v>P3</v>
      </c>
      <c r="H259" s="2" t="str">
        <v>2024-3-13 下午3:10</v>
      </c>
      <c r="I259" s="4">
        <v>45363.14236111111</v>
      </c>
      <c r="J259" s="2" t="str">
        <v>E2-2/E2LB-2/MY24</v>
      </c>
      <c r="K259" s="2" t="str">
        <v>GB</v>
      </c>
      <c r="L259" s="2">
        <v>2</v>
      </c>
      <c r="M259" s="2"/>
      <c r="N259" s="2" t="str">
        <v>已转出</v>
      </c>
      <c r="O259" s="2"/>
      <c r="P259" s="2"/>
      <c r="Q259" s="2"/>
      <c r="R259" s="2"/>
      <c r="S259" s="3">
        <v>45365</v>
      </c>
      <c r="T259" s="30"/>
    </row>
    <row r="260">
      <c r="A260" s="1">
        <v>813292</v>
      </c>
      <c r="B260" s="2" t="str">
        <v>Bug</v>
      </c>
      <c r="C260" s="2" t="str">
        <v>[Seat Control][E2-2/E2LB-2/MY24] 9.57 按下set键后，文言内容仅“按下记忆按钮1或下车按钮以保存记忆”，没有关于2的文言，实际2可以设置</v>
      </c>
      <c r="D260" s="2" t="str">
        <v>徐卓,xu zhuo</v>
      </c>
      <c r="E260" s="2" t="str">
        <v>New</v>
      </c>
      <c r="F260" s="2"/>
      <c r="G260" s="2" t="str">
        <v>P4</v>
      </c>
      <c r="H260" s="2" t="str">
        <v>2024-3-13 下午8:06</v>
      </c>
      <c r="I260" s="4">
        <v>45363.106944444444</v>
      </c>
      <c r="J260" s="2" t="str">
        <v>E2-2/E2LB-2/MY24</v>
      </c>
      <c r="K260" s="2" t="str">
        <v>GB</v>
      </c>
      <c r="L260" s="2">
        <v>2</v>
      </c>
      <c r="M260" s="2"/>
      <c r="N260" s="2" t="str">
        <v>已转出</v>
      </c>
      <c r="O260" s="2"/>
      <c r="P260" s="2"/>
      <c r="Q260" s="2"/>
      <c r="R260" s="2"/>
      <c r="S260" s="3">
        <v>45364</v>
      </c>
      <c r="T260" s="30"/>
    </row>
    <row r="261">
      <c r="A261" s="1">
        <v>725437</v>
      </c>
      <c r="B261" s="2" t="str">
        <v>Bug</v>
      </c>
      <c r="C261" s="2" t="str">
        <v>[FROM_DevVal][358-2 PHEV MY25][VeSCoM 2.0][VCU][View]地图视图切换至辅助视图，视图短暂重叠显示Map view switches to assist view, views are briefly overlaid</v>
      </c>
      <c r="D261" s="2" t="str">
        <v>丁帆,Ding Fan</v>
      </c>
      <c r="E261" s="2" t="str">
        <v>New</v>
      </c>
      <c r="F261" s="2" t="str">
        <v>devval, from_comm</v>
      </c>
      <c r="G261" s="2" t="str">
        <v>P3</v>
      </c>
      <c r="H261" s="2" t="str">
        <v>2024-2-6 上午10:53</v>
      </c>
      <c r="I261" s="4">
        <v>45327.135416666664</v>
      </c>
      <c r="J261" s="2" t="str">
        <v>U-Van/358-2 PHEV/MY25</v>
      </c>
      <c r="K261" s="2" t="str">
        <v>CL</v>
      </c>
      <c r="L261" s="2">
        <v>38</v>
      </c>
      <c r="M261" s="2" t="str">
        <v>【3/13】725473和647222是同一个问题，暂时还没找到啥好方案</v>
      </c>
      <c r="N261" s="2" t="str">
        <v>已转出</v>
      </c>
      <c r="O261" s="2"/>
      <c r="P261" s="2"/>
      <c r="Q261" s="2"/>
      <c r="R261" s="2"/>
      <c r="S261" s="3">
        <v>45364</v>
      </c>
      <c r="T261" s="30"/>
    </row>
    <row r="262">
      <c r="A262" s="1">
        <v>694464</v>
      </c>
      <c r="B262" s="2" t="str">
        <v>Bug</v>
      </c>
      <c r="C262" s="2" t="str">
        <v>[Cluster_Telltale][358-2PHEV]燃油低指示灯与加油口图标重叠显示【Fuel level low telltale overlaps with fuel port】</v>
      </c>
      <c r="D262" s="2" t="str">
        <v>王翔辰,wang xiangchen</v>
      </c>
      <c r="E262" s="2" t="str">
        <v>Resolved 3/4</v>
      </c>
      <c r="F262" s="2" t="str">
        <v>mustfix</v>
      </c>
      <c r="G262" s="2" t="str">
        <v>P2</v>
      </c>
      <c r="H262" s="2" t="str">
        <v>2024-3-3 下午9:27</v>
      </c>
      <c r="I262" s="4">
        <v>45314.15347222222</v>
      </c>
      <c r="J262" s="2" t="str">
        <v>U-Van/358-2 PHEV/MY25</v>
      </c>
      <c r="K262" s="2" t="str">
        <v>CL</v>
      </c>
      <c r="L262" s="2">
        <v>51</v>
      </c>
      <c r="M262" s="2"/>
      <c r="N262" s="2" t="str">
        <v>已转出</v>
      </c>
      <c r="O262" s="2"/>
      <c r="P262" s="2"/>
      <c r="Q262" s="2"/>
      <c r="R262" s="2"/>
      <c r="S262" s="3">
        <v>45364</v>
      </c>
      <c r="T262" s="30"/>
    </row>
    <row r="263">
      <c r="A263" s="1">
        <v>703154</v>
      </c>
      <c r="B263" s="2" t="str">
        <v>Bug</v>
      </c>
      <c r="C263" s="2" t="str">
        <v>[Cluster_ADAS][E2YB/UB][MY24][R5]限速标识数值与边框重叠(Speed limit sign values overlap the border)</v>
      </c>
      <c r="D263" s="2" t="str">
        <v>张彪,zhang biao</v>
      </c>
      <c r="E263" s="2" t="str">
        <v>3/4 Reviewed</v>
      </c>
      <c r="F263" s="2"/>
      <c r="G263" s="2" t="str">
        <v>P3</v>
      </c>
      <c r="H263" s="2" t="str">
        <v>2024-3-12 上午9:23</v>
      </c>
      <c r="I263" s="4">
        <v>45322.11041666667</v>
      </c>
      <c r="J263" s="2" t="str">
        <v>Epsilon/E2YB/MY24
Epsilon/E2UB/MY24</v>
      </c>
      <c r="K263" s="2" t="str">
        <v>GB</v>
      </c>
      <c r="L263" s="2">
        <v>42</v>
      </c>
      <c r="M263" s="2" t="str">
        <v>【3/14】待版本号出来后转出</v>
      </c>
      <c r="N263" s="2" t="str">
        <v>已转出</v>
      </c>
      <c r="O263" s="2"/>
      <c r="P263" s="2"/>
      <c r="Q263" s="2"/>
      <c r="R263" s="2"/>
      <c r="S263" s="3">
        <v>45364</v>
      </c>
      <c r="T263" s="30"/>
    </row>
    <row r="264">
      <c r="A264" s="1">
        <v>813898</v>
      </c>
      <c r="B264" s="2" t="str">
        <v>Bug</v>
      </c>
      <c r="C264" s="2" t="str">
        <v>[Cluster_Alert][Clea_R5][358-2 HEV][MY25]3D Model display incompletely</v>
      </c>
      <c r="D264" s="2" t="str">
        <v>徐卓,xu zhuo</v>
      </c>
      <c r="E264" s="2" t="str">
        <v>New</v>
      </c>
      <c r="F264" s="2"/>
      <c r="G264" s="2" t="str">
        <v>P3</v>
      </c>
      <c r="H264" s="2" t="str">
        <v>2024-3-13 上午11:03</v>
      </c>
      <c r="I264" s="4">
        <v>45364.44236111111</v>
      </c>
      <c r="J264" s="2" t="str">
        <v>U-Van/358-2/MY25</v>
      </c>
      <c r="K264" s="2" t="str">
        <v>CL</v>
      </c>
      <c r="L264" s="2">
        <v>0</v>
      </c>
      <c r="M264" s="2"/>
      <c r="N264" s="2" t="str">
        <v>已转出</v>
      </c>
      <c r="O264" s="2"/>
      <c r="P264" s="2"/>
      <c r="Q264" s="2"/>
      <c r="R264" s="2"/>
      <c r="S264" s="3">
        <v>45364</v>
      </c>
      <c r="T264" s="30"/>
    </row>
    <row r="265">
      <c r="A265" s="1">
        <v>813858</v>
      </c>
      <c r="B265" s="2" t="str">
        <v>Bug</v>
      </c>
      <c r="C265" s="2" t="str">
        <v>[Cluster_Warning][B233][B223][E22][MY25][R5_Mainline] alert:2092 Trigger failure(触发失败)</v>
      </c>
      <c r="D265" s="2" t="str">
        <v>徐卓,xu zhuo</v>
      </c>
      <c r="E265" s="2" t="str">
        <v>New</v>
      </c>
      <c r="F265" s="2"/>
      <c r="G265" s="2" t="str">
        <v>P2</v>
      </c>
      <c r="H265" s="2" t="str">
        <v>2024-3-13 上午10:37</v>
      </c>
      <c r="I265" s="4">
        <v>45364.424305555556</v>
      </c>
      <c r="J265" s="2" t="str">
        <v>Epsilon/E2LB-2/MY25
BEV 3/B223/MY25
BEV 3/B233/MY25</v>
      </c>
      <c r="K265" s="2" t="str">
        <v>GB</v>
      </c>
      <c r="L265" s="2">
        <v>0</v>
      </c>
      <c r="M265" s="2"/>
      <c r="N265" s="2" t="str">
        <v>已转出</v>
      </c>
      <c r="O265" s="2"/>
      <c r="P265" s="2"/>
      <c r="Q265" s="2"/>
      <c r="R265" s="2"/>
      <c r="S265" s="3">
        <v>45364</v>
      </c>
      <c r="T265" s="30"/>
    </row>
    <row r="266">
      <c r="A266" s="1">
        <v>790956</v>
      </c>
      <c r="B266" s="2" t="str">
        <v>Bug</v>
      </c>
      <c r="C266" s="2" t="str">
        <v>[Cluster_Gauge][B233][MY24][R5_Hotfix2] 无Alert、 TT或Peek-in，屏幕背光仍显示(No Alert, TT, or Peek-in, screen backlight still shows)</v>
      </c>
      <c r="D266" s="2" t="str">
        <v>王振江,Wang Zhenjiang</v>
      </c>
      <c r="E266" s="2" t="str">
        <v>New</v>
      </c>
      <c r="F266" s="2" t="str">
        <v>gb_vip_r5</v>
      </c>
      <c r="G266" s="2" t="str">
        <v>P2</v>
      </c>
      <c r="H266" s="2" t="str">
        <v>2024-3-12 下午8:32</v>
      </c>
      <c r="I266" s="4" t="str">
        <v>2024-3-8 上午11:02</v>
      </c>
      <c r="J266" s="2" t="str">
        <v>BEV 3/B223/MY24
BEV 3/B233/MY24
E2-2/E2LB-2/MY24</v>
      </c>
      <c r="K266" s="2" t="str">
        <v>GB</v>
      </c>
      <c r="L266" s="2"/>
      <c r="M266" s="2"/>
      <c r="N266" s="2" t="str">
        <v>已转出</v>
      </c>
      <c r="O266" s="2"/>
      <c r="P266" s="2"/>
      <c r="Q266" s="2"/>
      <c r="R266" s="2"/>
      <c r="S266" s="3"/>
      <c r="T266" s="30"/>
    </row>
    <row r="267">
      <c r="A267" s="1">
        <v>753409</v>
      </c>
      <c r="B267" s="2" t="str">
        <v>Bug</v>
      </c>
      <c r="C267" s="2" t="str">
        <v>[FROM_DevVal][E2LB-2 MY25][VeSCoM 3.5][0222][VCU Mid][Cluster]浅色模式下，Warning文言和图示显示不清晰/Warning text and illustrations do not display clearly in light color mode</v>
      </c>
      <c r="D267" s="2" t="str">
        <v>徐卓,xu zhuo</v>
      </c>
      <c r="E267" s="2" t="str">
        <v>3/4 Reviewed</v>
      </c>
      <c r="F267" s="2" t="str">
        <v>devval, from_comm</v>
      </c>
      <c r="G267" s="2" t="str">
        <v>P2</v>
      </c>
      <c r="H267" s="2" t="str">
        <v>2024-3-12 下午1:45</v>
      </c>
      <c r="I267" s="4" t="str">
        <v>2024-2-28 下午12:45</v>
      </c>
      <c r="J267" s="2" t="str">
        <v>Epsilon/E2LB-2/MY25</v>
      </c>
      <c r="K267" s="2" t="str">
        <v>GB</v>
      </c>
      <c r="L267" s="2"/>
      <c r="M267" s="2"/>
      <c r="N267" s="2" t="str">
        <v>已转出</v>
      </c>
      <c r="O267" s="2"/>
      <c r="P267" s="2"/>
      <c r="Q267" s="2"/>
      <c r="R267" s="2"/>
      <c r="S267" s="3"/>
      <c r="T267" s="30"/>
    </row>
    <row r="268">
      <c r="A268" s="1">
        <v>712319</v>
      </c>
      <c r="B268" s="2" t="str">
        <v>Bug</v>
      </c>
      <c r="C268" s="2" t="str">
        <v>[HUD][R5 hotfix2]HUD 多个 warning 无法触发 HUD multiple warnings cannot be triggered</v>
      </c>
      <c r="D268" s="2" t="str">
        <v>丁帆,Ding Fan</v>
      </c>
      <c r="E268" s="2" t="str">
        <v>3/4 Reviewed</v>
      </c>
      <c r="F268" s="2"/>
      <c r="G268" s="2" t="str">
        <v>P2</v>
      </c>
      <c r="H268" s="2" t="str">
        <v>2024-3-11 下午1:25</v>
      </c>
      <c r="I268" s="4" t="str">
        <v>2024-2-2 上午10:37</v>
      </c>
      <c r="J268" s="2" t="str">
        <v>BEV 3/B233/MY25</v>
      </c>
      <c r="K268" s="2" t="str">
        <v>GB</v>
      </c>
      <c r="L268" s="2"/>
      <c r="M268" s="2"/>
      <c r="N268" s="2" t="str">
        <v>已转出</v>
      </c>
      <c r="O268" s="2"/>
      <c r="P268" s="2"/>
      <c r="Q268" s="2"/>
      <c r="R268" s="2"/>
      <c r="S268" s="3"/>
      <c r="T268" s="30"/>
    </row>
    <row r="269">
      <c r="A269" s="1">
        <v>702011</v>
      </c>
      <c r="B269" s="2" t="str">
        <v>Bug</v>
      </c>
      <c r="C269" s="2" t="str">
        <v>[FROM_DevVal][358-2 PHEV MY25][VeSCoM 2.0][VCU][Cluster]电量颜色不显示Charge color is not displayed</v>
      </c>
      <c r="D269" s="2" t="str">
        <v>张彪,zhang biao</v>
      </c>
      <c r="E269" s="2" t="str">
        <v>3/4 Reviewed</v>
      </c>
      <c r="F269" s="2" t="str">
        <v>devval, from_comm</v>
      </c>
      <c r="G269" s="2" t="str">
        <v>P2</v>
      </c>
      <c r="H269" s="2" t="str">
        <v>2024-3-10 下午8:34</v>
      </c>
      <c r="I269" s="4" t="str">
        <v>2024-1-29 下午6:25</v>
      </c>
      <c r="J269" s="2" t="str">
        <v>U-Van/358-2 PHEV/MY25</v>
      </c>
      <c r="K269" s="2" t="str">
        <v>CL</v>
      </c>
      <c r="L269" s="2"/>
      <c r="M269" s="2"/>
      <c r="N269" s="2" t="str">
        <v>已转出</v>
      </c>
      <c r="O269" s="2"/>
      <c r="P269" s="2"/>
      <c r="Q269" s="2"/>
      <c r="R269" s="2"/>
      <c r="S269" s="3"/>
      <c r="T269" s="30"/>
    </row>
    <row r="270">
      <c r="A270" s="1">
        <v>694055</v>
      </c>
      <c r="B270" s="2" t="str">
        <v>Bug</v>
      </c>
      <c r="C270" s="2" t="str">
        <v>[FROM_DevVal][B233/E22/B223 MY24][R5 Hotfix2 OTA][VCU][Navi]预计到达时间Zone3不显示+2ETA Zone3 does not show +2</v>
      </c>
      <c r="D270" s="2" t="str">
        <v>丁帆,Ding Fan</v>
      </c>
      <c r="E270" s="2" t="str">
        <v>Resolved 3/4</v>
      </c>
      <c r="F270" s="2" t="str">
        <v>devval, from_comm, hotfix2r5</v>
      </c>
      <c r="G270" s="2" t="str">
        <v>P3</v>
      </c>
      <c r="H270" s="2" t="str">
        <v>2024-2-26 上午2:50</v>
      </c>
      <c r="I270" s="4" t="str">
        <v>2024-1-22 下午6:42</v>
      </c>
      <c r="J270" s="2" t="str">
        <v>BEV 3/B223/MY24
BEV 3/B233/MY24
E2-2/E2LB-2/MY24</v>
      </c>
      <c r="K270" s="2" t="str">
        <v>GB</v>
      </c>
      <c r="L270" s="2"/>
      <c r="M270" s="2"/>
      <c r="N270" s="2" t="str">
        <v>已转出</v>
      </c>
      <c r="O270" s="2"/>
      <c r="P270" s="2"/>
      <c r="Q270" s="2"/>
      <c r="R270" s="2"/>
      <c r="S270" s="3"/>
      <c r="T270" s="30"/>
    </row>
    <row r="271">
      <c r="A271" s="1">
        <v>692074</v>
      </c>
      <c r="B271" s="2" t="str">
        <v>Bug</v>
      </c>
      <c r="C271" s="2" t="str">
        <v>[Cluster_Navi][PATAC_Navigation][MY25]仪表和地图侧导航到达时间显示不同步 Gauge and map-side navigation TBT arrival time displays are out of sync</v>
      </c>
      <c r="D271" s="2" t="str">
        <v>丁帆,Ding Fan</v>
      </c>
      <c r="E271" s="2" t="str">
        <v>3/4 Reviewed</v>
      </c>
      <c r="F271" s="2" t="str">
        <v>六系地图问题, mustfixr5</v>
      </c>
      <c r="G271" s="2" t="str">
        <v>P2</v>
      </c>
      <c r="H271" s="2" t="str">
        <v>2024-3-12 上午6:01</v>
      </c>
      <c r="I271" s="4" t="str">
        <v>2024-1-18 下午2:09</v>
      </c>
      <c r="J271" s="2" t="str">
        <v>U-Van/358-2 PHEV/MY25
U-Van/358-2/MY25
U-Van/458 HEV/MY25</v>
      </c>
      <c r="K271" s="2" t="str">
        <v>CL</v>
      </c>
      <c r="L271" s="2"/>
      <c r="M271" s="2"/>
      <c r="N271" s="2" t="str">
        <v>已转出</v>
      </c>
      <c r="O271" s="2"/>
      <c r="P271" s="2"/>
      <c r="Q271" s="2"/>
      <c r="R271" s="2"/>
      <c r="S271" s="3"/>
      <c r="T271" s="30"/>
    </row>
    <row r="272">
      <c r="A272" s="1">
        <v>685967</v>
      </c>
      <c r="B272" s="2" t="str">
        <v>Bug</v>
      </c>
      <c r="C272" s="2" t="str">
        <v>[C1YB][Cluster_Navi]无法切换视图至MAP view Unable to switch view to MAP view</v>
      </c>
      <c r="D272" s="2" t="str">
        <v>吕闯,lv chuang</v>
      </c>
      <c r="E272" s="2" t="str">
        <v>3/4 Reviewed</v>
      </c>
      <c r="F272" s="2"/>
      <c r="G272" s="2" t="str">
        <v>P2</v>
      </c>
      <c r="H272" s="2" t="str">
        <v>2024-3-12 上午9:22</v>
      </c>
      <c r="I272" s="4" t="str">
        <v>2024-1-11 下午3:39</v>
      </c>
      <c r="J272" s="2" t="str">
        <v>Crossover/C1YB-2/MY25</v>
      </c>
      <c r="K272" s="2" t="str">
        <v>GB</v>
      </c>
      <c r="L272" s="2"/>
      <c r="M272" s="2"/>
      <c r="N272" s="2" t="str">
        <v>已转出</v>
      </c>
      <c r="O272" s="2"/>
      <c r="P272" s="2"/>
      <c r="Q272" s="2"/>
      <c r="R272" s="2"/>
      <c r="S272" s="3"/>
      <c r="T272" s="30"/>
    </row>
    <row r="273">
      <c r="A273" s="1">
        <v>684209</v>
      </c>
      <c r="B273" s="2" t="str">
        <v>Bug</v>
      </c>
      <c r="C273" s="2" t="str">
        <v>[CarPlay][B233][MY24] IPC Zone3区TBT Carplay地图显示22: 0到达，实际是22:00</v>
      </c>
      <c r="D273" s="2" t="str">
        <v>丁帆,Ding Fan</v>
      </c>
      <c r="E273" s="2" t="str">
        <v>3/4 Reviewed</v>
      </c>
      <c r="F273" s="2" t="str">
        <v>[gbb_r3_mustfix], r5修复tag</v>
      </c>
      <c r="G273" s="2" t="str">
        <v>P2</v>
      </c>
      <c r="H273" s="2" t="str">
        <v>2024-3-7 下午1:50</v>
      </c>
      <c r="I273" s="4" t="str">
        <v>2024-1-9 下午4:51</v>
      </c>
      <c r="J273" s="2" t="str">
        <v>BEV 3/B233/MY24</v>
      </c>
      <c r="K273" s="2" t="str">
        <v>GB</v>
      </c>
      <c r="L273" s="2"/>
      <c r="M273" s="2"/>
      <c r="N273" s="2" t="str">
        <v>已转出</v>
      </c>
      <c r="O273" s="2"/>
      <c r="P273" s="2"/>
      <c r="Q273" s="2"/>
      <c r="R273" s="2"/>
      <c r="S273" s="3"/>
      <c r="T273" s="30"/>
    </row>
    <row r="274">
      <c r="A274" s="1">
        <v>573739</v>
      </c>
      <c r="B274" s="2" t="str">
        <v>Bug</v>
      </c>
      <c r="C274" s="2" t="str">
        <v>[FROM_DevVal][U458 MY23][CIP3 R5-31][Navigation]IPC与IVI侧导航道路指向箭头显示不一致（IVI侧箭头显示直行带有分叉路，IPC侧箭头显示只有直行）</v>
      </c>
      <c r="D274" s="2" t="str">
        <v>丁帆,Ding Fan</v>
      </c>
      <c r="E274" s="2" t="str">
        <v>New</v>
      </c>
      <c r="F274" s="2" t="str">
        <v>devval, from_comm, mustfixr5, hotfixr5, 六系地图问题</v>
      </c>
      <c r="G274" s="2" t="str">
        <v>P2</v>
      </c>
      <c r="H274" s="2" t="str">
        <v>2024-3-12 下午3:43</v>
      </c>
      <c r="I274" s="4" t="str">
        <v>2023-11-13 下午10:58</v>
      </c>
      <c r="J274" s="2" t="str">
        <v>U-Van/458/MY24
U-Van/458/MY23</v>
      </c>
      <c r="K274" s="2" t="str">
        <v>CL</v>
      </c>
      <c r="L274" s="2"/>
      <c r="M274" s="2"/>
      <c r="N274" s="2" t="str">
        <v>已转出</v>
      </c>
      <c r="O274" s="2"/>
      <c r="P274" s="2"/>
      <c r="Q274" s="2"/>
      <c r="R274" s="2"/>
      <c r="S274" s="3"/>
      <c r="T274" s="30"/>
    </row>
    <row r="275">
      <c r="A275" s="1">
        <v>813853</v>
      </c>
      <c r="B275" s="2" t="str">
        <v>Bug</v>
      </c>
      <c r="C275" s="2" t="str">
        <v>[Cluster_Warning][B233][B223][E22][MY25][R5_Mainline] alert:2091 Trigger failure(触发失败)</v>
      </c>
      <c r="D275" s="2" t="str">
        <v>徐卓,xu zhuo</v>
      </c>
      <c r="E275" s="2" t="str">
        <v>New</v>
      </c>
      <c r="F275" s="2"/>
      <c r="G275" s="2" t="str">
        <v>P2</v>
      </c>
      <c r="H275" s="2" t="str">
        <v>2024-3-13 上午10:55</v>
      </c>
      <c r="I275" s="4">
        <v>45364.42291666667</v>
      </c>
      <c r="J275" s="2" t="str">
        <v>Epsilon/E2LB-2/MY25
BEV 3/B223/MY25
BEV 3/B233/MY25</v>
      </c>
      <c r="K275" s="2" t="str">
        <v>GB</v>
      </c>
      <c r="L275" s="2">
        <v>0</v>
      </c>
      <c r="M275" s="2"/>
      <c r="N275" s="2" t="str">
        <v>已转出</v>
      </c>
      <c r="O275" s="2"/>
      <c r="P275" s="2"/>
      <c r="Q275" s="2"/>
      <c r="R275" s="2"/>
      <c r="S275" s="3">
        <v>45364</v>
      </c>
      <c r="T275" s="30"/>
    </row>
    <row r="276">
      <c r="A276" s="1">
        <v>813750</v>
      </c>
      <c r="B276" s="2" t="str">
        <v>Bug</v>
      </c>
      <c r="C276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76" s="2" t="str">
        <v>王振江,Wang Zhenjiang</v>
      </c>
      <c r="E276" s="2" t="str">
        <v>New</v>
      </c>
      <c r="F276" s="2" t="str">
        <v>devval, from_comm</v>
      </c>
      <c r="G276" s="2" t="str">
        <v>P3</v>
      </c>
      <c r="H276" s="2" t="str">
        <v>2024-3-13 上午10:08</v>
      </c>
      <c r="I276" s="4">
        <v>45364.368055555555</v>
      </c>
      <c r="J276" s="2" t="str">
        <v>U-Van/358-2 PHEV/MY25
U-Van/358-2/MY25</v>
      </c>
      <c r="K276" s="2" t="str">
        <v>CL</v>
      </c>
      <c r="L276" s="2">
        <v>0</v>
      </c>
      <c r="M276" s="2"/>
      <c r="N276" s="2" t="str">
        <v>已转出</v>
      </c>
      <c r="O276" s="2"/>
      <c r="P276" s="2"/>
      <c r="Q276" s="2"/>
      <c r="R276" s="2"/>
      <c r="S276" s="3">
        <v>45364</v>
      </c>
      <c r="T276" s="30"/>
    </row>
    <row r="277">
      <c r="A277" s="1">
        <v>813474</v>
      </c>
      <c r="B277" s="2" t="str">
        <v>Bug</v>
      </c>
      <c r="C277" s="2" t="str">
        <v>[Cluster_Warning][B233][B223][E22][MY25][R5_Mainline] alert:808 display wrong message(内容错误)</v>
      </c>
      <c r="D277" s="2" t="str">
        <v>徐卓,xu zhuo</v>
      </c>
      <c r="E277" s="2" t="str">
        <v>New</v>
      </c>
      <c r="F277" s="2"/>
      <c r="G277" s="2" t="str">
        <v>P2</v>
      </c>
      <c r="H277" s="2" t="str">
        <v>2024-3-12 下午4:42</v>
      </c>
      <c r="I277" s="4">
        <v>45363.1875</v>
      </c>
      <c r="J277" s="2" t="str">
        <v>Epsilon/E2LB-2/MY25
BEV 3/B223/MY25
BEV 3/B233/MY25</v>
      </c>
      <c r="K277" s="2" t="str">
        <v>GB</v>
      </c>
      <c r="L277" s="2">
        <v>1</v>
      </c>
      <c r="M277" s="2"/>
      <c r="N277" s="2" t="str">
        <v>已转出</v>
      </c>
      <c r="O277" s="2"/>
      <c r="P277" s="2"/>
      <c r="Q277" s="2"/>
      <c r="R277" s="2"/>
      <c r="S277" s="3">
        <v>45364</v>
      </c>
      <c r="T277" s="30"/>
    </row>
    <row r="278">
      <c r="A278" s="1">
        <v>790658</v>
      </c>
      <c r="B278" s="2" t="str">
        <v>Bug</v>
      </c>
      <c r="C278" s="2" t="str">
        <v>[FROM_DevVal][VCS NDLB MY26][VesCoM3.0][VCU-Mid][Cluster_Alert]禁止通行Alert确认对号显示为错号/The No Access Alert confirmation check number is displayed as an error number</v>
      </c>
      <c r="D278" s="2" t="str">
        <v>徐卓,xu zhuo</v>
      </c>
      <c r="E278" s="2" t="str">
        <v>3/4 Reviewed</v>
      </c>
      <c r="F278" s="2" t="str">
        <v>devval, from_comm</v>
      </c>
      <c r="G278" s="2" t="str">
        <v>P3</v>
      </c>
      <c r="H278" s="2" t="str">
        <v>2024-3-13 下午2:17</v>
      </c>
      <c r="I278" s="4">
        <v>45358.25</v>
      </c>
      <c r="J278" s="2" t="str">
        <v>NDEV/NDLB/MY26</v>
      </c>
      <c r="K278" s="2" t="str">
        <v>GB</v>
      </c>
      <c r="L278" s="2">
        <v>6</v>
      </c>
      <c r="M278" s="2"/>
      <c r="N278" s="2" t="str">
        <v>已转出</v>
      </c>
      <c r="O278" s="2"/>
      <c r="P278" s="2"/>
      <c r="Q278" s="2"/>
      <c r="R278" s="2"/>
      <c r="S278" s="3">
        <v>45364</v>
      </c>
      <c r="T278" s="30"/>
    </row>
    <row r="279">
      <c r="A279" s="1">
        <v>790301</v>
      </c>
      <c r="B279" s="2" t="str">
        <v>Bug</v>
      </c>
      <c r="C279" s="2" t="str">
        <v>[CLEA_R5][Cluster_Warning][358-2][MY25]W9300触发后，图片与文言部分重叠/W9300 triggered, the picture overlaps with the text section.</v>
      </c>
      <c r="D279" s="2" t="str">
        <v>徐卓,xu zhuo</v>
      </c>
      <c r="E279" s="2" t="str">
        <v>Resolved 3/4</v>
      </c>
      <c r="F279" s="2" t="str">
        <v>mustfixr5</v>
      </c>
      <c r="G279" s="2" t="str">
        <v>P2</v>
      </c>
      <c r="H279" s="2" t="str">
        <v>2024-3-13 上午9:38</v>
      </c>
      <c r="I279" s="4">
        <v>45358.084027777775</v>
      </c>
      <c r="J279" s="2" t="str">
        <v>U-Van/358-2 PHEV/MY25
U-Van/458 HEV/MY25
U-Van/358-2/MY25</v>
      </c>
      <c r="K279" s="2" t="str">
        <v>CL</v>
      </c>
      <c r="L279" s="2">
        <v>6</v>
      </c>
      <c r="M279" s="2"/>
      <c r="N279" s="2" t="str">
        <v>已转出</v>
      </c>
      <c r="O279" s="2"/>
      <c r="P279" s="2"/>
      <c r="Q279" s="2"/>
      <c r="R279" s="2"/>
      <c r="S279" s="3">
        <v>45364</v>
      </c>
      <c r="T279" s="30"/>
    </row>
    <row r="280">
      <c r="A280" s="1">
        <v>790291</v>
      </c>
      <c r="B280" s="2" t="str">
        <v>Bug</v>
      </c>
      <c r="C280" s="2" t="str">
        <v>[ADAS Settings][B233][MY24][R5_Hotfix2] TSM标定为0，限速识别不可用（TSM calibrated to 0, speed limit recognition not available)</v>
      </c>
      <c r="D280" s="2" t="str">
        <v>王振江,Wang Zhenjiang</v>
      </c>
      <c r="E280" s="2" t="str">
        <v>New</v>
      </c>
      <c r="F280" s="2"/>
      <c r="G280" s="2" t="str">
        <v>P2</v>
      </c>
      <c r="H280" s="2" t="str">
        <v>2024-3-7 下午4:59</v>
      </c>
      <c r="I280" s="4">
        <v>45358.08125</v>
      </c>
      <c r="J280" s="2" t="str">
        <v>BEV 3/B233/MY24</v>
      </c>
      <c r="K280" s="2" t="str">
        <v>GB</v>
      </c>
      <c r="L280" s="2">
        <v>6</v>
      </c>
      <c r="M280" s="2"/>
      <c r="N280" s="2" t="str">
        <v>已转出</v>
      </c>
      <c r="O280" s="2"/>
      <c r="P280" s="2"/>
      <c r="Q280" s="2"/>
      <c r="R280" s="2"/>
      <c r="S280" s="3">
        <v>45364</v>
      </c>
      <c r="T280" s="30"/>
    </row>
    <row r="281">
      <c r="A281" s="1">
        <v>790181</v>
      </c>
      <c r="B281" s="2" t="str">
        <v>Bug</v>
      </c>
      <c r="C281" s="2" t="str">
        <v>[Cluster_Warning][E22]导航时Zone3不显示直行指示标志（During navigation, Zone3 does not display straight ahead indicator signs）</v>
      </c>
      <c r="D281" s="2" t="str">
        <v>丁帆,Ding Fan</v>
      </c>
      <c r="E281" s="2" t="str">
        <v>New</v>
      </c>
      <c r="F281" s="2"/>
      <c r="G281" s="2" t="str">
        <v>P2</v>
      </c>
      <c r="H281" s="2" t="str">
        <v>2024-3-11 上午10:35</v>
      </c>
      <c r="I281" s="4">
        <v>45358.44305555556</v>
      </c>
      <c r="J281" s="2" t="str">
        <v>Epsilon/E2LB-2/MY25</v>
      </c>
      <c r="K281" s="2" t="str">
        <v>GB</v>
      </c>
      <c r="L281" s="2">
        <v>6</v>
      </c>
      <c r="M281" s="2"/>
      <c r="N281" s="2" t="str">
        <v>已转出</v>
      </c>
      <c r="O281" s="2"/>
      <c r="P281" s="2"/>
      <c r="Q281" s="2"/>
      <c r="R281" s="2"/>
      <c r="S281" s="3">
        <v>45364</v>
      </c>
      <c r="T281" s="30"/>
    </row>
    <row r="282">
      <c r="A282" s="1">
        <v>789737</v>
      </c>
      <c r="B282" s="2" t="str">
        <v>Bug</v>
      </c>
      <c r="C282" s="2" t="str">
        <v>[Vehicle_Info]【WAUA1.2】【E2YB/UB】【多媒体】【生产】【实车】【必现】【Rollout】重启后，使用方控切到云听，仪表长时间显示‘正在加载媒体...’</v>
      </c>
      <c r="D282" s="2" t="str">
        <v>王振江,Wang Zhenjiang</v>
      </c>
      <c r="E282" s="2" t="str">
        <v>New</v>
      </c>
      <c r="F282" s="2"/>
      <c r="G282" s="2" t="str">
        <v>P4</v>
      </c>
      <c r="H282" s="2" t="str">
        <v>2024-3-8 下午1:10</v>
      </c>
      <c r="I282" s="4">
        <v>45357.149305555555</v>
      </c>
      <c r="J282" s="2" t="str">
        <v>Epsilon/E2UB/MY24
Epsilon/E2YB/MY24</v>
      </c>
      <c r="K282" s="2" t="str">
        <v>GB</v>
      </c>
      <c r="L282" s="2">
        <v>7</v>
      </c>
      <c r="M282" s="2"/>
      <c r="N282" s="2" t="str">
        <v>已转出</v>
      </c>
      <c r="O282" s="2"/>
      <c r="P282" s="2"/>
      <c r="Q282" s="2"/>
      <c r="R282" s="2"/>
      <c r="S282" s="3">
        <v>45364</v>
      </c>
      <c r="T282" s="30"/>
    </row>
    <row r="283">
      <c r="A283" s="1">
        <v>697373</v>
      </c>
      <c r="B283" s="2" t="str">
        <v>Bug</v>
      </c>
      <c r="C283" s="2" t="str">
        <v>[FROM_DevVal][358-2 PHEV MY25][VeSCoM 2.0][VCU][Homescreen]仪表侧油箱图标重叠显示/ The fuel tank icon on IPC is overlapped</v>
      </c>
      <c r="D283" s="2" t="str">
        <v>王振江,Wang Zhenjiang</v>
      </c>
      <c r="E283" s="2" t="str">
        <v>Resolved 3/4</v>
      </c>
      <c r="F283" s="2" t="str">
        <v>devval, from_comm</v>
      </c>
      <c r="G283" s="2" t="str">
        <v>P4</v>
      </c>
      <c r="H283" s="2" t="str">
        <v>2024-3-8 上午6:07</v>
      </c>
      <c r="I283" s="4">
        <v>45316.275</v>
      </c>
      <c r="J283" s="2" t="str">
        <v>U-Van/358-2 PHEV/MY25</v>
      </c>
      <c r="K283" s="2" t="str">
        <v>CL</v>
      </c>
      <c r="L283" s="2">
        <v>48</v>
      </c>
      <c r="M283" s="2"/>
      <c r="N283" s="2" t="str">
        <v>已转出</v>
      </c>
      <c r="O283" s="2"/>
      <c r="P283" s="2"/>
      <c r="Q283" s="2"/>
      <c r="R283" s="2"/>
      <c r="S283" s="3">
        <v>45364</v>
      </c>
      <c r="T283" s="30"/>
    </row>
    <row r="284">
      <c r="A284" s="1">
        <v>759742</v>
      </c>
      <c r="B284" s="2" t="str">
        <v>Bug</v>
      </c>
      <c r="C284" s="2" t="str">
        <v>[CLEA_R5][Cluster_Warning][MY25]W43触发后先显示车模前部，再转到后部/Unclear display of text color in light mode</v>
      </c>
      <c r="D284" s="2" t="str">
        <v>徐卓,xu zhuo</v>
      </c>
      <c r="E284" s="2" t="str">
        <v>Resolved 0/4</v>
      </c>
      <c r="F284" s="2"/>
      <c r="G284" s="2" t="str">
        <v>P2</v>
      </c>
      <c r="H284" s="2" t="str">
        <v>2024-3-16 上午10:51</v>
      </c>
      <c r="I284" s="4">
        <v>45352.12569444445</v>
      </c>
      <c r="J284" s="2" t="str">
        <v>U-Van/358-2 PHEV/MY25
U-Van/458 HEV/MY25
U-Van/358-2/MY25</v>
      </c>
      <c r="K284" s="2" t="str">
        <v>CL</v>
      </c>
      <c r="L284" s="2">
        <v>17</v>
      </c>
      <c r="M284" s="2" t="str">
        <v>【3/14】陆峰反馈3/14帮忙重现bug</v>
      </c>
      <c r="N284" s="2" t="str">
        <v>已转出</v>
      </c>
      <c r="O284" s="2"/>
      <c r="P284" s="2"/>
      <c r="Q284" s="2"/>
      <c r="R284" s="2"/>
      <c r="S284" s="3">
        <v>45364</v>
      </c>
      <c r="T284" s="30"/>
    </row>
    <row r="285">
      <c r="A285" s="1">
        <v>694698</v>
      </c>
      <c r="B285" s="2" t="str">
        <v>Bug</v>
      </c>
      <c r="C285" s="2" t="str">
        <v>[FROM_DevVal][B233/E22/B223 MY24][R5 Hotfix2 OTA][VCU][Peek in]Peek in界面文言与车模重叠The Peek in interface text overlaps with the car model</v>
      </c>
      <c r="D285" s="2" t="str">
        <v>王振江,Wang Zhenjiang</v>
      </c>
      <c r="E285" s="2" t="str">
        <v>Resolved 3/4</v>
      </c>
      <c r="F285" s="2" t="str">
        <v>devval, from_comm, app2_new_requirement</v>
      </c>
      <c r="G285" s="2" t="str">
        <v>P3</v>
      </c>
      <c r="H285" s="2" t="str">
        <v>2024-3-15 下午11:48</v>
      </c>
      <c r="I285" s="4">
        <v>45314.34861111111</v>
      </c>
      <c r="J285" s="2" t="str">
        <v>E2-2/E2LB-2/MY24
BEV 3/B223/MY24
BEV 3/B233/MY24</v>
      </c>
      <c r="K285" s="2" t="str">
        <v>GB</v>
      </c>
      <c r="L285" s="2">
        <v>55</v>
      </c>
      <c r="M285" s="2"/>
      <c r="N285" s="2" t="str">
        <v>已转出</v>
      </c>
      <c r="O285" s="2"/>
      <c r="P285" s="2"/>
      <c r="Q285" s="2"/>
      <c r="R285" s="2"/>
      <c r="S285" s="3">
        <v>45364</v>
      </c>
      <c r="T285" s="30"/>
    </row>
    <row r="286">
      <c r="A286" s="1">
        <v>817375</v>
      </c>
      <c r="B286" s="2" t="str">
        <v>Bug</v>
      </c>
      <c r="C286" s="2" t="str">
        <v>[CLEA_R5][Cluster_Warning][358-2][MY25]W139触发后,燃油百分比要增加到14.6%才能消除,应该到10.98%就能消除/When W139 is triggered, the fuel percentage has to increase to 14.6% to be eliminated.</v>
      </c>
      <c r="D286" s="2" t="str">
        <v>丁帆,Ding Fan</v>
      </c>
      <c r="E286" s="2" t="str">
        <v>New</v>
      </c>
      <c r="F286" s="2"/>
      <c r="G286" s="2" t="str">
        <v>P2</v>
      </c>
      <c r="H286" s="2" t="str">
        <v>2024-3-14 下午3:51</v>
      </c>
      <c r="I286" s="4">
        <v>45365.138194444444</v>
      </c>
      <c r="J286" s="2" t="str">
        <v>U-Van/358-2 PHEV/MY25
U-Van/458 HEV/MY25
U-Van/358-2/MY25</v>
      </c>
      <c r="K286" s="2" t="str">
        <v>CL</v>
      </c>
      <c r="L286" s="2">
        <v>1</v>
      </c>
      <c r="M286" s="2"/>
      <c r="N286" s="2" t="str">
        <v>已转出</v>
      </c>
      <c r="O286" s="2"/>
      <c r="P286" s="2"/>
      <c r="Q286" s="2"/>
      <c r="R286" s="2"/>
      <c r="S286" s="3">
        <v>45366</v>
      </c>
      <c r="T286" s="30"/>
    </row>
    <row r="287">
      <c r="A287" s="1">
        <v>817222</v>
      </c>
      <c r="B287" s="2" t="str">
        <v>Bug</v>
      </c>
      <c r="C287" s="2" t="str">
        <v>[Vehicle_Info][B233][MY24][R5_Hotfix2] 胎压卡片不显示异常色和提示文言/Tire pressure card does not show abnormal colors and prompts text language</v>
      </c>
      <c r="D287" s="2" t="str">
        <v>吕闯,lv chuang</v>
      </c>
      <c r="E287" s="2" t="str">
        <v>New</v>
      </c>
      <c r="F287" s="2"/>
      <c r="G287" s="2" t="str">
        <v>P2</v>
      </c>
      <c r="H287" s="2" t="str">
        <v>2024-3-15 上午9:55</v>
      </c>
      <c r="I287" s="4">
        <v>45365.07013888889</v>
      </c>
      <c r="J287" s="2" t="str">
        <v>BEV 3/B233/MY24
BEV 3/B223/MY24
E2-2/E2LB-2/MY24</v>
      </c>
      <c r="K287" s="2" t="str">
        <v>GB</v>
      </c>
      <c r="L287" s="2">
        <v>1</v>
      </c>
      <c r="M287" s="2"/>
      <c r="N287" s="2" t="str">
        <v>已转出</v>
      </c>
      <c r="O287" s="2"/>
      <c r="P287" s="2"/>
      <c r="Q287" s="2"/>
      <c r="R287" s="2"/>
      <c r="S287" s="3">
        <v>45366</v>
      </c>
      <c r="T287" s="30"/>
    </row>
    <row r="288">
      <c r="A288" s="1">
        <v>817033</v>
      </c>
      <c r="B288" s="2" t="str">
        <v>Bug</v>
      </c>
      <c r="C288" s="2" t="str">
        <v>[Vehicle_Info][B233][MY24][R5_Hotfix2] 当无数据时，IPC侧里程相关卡片--显示异常/IPC Side Mileage Related Card - Display Exception when no data is available</v>
      </c>
      <c r="D288" s="2" t="str">
        <v>吕闯,lv chuang</v>
      </c>
      <c r="E288" s="2" t="str">
        <v>New</v>
      </c>
      <c r="F288" s="2"/>
      <c r="G288" s="2" t="str">
        <v>P3</v>
      </c>
      <c r="H288" s="2" t="str">
        <v>2024-3-14 上午11:01</v>
      </c>
      <c r="I288" s="4">
        <v>45365.44652777778</v>
      </c>
      <c r="J288" s="2" t="str">
        <v>E2-2/E2LB-2/MY24
BEV 3/B233/MY24
BEV 3/B223/MY24</v>
      </c>
      <c r="K288" s="2" t="str">
        <v>GB</v>
      </c>
      <c r="L288" s="2">
        <v>1</v>
      </c>
      <c r="M288" s="2"/>
      <c r="N288" s="2" t="str">
        <v>已转出</v>
      </c>
      <c r="O288" s="2"/>
      <c r="P288" s="2"/>
      <c r="Q288" s="2"/>
      <c r="R288" s="2"/>
      <c r="S288" s="3">
        <v>45366</v>
      </c>
      <c r="T288" s="30"/>
    </row>
    <row r="289">
      <c r="A289" s="1">
        <v>816896</v>
      </c>
      <c r="B289" s="2" t="str">
        <v>Bug</v>
      </c>
      <c r="C289" s="2" t="str">
        <v>[System][B233][MY24][R5_Hotfix2] IPC仪表模式右侧显示长按此件可编辑仪表右侧区域 实际点击无反应13：21</v>
      </c>
      <c r="D289" s="2" t="str">
        <v>吕闯,lv chuang</v>
      </c>
      <c r="E289" s="2" t="str">
        <v>New</v>
      </c>
      <c r="F289" s="2" t="str">
        <v>gbb_r5hotfix2_ctf, gbb_r5_mustfix</v>
      </c>
      <c r="G289" s="2" t="str">
        <v>P2</v>
      </c>
      <c r="H289" s="2" t="str">
        <v>2024-3-14 上午9:46</v>
      </c>
      <c r="I289" s="4">
        <v>45365.361805555556</v>
      </c>
      <c r="J289" s="2" t="str">
        <v>BEV 3/B233/MY24</v>
      </c>
      <c r="K289" s="2" t="str">
        <v>GB</v>
      </c>
      <c r="L289" s="2">
        <v>0</v>
      </c>
      <c r="M289" s="2" t="str">
        <v>【3/14】需求如此，测试问题</v>
      </c>
      <c r="N289" s="2" t="str">
        <v>已转出</v>
      </c>
      <c r="O289" s="2"/>
      <c r="P289" s="2"/>
      <c r="Q289" s="2"/>
      <c r="R289" s="2"/>
      <c r="S289" s="3">
        <v>45365</v>
      </c>
      <c r="T289" s="30"/>
    </row>
    <row r="290">
      <c r="A290" s="1">
        <v>814074</v>
      </c>
      <c r="B290" s="2" t="str">
        <v>Bug</v>
      </c>
      <c r="C290" s="2" t="str">
        <v>[Cluster_Warning][B233][B223][E22][MY25][R5_Mainline] alert:218 Trigger failure(触发失败)</v>
      </c>
      <c r="D290" s="2" t="str">
        <v>徐卓,xu zhuo</v>
      </c>
      <c r="E290" s="2" t="str">
        <v>New</v>
      </c>
      <c r="F290" s="2"/>
      <c r="G290" s="2" t="str">
        <v>P2</v>
      </c>
      <c r="H290" s="2" t="str">
        <v>2024-3-13 下午1:46</v>
      </c>
      <c r="I290" s="2">
        <v>45364.07222</v>
      </c>
      <c r="J290" s="2" t="str">
        <v>Epsilon/E2LB-2/MY25
BEV 3/B223/MY25
BEV 3/B233/MY25</v>
      </c>
      <c r="K290" s="2" t="str">
        <v>GB</v>
      </c>
      <c r="L290" s="2">
        <v>0</v>
      </c>
      <c r="M290" s="2"/>
      <c r="N290" s="2" t="str">
        <v>已转出</v>
      </c>
      <c r="O290" s="2"/>
      <c r="P290" s="2"/>
      <c r="Q290" s="2"/>
      <c r="R290" s="2"/>
      <c r="S290" s="3">
        <v>45364</v>
      </c>
      <c r="T290" s="30"/>
    </row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91"/>
    <col collapsed="false" customWidth="true" hidden="false" max="4" min="4" style="0" width="13"/>
    <col collapsed="false" customWidth="true" hidden="false" max="4" min="4" style="0" width="13"/>
    <col collapsed="false" customWidth="true" hidden="false" max="5" min="5" style="0" width="12"/>
    <col collapsed="false" customWidth="true" hidden="false" max="5" min="5" style="0" width="12"/>
    <col collapsed="false" customWidth="true" hidden="false" max="6" min="6" style="0" width="26"/>
    <col collapsed="false" customWidth="true" hidden="false" max="6" min="6" style="0" width="26"/>
    <col collapsed="false" customWidth="true" hidden="false" max="7" min="7" style="0" width="11"/>
    <col collapsed="false" customWidth="true" hidden="false" max="7" min="7" style="0" width="11"/>
    <col collapsed="false" customWidth="true" hidden="false" max="8" min="8" style="0" width="19"/>
    <col collapsed="false" customWidth="true" hidden="false" max="8" min="8" style="0" width="19"/>
    <col collapsed="false" customWidth="true" hidden="false" max="9" min="9" style="0" width="20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8"/>
    <col collapsed="false" customWidth="true" hidden="false" max="13" min="13" style="0" width="15"/>
    <col collapsed="false" customWidth="true" hidden="false" max="14" min="14" style="0" width="23"/>
    <col collapsed="false" customWidth="true" hidden="false" max="15" min="15" style="0" width="12"/>
    <col collapsed="false" customWidth="true" hidden="false" max="16" min="16" style="0" width="25"/>
    <col collapsed="false" customWidth="true" hidden="false" max="17" min="17" style="0" width="29"/>
    <col collapsed="false" customWidth="true" hidden="false" max="18" min="18" style="0" width="26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34"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7" t="str">
        <v>计划完成时间</v>
      </c>
      <c r="N1" s="15" t="str">
        <v>进展说明（对应模块的研发更新）</v>
      </c>
      <c r="O1" s="15" t="str">
        <v>研发状态开发更新</v>
      </c>
      <c r="P1" s="15" t="str">
        <v>R5分支提交date</v>
      </c>
      <c r="Q1" s="15" t="str">
        <v>主分支提交date</v>
      </c>
      <c r="R1" s="15" t="str">
        <v>hotfix提交date</v>
      </c>
      <c r="S1" s="18" t="str">
        <v>版本时间</v>
      </c>
      <c r="T1" s="18" t="str">
        <v>测试结果</v>
      </c>
      <c r="U1" s="18" t="str">
        <v>签入日期</v>
      </c>
      <c r="V1" s="6"/>
      <c r="W1" s="6"/>
      <c r="X1" s="6"/>
      <c r="Y1" s="6"/>
    </row>
    <row r="2">
      <c r="A2" s="11">
        <v>831643</v>
      </c>
      <c r="B2" s="7" t="str">
        <v>Bug</v>
      </c>
      <c r="C2" s="7" t="str">
        <v>[Cluster_Zone2][358-2 PHEV][SIL] 虚拟座舱遥控钥匙离车提示</v>
      </c>
      <c r="D2" s="7" t="str">
        <v>余红文,Yu Hongwen</v>
      </c>
      <c r="E2" s="7" t="str">
        <v>New</v>
      </c>
      <c r="F2" s="7"/>
      <c r="G2" s="7" t="str">
        <v>P2</v>
      </c>
      <c r="H2" s="7" t="str">
        <v>2024-4-1 下午9:00</v>
      </c>
      <c r="I2" s="10">
        <v>45383.37222222222</v>
      </c>
      <c r="J2" s="7" t="str">
        <v>U-Van/358-2 PHEV/MY25</v>
      </c>
      <c r="K2" s="7" t="str">
        <v>CL</v>
      </c>
      <c r="L2" s="7">
        <v>1</v>
      </c>
      <c r="M2" s="7"/>
      <c r="N2" s="7"/>
      <c r="O2" s="7"/>
      <c r="P2" s="7"/>
      <c r="Q2" s="7"/>
      <c r="R2" s="7"/>
      <c r="S2" s="8"/>
      <c r="T2" s="8"/>
      <c r="U2" s="8">
        <v>45384</v>
      </c>
      <c r="V2" s="6"/>
      <c r="W2" s="6"/>
      <c r="X2" s="6"/>
      <c r="Y2" s="6"/>
    </row>
    <row r="3">
      <c r="A3" s="11">
        <v>831522</v>
      </c>
      <c r="B3" s="7" t="str">
        <v>Bug</v>
      </c>
      <c r="C3" s="7" t="str">
        <v>[Vehicle_Info][Vehicle Info][458][MY24][UX合并]通知信号290发送无效。The notification signal 290 sending is invalid.</v>
      </c>
      <c r="D3" s="7" t="str">
        <v>张彪,zhang biao</v>
      </c>
      <c r="E3" s="7" t="str">
        <v>New</v>
      </c>
      <c r="F3" s="7"/>
      <c r="G3" s="7" t="str">
        <v>P3</v>
      </c>
      <c r="H3" s="7" t="str">
        <v>2024-4-1 下午6:56</v>
      </c>
      <c r="I3" s="10">
        <v>45383.23819444444</v>
      </c>
      <c r="J3" s="7" t="str">
        <v>U-Van/458/MY24</v>
      </c>
      <c r="K3" s="7" t="str">
        <v>CL</v>
      </c>
      <c r="L3" s="7">
        <v>1</v>
      </c>
      <c r="M3" s="9">
        <v>45384</v>
      </c>
      <c r="N3" s="7"/>
      <c r="O3" s="7"/>
      <c r="P3" s="7"/>
      <c r="Q3" s="7"/>
      <c r="R3" s="7"/>
      <c r="S3" s="8"/>
      <c r="T3" s="8"/>
      <c r="U3" s="8">
        <v>45384</v>
      </c>
      <c r="V3" s="6"/>
      <c r="W3" s="6"/>
      <c r="X3" s="6"/>
      <c r="Y3" s="6"/>
    </row>
    <row r="4">
      <c r="A4" s="11">
        <v>831423</v>
      </c>
      <c r="B4" s="7" t="str">
        <v>Bug</v>
      </c>
      <c r="C4" s="7" t="str">
        <v>[FROM_DevVal][VCS NDLB MY26][VesCoM5.0][VCU-Mid][Cluster General]IPC切换至辅助视图中间显示车模/IPC switches to the middle of the auxiliary view to display the model car</v>
      </c>
      <c r="D4" s="7" t="str">
        <v>徐卓,xu zhuo</v>
      </c>
      <c r="E4" s="7" t="str">
        <v>New</v>
      </c>
      <c r="F4" s="7" t="str">
        <v>devval, from_comm</v>
      </c>
      <c r="G4" s="7" t="str">
        <v>P3</v>
      </c>
      <c r="H4" s="7" t="str">
        <v>2024-4-1 下午5:22</v>
      </c>
      <c r="I4" s="10">
        <v>45383.17222222222</v>
      </c>
      <c r="J4" s="7" t="str">
        <v>NDEV/NDLB/MY26</v>
      </c>
      <c r="K4" s="7" t="str">
        <v>GB</v>
      </c>
      <c r="L4" s="7">
        <v>1</v>
      </c>
      <c r="M4" s="7"/>
      <c r="N4" s="7"/>
      <c r="O4" s="7"/>
      <c r="P4" s="7"/>
      <c r="Q4" s="7"/>
      <c r="R4" s="7"/>
      <c r="S4" s="8"/>
      <c r="T4" s="8"/>
      <c r="U4" s="8">
        <v>45384</v>
      </c>
      <c r="V4" s="6"/>
      <c r="W4" s="6"/>
      <c r="X4" s="6"/>
      <c r="Y4" s="6"/>
    </row>
    <row r="5">
      <c r="A5" s="11">
        <v>831384</v>
      </c>
      <c r="B5" s="7" t="str">
        <v>Bug</v>
      </c>
      <c r="C5" s="7" t="str">
        <v>[FROM_DevVal][VCS NDLB MY26][VesCoM5.0][VCU-Mid][Media]偶现播放carplay音乐，zone3区域显示“正在加载媒体”。/Occasionally, carplay music is played, and the Zone3 area displays Loading media.</v>
      </c>
      <c r="D5" s="7" t="str">
        <v>王振江,Wang Zhenjiang</v>
      </c>
      <c r="E5" s="7" t="str">
        <v>New</v>
      </c>
      <c r="F5" s="7" t="str">
        <v>devval, from_comm</v>
      </c>
      <c r="G5" s="7" t="str">
        <v>P3</v>
      </c>
      <c r="H5" s="7" t="str">
        <v>2024-4-1 下午4:43</v>
      </c>
      <c r="I5" s="10">
        <v>45383.14791666667</v>
      </c>
      <c r="J5" s="7" t="str">
        <v>NDEV/NDLB/MY26</v>
      </c>
      <c r="K5" s="7" t="str">
        <v>GB</v>
      </c>
      <c r="L5" s="7">
        <v>1</v>
      </c>
      <c r="M5" s="7"/>
      <c r="N5" s="7"/>
      <c r="O5" s="7"/>
      <c r="P5" s="7"/>
      <c r="Q5" s="7"/>
      <c r="R5" s="7"/>
      <c r="S5" s="8"/>
      <c r="T5" s="8"/>
      <c r="U5" s="8">
        <v>45384</v>
      </c>
      <c r="V5" s="6"/>
      <c r="W5" s="6"/>
      <c r="X5" s="6"/>
      <c r="Y5" s="6"/>
    </row>
    <row r="6">
      <c r="A6" s="11">
        <v>831383</v>
      </c>
      <c r="B6" s="7" t="str">
        <v>Bug</v>
      </c>
      <c r="C6" s="7" t="str">
        <v>[FROM_DevVal][VCS NDLB MY26][VesCoM5.0][VCU-Mid][Settings]开启限速识别仪表未显示。/The speed limit recognition instrument is not displayed.</v>
      </c>
      <c r="D6" s="7" t="str">
        <v>王振江,Wang Zhenjiang</v>
      </c>
      <c r="E6" s="7" t="str">
        <v>New</v>
      </c>
      <c r="F6" s="7" t="str">
        <v>devval, from_comm</v>
      </c>
      <c r="G6" s="7" t="str">
        <v>P2</v>
      </c>
      <c r="H6" s="7" t="str">
        <v>2024-4-1 下午6:11</v>
      </c>
      <c r="I6" s="10">
        <v>45383.14722222222</v>
      </c>
      <c r="J6" s="7" t="str">
        <v>NDEV/NDLB/MY26</v>
      </c>
      <c r="K6" s="7" t="str">
        <v>GB</v>
      </c>
      <c r="L6" s="7">
        <v>1</v>
      </c>
      <c r="M6" s="9">
        <v>45384</v>
      </c>
      <c r="N6" s="7"/>
      <c r="O6" s="7"/>
      <c r="P6" s="12"/>
      <c r="Q6" s="12"/>
      <c r="R6" s="12"/>
      <c r="S6" s="8"/>
      <c r="T6" s="8"/>
      <c r="U6" s="8">
        <v>45384</v>
      </c>
      <c r="V6" s="6"/>
      <c r="W6" s="6"/>
      <c r="X6" s="6"/>
      <c r="Y6" s="6"/>
    </row>
    <row r="7">
      <c r="A7" s="11">
        <v>831366</v>
      </c>
      <c r="B7" s="7" t="str">
        <v>Bug</v>
      </c>
      <c r="C7" s="7" t="str">
        <v>[FROM_DevVal][VCS NDLB MY26][VesCoM5.0][VCU-Mid][Cluster General]warning弹窗背景有字母重叠/The warning pop-up window has overlapping letters in the background</v>
      </c>
      <c r="D7" s="7" t="str">
        <v>徐卓,xu zhuo</v>
      </c>
      <c r="E7" s="7" t="str">
        <v>New</v>
      </c>
      <c r="F7" s="7" t="str">
        <v>devval, from_comm</v>
      </c>
      <c r="G7" s="7" t="str">
        <v>P2</v>
      </c>
      <c r="H7" s="7" t="str">
        <v>2024-4-1 下午4:27</v>
      </c>
      <c r="I7" s="10">
        <v>45383.13958333333</v>
      </c>
      <c r="J7" s="7" t="str">
        <v>NDEV/NDLB/MY26</v>
      </c>
      <c r="K7" s="7" t="str">
        <v>GB</v>
      </c>
      <c r="L7" s="7">
        <v>1</v>
      </c>
      <c r="M7" s="9">
        <v>45384</v>
      </c>
      <c r="N7" s="7"/>
      <c r="O7" s="7"/>
      <c r="P7" s="12"/>
      <c r="Q7" s="12"/>
      <c r="R7" s="12"/>
      <c r="S7" s="8"/>
      <c r="T7" s="8"/>
      <c r="U7" s="8">
        <v>45384</v>
      </c>
      <c r="V7" s="6"/>
      <c r="W7" s="6"/>
      <c r="X7" s="6"/>
      <c r="Y7" s="6"/>
    </row>
    <row r="8">
      <c r="A8" s="11">
        <v>831361</v>
      </c>
      <c r="B8" s="7" t="str">
        <v>Bug</v>
      </c>
      <c r="C8" s="7" t="str">
        <v>[Cluster_Alert][E2LB-2][MY25]warniing#458#459#468#469#2192#2225UI显示不正确</v>
      </c>
      <c r="D8" s="7" t="str">
        <v>徐卓,xu zhuo</v>
      </c>
      <c r="E8" s="7" t="str">
        <v>New</v>
      </c>
      <c r="F8" s="7"/>
      <c r="G8" s="7" t="str">
        <v>P2</v>
      </c>
      <c r="H8" s="7" t="str">
        <v>2024-4-1 下午3:18</v>
      </c>
      <c r="I8" s="10">
        <v>45383.1375</v>
      </c>
      <c r="J8" s="7" t="str">
        <v>Epsilon/E2LB-2/MY25</v>
      </c>
      <c r="K8" s="7" t="str">
        <v>GB</v>
      </c>
      <c r="L8" s="7">
        <v>1</v>
      </c>
      <c r="M8" s="9">
        <v>45384</v>
      </c>
      <c r="N8" s="7"/>
      <c r="O8" s="7"/>
      <c r="P8" s="7"/>
      <c r="Q8" s="7"/>
      <c r="R8" s="7"/>
      <c r="S8" s="8"/>
      <c r="T8" s="8"/>
      <c r="U8" s="8">
        <v>45384</v>
      </c>
      <c r="V8" s="6"/>
      <c r="W8" s="6"/>
      <c r="X8" s="6"/>
      <c r="Y8" s="6"/>
    </row>
    <row r="9">
      <c r="A9" s="11">
        <v>831267</v>
      </c>
      <c r="B9" s="7" t="str">
        <v>Bug</v>
      </c>
      <c r="C9" s="7" t="str">
        <v>[Clea R5][458 HEV][MY25][Smoke Test][Cluster ADAS]通过SWC硬按键，仪表视图无法切换到ADAS视图（The cluster view cannot be switched to ADAS through the SWC hard key）</v>
      </c>
      <c r="D9" s="7" t="str">
        <v>吕闯,lv chuang</v>
      </c>
      <c r="E9" s="7" t="str">
        <v>New</v>
      </c>
      <c r="F9" s="13" t="str">
        <v>mustfixr5, hotfixr5</v>
      </c>
      <c r="G9" s="7" t="str">
        <v>P2</v>
      </c>
      <c r="H9" s="7" t="str">
        <v>2024-4-1 下午8:18</v>
      </c>
      <c r="I9" s="10">
        <v>45383.08888888889</v>
      </c>
      <c r="J9" s="7" t="str">
        <v>U-Van/458 HEV/MY25</v>
      </c>
      <c r="K9" s="7" t="str">
        <v>CL</v>
      </c>
      <c r="L9" s="7">
        <v>1</v>
      </c>
      <c r="M9" s="9">
        <v>45384</v>
      </c>
      <c r="N9" s="7"/>
      <c r="O9" s="7" t="str">
        <v>待复现</v>
      </c>
      <c r="P9" s="9"/>
      <c r="Q9" s="9"/>
      <c r="R9" s="9"/>
      <c r="S9" s="8"/>
      <c r="T9" s="8"/>
      <c r="U9" s="8">
        <v>45384</v>
      </c>
      <c r="V9" s="6"/>
      <c r="W9" s="6"/>
      <c r="X9" s="6"/>
      <c r="Y9" s="6"/>
    </row>
    <row r="10">
      <c r="A10" s="11">
        <v>831236</v>
      </c>
      <c r="B10" s="7" t="str">
        <v>Bug</v>
      </c>
      <c r="C10" s="7" t="str">
        <v>[BT_Phone][458][MY25-R5][414版本][CLEA_R5] ZONE3显示蓝牙电话，安卓显示安吉星电话 / ZONE3 display Bluetooth phone, Android display OnStar phone</v>
      </c>
      <c r="D10" s="7" t="str">
        <v>王振江,Wang Zhenjiang</v>
      </c>
      <c r="E10" s="7" t="str">
        <v>Resolved 3/4</v>
      </c>
      <c r="F10" s="7"/>
      <c r="G10" s="7" t="str">
        <v>P2</v>
      </c>
      <c r="H10" s="7" t="str">
        <v>2024-4-1 下午9:28</v>
      </c>
      <c r="I10" s="10">
        <v>45383.07916666667</v>
      </c>
      <c r="J10" s="7" t="str">
        <v>U-Van/358-2 PHEV/MY25</v>
      </c>
      <c r="K10" s="7" t="str">
        <v>CL</v>
      </c>
      <c r="L10" s="7">
        <v>1</v>
      </c>
      <c r="M10" s="9">
        <v>45385</v>
      </c>
      <c r="N10" s="7" t="str">
        <v>需求812863</v>
      </c>
      <c r="O10" s="7" t="str">
        <v>重复bug</v>
      </c>
      <c r="P10" s="9"/>
      <c r="Q10" s="9"/>
      <c r="R10" s="9"/>
      <c r="S10" s="8"/>
      <c r="T10" s="8"/>
      <c r="U10" s="8">
        <v>45384</v>
      </c>
      <c r="V10" s="6"/>
      <c r="W10" s="6"/>
      <c r="X10" s="6"/>
      <c r="Y10" s="6"/>
    </row>
    <row r="11">
      <c r="A11" s="11">
        <v>830994</v>
      </c>
      <c r="B11" s="7" t="str">
        <v>Bug</v>
      </c>
      <c r="C11" s="7" t="str">
        <v>[Vehicle_Control][Vehicle Setting][B233][B223][E22][MY25][R5_Mainline]仪表侧大灯底部显示错误。（The bottom of the instrument side headlight shows an error.）</v>
      </c>
      <c r="D11" s="7" t="str">
        <v>余红文,Yu Hongwen</v>
      </c>
      <c r="E11" s="7" t="str">
        <v>New</v>
      </c>
      <c r="F11" s="7"/>
      <c r="G11" s="7" t="str">
        <v>P2</v>
      </c>
      <c r="H11" s="7" t="str">
        <v>2024-4-1 下午3:58</v>
      </c>
      <c r="I11" s="10">
        <v>45383.45347222222</v>
      </c>
      <c r="J11" s="7" t="str">
        <v>BEV 3/B223/MY25
BEV 3/B233/MY25
Epsilon/E2LB-2/MY25</v>
      </c>
      <c r="K11" s="7" t="str">
        <v>GB</v>
      </c>
      <c r="L11" s="7">
        <v>0</v>
      </c>
      <c r="M11" s="9"/>
      <c r="N11" s="7"/>
      <c r="O11" s="7"/>
      <c r="P11" s="9"/>
      <c r="Q11" s="9"/>
      <c r="R11" s="7"/>
      <c r="S11" s="8"/>
      <c r="T11" s="8"/>
      <c r="U11" s="8">
        <v>45384</v>
      </c>
      <c r="V11" s="6"/>
      <c r="W11" s="6"/>
      <c r="X11" s="6"/>
      <c r="Y11" s="6"/>
    </row>
    <row r="12">
      <c r="A12" s="11">
        <v>830673</v>
      </c>
      <c r="B12" s="7" t="str">
        <v>Bug</v>
      </c>
      <c r="C12" s="7" t="str">
        <v>[QNX_Vdata][Vehicle_Control][FROM_DevVal][458 HEV MY25][V7.0][ELS]PM=ACC/OFF&amp;RAP=True时，大灯模式无法点选/When PM=ACC/OFF&amp;RAP=True, the headlight mode cannot be clicked.</v>
      </c>
      <c r="D12" s="7" t="str">
        <v>余红文,Yu Hongwen</v>
      </c>
      <c r="E12" s="7" t="str">
        <v>3/4 Reviewed</v>
      </c>
      <c r="F12" s="13" t="str">
        <v>mustfixr5, hotfixr5</v>
      </c>
      <c r="G12" s="7" t="str">
        <v>P2</v>
      </c>
      <c r="H12" s="7" t="str">
        <v>2024-4-2 上午9:15</v>
      </c>
      <c r="I12" s="10">
        <v>45381.05972222222</v>
      </c>
      <c r="J12" s="7" t="str">
        <v>U-Van/458 HEV/MY25</v>
      </c>
      <c r="K12" s="7" t="str">
        <v>CL</v>
      </c>
      <c r="L12" s="7">
        <v>3</v>
      </c>
      <c r="M12" s="9"/>
      <c r="N12" s="7"/>
      <c r="O12" s="7"/>
      <c r="P12" s="9"/>
      <c r="Q12" s="9"/>
      <c r="R12" s="9"/>
      <c r="S12" s="8"/>
      <c r="T12" s="8"/>
      <c r="U12" s="8">
        <v>45384</v>
      </c>
      <c r="V12" s="6"/>
      <c r="W12" s="6"/>
      <c r="X12" s="6"/>
      <c r="Y12" s="6"/>
    </row>
    <row r="13">
      <c r="A13" s="11">
        <v>830173</v>
      </c>
      <c r="B13" s="7" t="str">
        <v>Bug</v>
      </c>
      <c r="C13" s="7" t="str">
        <v>[CLEA_R5][Cluster_Warning][458HEV][MY25]W9271触发后显示与PIS-3052不符,且浅色模式下显示不清晰/The display does not match PIS-3052 after W9271 is triggered, and the display is not clear in light color mode.</v>
      </c>
      <c r="D13" s="7" t="str">
        <v>徐卓,xu zhuo</v>
      </c>
      <c r="E13" s="7" t="str">
        <v>New</v>
      </c>
      <c r="F13" s="7"/>
      <c r="G13" s="7" t="str">
        <v>P2</v>
      </c>
      <c r="H13" s="7" t="str">
        <v>2024-3-29 下午1:55</v>
      </c>
      <c r="I13" s="10">
        <v>45380.07013888889</v>
      </c>
      <c r="J13" s="7" t="str">
        <v>U-Van/358-2 PHEV/MY25
U-Van/458 HEV/MY25
U-Van/358-2/MY25</v>
      </c>
      <c r="K13" s="7" t="str">
        <v>CL</v>
      </c>
      <c r="L13" s="7">
        <v>4</v>
      </c>
      <c r="M13" s="9">
        <v>45384</v>
      </c>
      <c r="N13" s="7"/>
      <c r="O13" s="7"/>
      <c r="P13" s="9"/>
      <c r="Q13" s="9"/>
      <c r="R13" s="9"/>
      <c r="S13" s="8"/>
      <c r="T13" s="8"/>
      <c r="U13" s="8">
        <v>45383</v>
      </c>
      <c r="V13" s="6"/>
      <c r="W13" s="6"/>
      <c r="X13" s="6"/>
      <c r="Y13" s="6"/>
    </row>
    <row r="14">
      <c r="A14" s="11">
        <v>829648</v>
      </c>
      <c r="B14" s="7" t="str">
        <v>Bug</v>
      </c>
      <c r="C14" s="7" t="str">
        <v>[FROM_DevVal][358-2 PHEV/HEV MY25][VeSCoM 2.3][clea_r5][VCU][Homescreen]Zone3区域蓝牙通话时长显示错误/ In zone3 area, the Bluetooth call duration is incorrect</v>
      </c>
      <c r="D14" s="7" t="str">
        <v>王振江,Wang Zhenjiang</v>
      </c>
      <c r="E14" s="7" t="str">
        <v>3/4 Reviewed</v>
      </c>
      <c r="F14" s="7" t="str">
        <v>devval, from_comm</v>
      </c>
      <c r="G14" s="7" t="str">
        <v>P4</v>
      </c>
      <c r="H14" s="7" t="str">
        <v>2024-4-1 下午9:46</v>
      </c>
      <c r="I14" s="10">
        <v>45379.285416666666</v>
      </c>
      <c r="J14" s="7" t="str">
        <v>U-Van/358-2 PHEV/MY25
U-Van/358-2/MY25</v>
      </c>
      <c r="K14" s="7" t="str">
        <v>CL</v>
      </c>
      <c r="L14" s="7">
        <v>5</v>
      </c>
      <c r="M14" s="9"/>
      <c r="N14" s="7"/>
      <c r="O14" s="7"/>
      <c r="P14" s="9"/>
      <c r="Q14" s="9"/>
      <c r="R14" s="9"/>
      <c r="S14" s="8"/>
      <c r="T14" s="8"/>
      <c r="U14" s="8">
        <v>45384</v>
      </c>
      <c r="V14" s="6"/>
      <c r="W14" s="6"/>
      <c r="X14" s="6"/>
      <c r="Y14" s="6"/>
    </row>
    <row r="15">
      <c r="A15" s="11">
        <v>829451</v>
      </c>
      <c r="B15" s="7" t="str">
        <v>Bug</v>
      </c>
      <c r="C15" s="7" t="str">
        <v>[clea_r5][358-2 PHEV][MY25][Smoke Test][Cluster_ADAS] The color of the car model is different from Android （仪表和安卓的车模颜色有色差）</v>
      </c>
      <c r="D15" s="7" t="str">
        <v>徐卓,xu zhuo</v>
      </c>
      <c r="E15" s="7" t="str">
        <v>New</v>
      </c>
      <c r="F15" s="7"/>
      <c r="G15" s="7" t="str">
        <v>P3</v>
      </c>
      <c r="H15" s="7" t="str">
        <v>2024-4-1 下午5:06</v>
      </c>
      <c r="I15" s="10">
        <v>45379.15833333333</v>
      </c>
      <c r="J15" s="7" t="str">
        <v>U-Van/458 HEV/MY25
U-Van/358-2/MY25
U-Van/358-2 PHEV/MY25</v>
      </c>
      <c r="K15" s="7" t="str">
        <v>CL</v>
      </c>
      <c r="L15" s="7">
        <v>5</v>
      </c>
      <c r="M15" s="9"/>
      <c r="N15" s="7"/>
      <c r="O15" s="7" t="str">
        <v>已转回</v>
      </c>
      <c r="P15" s="9"/>
      <c r="Q15" s="9"/>
      <c r="R15" s="9">
        <v>45380</v>
      </c>
      <c r="S15" s="8"/>
      <c r="T15" s="8"/>
      <c r="U15" s="8">
        <v>45380</v>
      </c>
      <c r="V15" s="6"/>
      <c r="W15" s="6"/>
      <c r="X15" s="6"/>
      <c r="Y15" s="6"/>
    </row>
    <row r="16">
      <c r="A16" s="11">
        <v>829160</v>
      </c>
      <c r="B16" s="7" t="str">
        <v>Bug</v>
      </c>
      <c r="C16" s="7" t="str">
        <v>[Cluster_Gauge][NDLB][MY26][High]ADAS视图下，P档下的车模与其他档位车模颜色不统一。In the ADAS view, the color of the car model in P gear is not uniform with other car models</v>
      </c>
      <c r="D16" s="7" t="str">
        <v>徐卓,xu zhuo</v>
      </c>
      <c r="E16" s="7" t="str">
        <v>Resolved 3/4</v>
      </c>
      <c r="F16" s="7"/>
      <c r="G16" s="7" t="str">
        <v>P2</v>
      </c>
      <c r="H16" s="7" t="str">
        <v>2024-3-30 上午12:03</v>
      </c>
      <c r="I16" s="10">
        <v>45379.43958333333</v>
      </c>
      <c r="J16" s="7" t="str">
        <v>NDEV/NDLB/MY26</v>
      </c>
      <c r="K16" s="7" t="str">
        <v>GB</v>
      </c>
      <c r="L16" s="7">
        <v>4</v>
      </c>
      <c r="M16" s="9"/>
      <c r="N16" s="7"/>
      <c r="O16" s="7" t="str">
        <v>待集成</v>
      </c>
      <c r="P16" s="9"/>
      <c r="Q16" s="9"/>
      <c r="R16" s="9">
        <v>45380</v>
      </c>
      <c r="S16" s="8"/>
      <c r="T16" s="8"/>
      <c r="U16" s="8">
        <v>45380</v>
      </c>
      <c r="V16" s="6"/>
      <c r="W16" s="6"/>
      <c r="X16" s="6"/>
      <c r="Y16" s="6"/>
    </row>
    <row r="17">
      <c r="A17" s="11">
        <v>828884</v>
      </c>
      <c r="B17" s="7" t="str">
        <v>Bug</v>
      </c>
      <c r="C17" s="7" t="str">
        <v>[FROM_DevVal][358-2 HEV/PHEV MY25][CLEA_R5][VeSCoM 2.3][VCU][Cluster]仪表zone1灯光控制功能缺失Instrument zone1 light control function is missing</v>
      </c>
      <c r="D17" s="7" t="str">
        <v>余红文,Yu Hongwen</v>
      </c>
      <c r="E17" s="7" t="str">
        <v>3/4 Reviewed</v>
      </c>
      <c r="F17" s="13" t="str">
        <v>devval, from_comm, mustfixr5</v>
      </c>
      <c r="G17" s="7" t="str">
        <v>P2</v>
      </c>
      <c r="H17" s="7" t="str">
        <v>2024-4-1 下午9:47</v>
      </c>
      <c r="I17" s="10">
        <v>45378.24375</v>
      </c>
      <c r="J17" s="7" t="str">
        <v>U-Van/358-2/MY25
U-Van/358-2 PHEV/MY25</v>
      </c>
      <c r="K17" s="7" t="str">
        <v>CL</v>
      </c>
      <c r="L17" s="7">
        <v>6</v>
      </c>
      <c r="M17" s="9"/>
      <c r="N17" s="7" t="str">
        <v>重复bug817449</v>
      </c>
      <c r="O17" s="7" t="str">
        <v>待集成</v>
      </c>
      <c r="P17" s="9"/>
      <c r="Q17" s="9"/>
      <c r="R17" s="9"/>
      <c r="S17" s="8"/>
      <c r="T17" s="8"/>
      <c r="U17" s="8">
        <v>45380</v>
      </c>
      <c r="V17" s="6"/>
      <c r="W17" s="6"/>
      <c r="X17" s="6"/>
      <c r="Y17" s="6"/>
    </row>
    <row r="18">
      <c r="A18" s="11">
        <v>828620</v>
      </c>
      <c r="B18" s="7" t="str">
        <v>Bug</v>
      </c>
      <c r="C18" s="7" t="str">
        <v>[Cluster_Navi][PATAC_Navigation][CLEA_R5][MY25]浅色模式下，IPC侧zone3区导航卡片显示为深色模式 IPC side zone 3 navigation cards are displayed in dark mode when in light color mode</v>
      </c>
      <c r="D18" s="7" t="str">
        <v>丁帆,Ding Fan</v>
      </c>
      <c r="E18" s="7" t="str">
        <v>New</v>
      </c>
      <c r="F18" s="7" t="str">
        <v>六系地图问题</v>
      </c>
      <c r="G18" s="7" t="str">
        <v>P4</v>
      </c>
      <c r="H18" s="7" t="str">
        <v>2024-3-27 下午3:34</v>
      </c>
      <c r="I18" s="10">
        <v>45378.129166666666</v>
      </c>
      <c r="J18" s="7" t="str">
        <v>U-Van/358-2 PHEV/MY25
U-Van/358-2/MY25
U-Van/458 HEV/MY25</v>
      </c>
      <c r="K18" s="7" t="str">
        <v>CL</v>
      </c>
      <c r="L18" s="7">
        <v>6</v>
      </c>
      <c r="M18" s="9"/>
      <c r="N18" s="7" t="str">
        <v>【4/2】计划明天完成</v>
      </c>
      <c r="O18" s="7"/>
      <c r="P18" s="9"/>
      <c r="Q18" s="9"/>
      <c r="R18" s="9"/>
      <c r="S18" s="8"/>
      <c r="T18" s="8"/>
      <c r="U18" s="8">
        <v>45379</v>
      </c>
      <c r="V18" s="6"/>
      <c r="W18" s="6"/>
      <c r="X18" s="6"/>
      <c r="Y18" s="6"/>
    </row>
    <row r="19">
      <c r="A19" s="11">
        <v>828482</v>
      </c>
      <c r="B19" s="7" t="str">
        <v>Bug</v>
      </c>
      <c r="C19" s="7" t="str">
        <v>[Cluster_Audio][B223][B233][E22][MY25][R5_Mainline] IPC侧未显示暂停三角符号 / The pause triangle symbol is not displayed on the IPC side</v>
      </c>
      <c r="D19" s="7" t="str">
        <v>王振江,Wang Zhenjiang</v>
      </c>
      <c r="E19" s="7" t="str">
        <v>Resolved 3/4</v>
      </c>
      <c r="F19" s="7"/>
      <c r="G19" s="7" t="str">
        <v>P4</v>
      </c>
      <c r="H19" s="7" t="str">
        <v>2024-4-2 上午8:04</v>
      </c>
      <c r="I19" s="10">
        <v>45378.50833333333</v>
      </c>
      <c r="J19" s="7" t="str">
        <v>BEV 3/B223/MY25
Epsilon/E2LB-2/MY25
BEV 3/B233/MY25</v>
      </c>
      <c r="K19" s="7" t="str">
        <v>GB</v>
      </c>
      <c r="L19" s="7">
        <v>5</v>
      </c>
      <c r="M19" s="9">
        <v>45389</v>
      </c>
      <c r="N19" s="7"/>
      <c r="O19" s="7" t="str">
        <v>待集成</v>
      </c>
      <c r="P19" s="9"/>
      <c r="Q19" s="9"/>
      <c r="R19" s="9">
        <v>45383</v>
      </c>
      <c r="S19" s="8"/>
      <c r="T19" s="8"/>
      <c r="U19" s="8">
        <v>45380</v>
      </c>
      <c r="V19" s="6"/>
      <c r="W19" s="6"/>
      <c r="X19" s="6"/>
      <c r="Y19" s="6"/>
    </row>
    <row r="20">
      <c r="A20" s="11">
        <v>827994</v>
      </c>
      <c r="B20" s="7" t="str">
        <v>Bug</v>
      </c>
      <c r="C20" s="7" t="str">
        <v>[UI Framework][USB_Update][B233][MY24][R5_Hotfix2] “延时下电”文言与普通版“离车不下电”有差异</v>
      </c>
      <c r="D20" s="7" t="str">
        <v>余红文,Yu Hongwen</v>
      </c>
      <c r="E20" s="7" t="str">
        <v>New</v>
      </c>
      <c r="F20" s="13" t="str">
        <v>gbb_r5hotfix2_ctf</v>
      </c>
      <c r="G20" s="7" t="str">
        <v>P2</v>
      </c>
      <c r="H20" s="7" t="str">
        <v>2024-4-1 下午7:55</v>
      </c>
      <c r="I20" s="10">
        <v>45377.18263888889</v>
      </c>
      <c r="J20" s="7" t="str">
        <v>BEV 3/B233/MY24</v>
      </c>
      <c r="K20" s="7" t="str">
        <v>GB</v>
      </c>
      <c r="L20" s="7">
        <v>7</v>
      </c>
      <c r="M20" s="9"/>
      <c r="N20" s="7"/>
      <c r="O20" s="7"/>
      <c r="P20" s="9"/>
      <c r="Q20" s="9"/>
      <c r="R20" s="9"/>
      <c r="S20" s="8"/>
      <c r="T20" s="8"/>
      <c r="U20" s="8">
        <v>45384</v>
      </c>
      <c r="V20" s="6"/>
      <c r="W20" s="6"/>
      <c r="X20" s="6"/>
      <c r="Y20" s="6"/>
    </row>
    <row r="21">
      <c r="A21" s="11">
        <v>827913</v>
      </c>
      <c r="B21" s="7" t="str">
        <v>Bug</v>
      </c>
      <c r="C21" s="7" t="str">
        <v>[Cluster_Zone2][GB_R5]zone3区域无内容显示 no contents display in zone3 area</v>
      </c>
      <c r="D21" s="7" t="str">
        <v>吕闯,lv chuang</v>
      </c>
      <c r="E21" s="7" t="str">
        <v>Resolved 3/4</v>
      </c>
      <c r="F21" s="7"/>
      <c r="G21" s="7" t="str">
        <v>P2</v>
      </c>
      <c r="H21" s="7" t="str">
        <v>2024-4-2 上午8:06</v>
      </c>
      <c r="I21" s="10">
        <v>45377.129166666666</v>
      </c>
      <c r="J21" s="7" t="str">
        <v>Epsilon/E2LB-2/MY25</v>
      </c>
      <c r="K21" s="7" t="str">
        <v>GB</v>
      </c>
      <c r="L21" s="7">
        <v>7</v>
      </c>
      <c r="M21" s="9">
        <v>45383</v>
      </c>
      <c r="N21" s="7"/>
      <c r="O21" s="7" t="str">
        <v>待集成</v>
      </c>
      <c r="P21" s="9"/>
      <c r="Q21" s="9"/>
      <c r="R21" s="9">
        <v>45383</v>
      </c>
      <c r="S21" s="8"/>
      <c r="T21" s="8"/>
      <c r="U21" s="8">
        <v>45378</v>
      </c>
      <c r="V21" s="6"/>
      <c r="W21" s="6"/>
      <c r="X21" s="6"/>
      <c r="Y21" s="6"/>
    </row>
    <row r="22">
      <c r="A22" s="11">
        <v>827409</v>
      </c>
      <c r="B22" s="7" t="str">
        <v>Bug</v>
      </c>
      <c r="C22" s="7" t="str">
        <v>[Cluster General][358-2 PHEV][CLEA_R5]Zone1区域不显示Light Control【Zone1 area does not display Light Control】</v>
      </c>
      <c r="D22" s="7" t="str">
        <v>余红文,Yu Hongwen</v>
      </c>
      <c r="E22" s="7" t="str">
        <v>3/4 Reviewed</v>
      </c>
      <c r="F22" s="13" t="str">
        <v>mustfixr5</v>
      </c>
      <c r="G22" s="7" t="str">
        <v>P1</v>
      </c>
      <c r="H22" s="7" t="str">
        <v>2024-3-27 下午9:53</v>
      </c>
      <c r="I22" s="10">
        <v>45376.25625</v>
      </c>
      <c r="J22" s="7" t="str">
        <v>U-Van/458 HEV/MY25
U-Van/358-2 PHEV/MY25
U-Van/358-2/MY25</v>
      </c>
      <c r="K22" s="7" t="str">
        <v>CL</v>
      </c>
      <c r="L22" s="7">
        <v>8</v>
      </c>
      <c r="M22" s="9"/>
      <c r="N22" s="7"/>
      <c r="O22" s="7"/>
      <c r="P22" s="9"/>
      <c r="Q22" s="9"/>
      <c r="R22" s="9"/>
      <c r="S22" s="8"/>
      <c r="T22" s="8"/>
      <c r="U22" s="8">
        <v>45378</v>
      </c>
      <c r="V22" s="6"/>
      <c r="W22" s="6"/>
      <c r="X22" s="6"/>
      <c r="Y22" s="6"/>
    </row>
    <row r="23">
      <c r="A23" s="11">
        <v>827394</v>
      </c>
      <c r="B23" s="7" t="str">
        <v>Bug</v>
      </c>
      <c r="C23" s="7" t="str">
        <v>[BT_Phone][358-2PHEV][MY25-R5][414版本][CLEA_R5] 蓝牙电话接听后，ZONE3通话时长错误 / ZONE3 call duration error after bluetooth call answering</v>
      </c>
      <c r="D23" s="7" t="str">
        <v>王振江,Wang Zhenjiang</v>
      </c>
      <c r="E23" s="7" t="str">
        <v>3/4 Reviewed</v>
      </c>
      <c r="F23" s="7"/>
      <c r="G23" s="7" t="str">
        <v>P2</v>
      </c>
      <c r="H23" s="7" t="str">
        <v>2024-4-1 下午9:02</v>
      </c>
      <c r="I23" s="10">
        <v>45376.24444444444</v>
      </c>
      <c r="J23" s="7" t="str">
        <v>U-Van/358-2 PHEV/MY25</v>
      </c>
      <c r="K23" s="7" t="str">
        <v>CL</v>
      </c>
      <c r="L23" s="7">
        <v>8</v>
      </c>
      <c r="M23" s="9">
        <v>45383</v>
      </c>
      <c r="N23" s="7" t="str">
        <v>与Bug826183重复，以重复Bug先行关闭。
827394/822723/712199一样以826183跟踪</v>
      </c>
      <c r="O23" s="7" t="str">
        <v>重复bug</v>
      </c>
      <c r="P23" s="9"/>
      <c r="Q23" s="9"/>
      <c r="R23" s="9"/>
      <c r="S23" s="8"/>
      <c r="T23" s="8"/>
      <c r="U23" s="8">
        <v>45377</v>
      </c>
      <c r="V23" s="6"/>
      <c r="W23" s="6"/>
      <c r="X23" s="6"/>
      <c r="Y23" s="6"/>
    </row>
    <row r="24">
      <c r="A24" s="11">
        <v>827348</v>
      </c>
      <c r="B24" s="7" t="str">
        <v>Bug</v>
      </c>
      <c r="C24" s="7" t="str">
        <v>[Setting][B233][B223][E22][MY25][R5_Mainline]切换显示模式时浅色模式显示错误。（Light color mode display error when switching display modes.）</v>
      </c>
      <c r="D24" s="7" t="str">
        <v>莫秀豪,Mo Xiuhao</v>
      </c>
      <c r="E24" s="7" t="str">
        <v>3/4 Reviewed</v>
      </c>
      <c r="F24" s="7"/>
      <c r="G24" s="7" t="str">
        <v>P2</v>
      </c>
      <c r="H24" s="7" t="str">
        <v>2024-3-28 上午10:47</v>
      </c>
      <c r="I24" s="10">
        <v>45376.200694444444</v>
      </c>
      <c r="J24" s="7" t="str">
        <v>BEV 3/B223/MY25
BEV 3/B233/MY25
Epsilon/E2LB-2/MY25</v>
      </c>
      <c r="K24" s="7" t="str">
        <v>GB</v>
      </c>
      <c r="L24" s="7">
        <v>8</v>
      </c>
      <c r="M24" s="9"/>
      <c r="N24" s="7"/>
      <c r="O24" s="7"/>
      <c r="P24" s="9"/>
      <c r="Q24" s="9"/>
      <c r="R24" s="9"/>
      <c r="S24" s="8"/>
      <c r="T24" s="8"/>
      <c r="U24" s="8">
        <v>45378</v>
      </c>
      <c r="V24" s="6"/>
      <c r="W24" s="6"/>
      <c r="X24" s="6"/>
      <c r="Y24" s="6"/>
    </row>
    <row r="25">
      <c r="A25" s="11">
        <v>827134</v>
      </c>
      <c r="B25" s="7" t="str">
        <v>Bug</v>
      </c>
      <c r="C25" s="7" t="str">
        <v>[Cluster_Gauge][Mainline][NDLB]Cluster hmi crash</v>
      </c>
      <c r="D25" s="7" t="str">
        <v>王振江,Wang Zhenjiang</v>
      </c>
      <c r="E25" s="7" t="str">
        <v>Resolved 3/4</v>
      </c>
      <c r="F25" s="7"/>
      <c r="G25" s="7" t="str">
        <v>P1</v>
      </c>
      <c r="H25" s="7" t="str">
        <v>2024-3-27 下午3:40</v>
      </c>
      <c r="I25" s="10">
        <v>45376.12152777778</v>
      </c>
      <c r="J25" s="7" t="str">
        <v>NDEV/NDLB/MY26</v>
      </c>
      <c r="K25" s="7" t="str">
        <v>GB</v>
      </c>
      <c r="L25" s="7">
        <v>8</v>
      </c>
      <c r="M25" s="9"/>
      <c r="N25" s="7"/>
      <c r="O25" s="7" t="str">
        <v>待集成</v>
      </c>
      <c r="P25" s="9"/>
      <c r="Q25" s="9"/>
      <c r="R25" s="9">
        <v>45378</v>
      </c>
      <c r="S25" s="8"/>
      <c r="T25" s="8"/>
      <c r="U25" s="8">
        <v>45377</v>
      </c>
      <c r="V25" s="6"/>
      <c r="W25" s="6"/>
      <c r="X25" s="6"/>
      <c r="Y25" s="6"/>
    </row>
    <row r="26">
      <c r="A26" s="11">
        <v>826423</v>
      </c>
      <c r="B26" s="7" t="str">
        <v>Bug</v>
      </c>
      <c r="C26" s="7" t="str">
        <v>[Cluster_Audio][GB_R5]切换视图后闪现安吉星oncall画面 After switching view, the OnStar oncall screen appears</v>
      </c>
      <c r="D26" s="7" t="str">
        <v>吕闯,lv chuang</v>
      </c>
      <c r="E26" s="7" t="str">
        <v>New</v>
      </c>
      <c r="F26" s="7"/>
      <c r="G26" s="7" t="str">
        <v>P4</v>
      </c>
      <c r="H26" s="7" t="str">
        <v>2024-3-25 下午4:13</v>
      </c>
      <c r="I26" s="10">
        <v>45373.149305555555</v>
      </c>
      <c r="J26" s="7" t="str">
        <v>Epsilon/E2LB-2/MY25</v>
      </c>
      <c r="K26" s="7" t="str">
        <v>GB</v>
      </c>
      <c r="L26" s="7">
        <v>11</v>
      </c>
      <c r="M26" s="9">
        <v>45384</v>
      </c>
      <c r="N26" s="7"/>
      <c r="O26" s="7"/>
      <c r="P26" s="9"/>
      <c r="Q26" s="9"/>
      <c r="R26" s="9"/>
      <c r="S26" s="8"/>
      <c r="T26" s="8"/>
      <c r="U26" s="8">
        <v>45376</v>
      </c>
      <c r="V26" s="6"/>
      <c r="W26" s="6"/>
      <c r="X26" s="6"/>
      <c r="Y26" s="6"/>
    </row>
    <row r="27">
      <c r="A27" s="11">
        <v>823938</v>
      </c>
      <c r="B27" s="7" t="str">
        <v>Bug</v>
      </c>
      <c r="C27" s="7" t="str">
        <v>[Cluster_Audio][GB_R5]仪表不显示mute键，与中控不一致 The cluster does not display mute key, which is inconsistent with the IVI</v>
      </c>
      <c r="D27" s="7" t="str">
        <v>王振江,Wang Zhenjiang</v>
      </c>
      <c r="E27" s="7" t="str">
        <v>3/4 Reviewed</v>
      </c>
      <c r="F27" s="7" t="str">
        <v>fw_patacsystemui</v>
      </c>
      <c r="G27" s="7" t="str">
        <v>P2</v>
      </c>
      <c r="H27" s="7" t="str">
        <v>2024-3-28 下午3:48</v>
      </c>
      <c r="I27" s="10">
        <v>45372.13680555556</v>
      </c>
      <c r="J27" s="7" t="str">
        <v>Epsilon/E2LB-2/MY25</v>
      </c>
      <c r="K27" s="7" t="str">
        <v>GB</v>
      </c>
      <c r="L27" s="7">
        <v>12</v>
      </c>
      <c r="M27" s="9">
        <v>45383</v>
      </c>
      <c r="N27" s="7" t="str">
        <v>【3/22】待缪苗明确音量和静音的逻辑关系
【4/1】按照最新UE确认需求，已修改提交，待版本号出来后转出</v>
      </c>
      <c r="O27" s="7" t="str">
        <v>待集成</v>
      </c>
      <c r="P27" s="9"/>
      <c r="Q27" s="9"/>
      <c r="R27" s="9">
        <v>45381</v>
      </c>
      <c r="S27" s="8"/>
      <c r="T27" s="8"/>
      <c r="U27" s="8">
        <v>45373</v>
      </c>
      <c r="V27" s="6"/>
      <c r="W27" s="6"/>
      <c r="X27" s="6"/>
      <c r="Y27" s="6"/>
    </row>
    <row r="28">
      <c r="A28" s="11">
        <v>823705</v>
      </c>
      <c r="B28" s="7" t="str">
        <v>Bug</v>
      </c>
      <c r="C28" s="7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28" s="7" t="str">
        <v>余红文,Yu Hongwen</v>
      </c>
      <c r="E28" s="7" t="str">
        <v>New</v>
      </c>
      <c r="F28" s="7" t="str">
        <v>devval, from_comm</v>
      </c>
      <c r="G28" s="7" t="str">
        <v>P2</v>
      </c>
      <c r="H28" s="7" t="str">
        <v>2024-4-2 上午9:15</v>
      </c>
      <c r="I28" s="10">
        <v>45372.45625</v>
      </c>
      <c r="J28" s="7" t="str">
        <v>BEV 3/B233/MY24</v>
      </c>
      <c r="K28" s="7" t="str">
        <v>GB</v>
      </c>
      <c r="L28" s="7">
        <v>11</v>
      </c>
      <c r="M28" s="9"/>
      <c r="N28" s="7"/>
      <c r="O28" s="7" t="str">
        <v>已转回</v>
      </c>
      <c r="P28" s="9"/>
      <c r="Q28" s="9"/>
      <c r="R28" s="9"/>
      <c r="S28" s="8"/>
      <c r="T28" s="8"/>
      <c r="U28" s="8">
        <v>45372</v>
      </c>
      <c r="V28" s="6"/>
      <c r="W28" s="6"/>
      <c r="X28" s="6"/>
      <c r="Y28" s="6"/>
    </row>
    <row r="29">
      <c r="A29" s="11">
        <v>822723</v>
      </c>
      <c r="B29" s="7" t="str">
        <v>Bug</v>
      </c>
      <c r="C29" s="7" t="str">
        <v>[Cluster_Phone][Cluster_Warning][NDLB MY26]接听电话后，计时不是从0开始计时</v>
      </c>
      <c r="D29" s="7" t="str">
        <v>王振江,Wang Zhenjiang</v>
      </c>
      <c r="E29" s="7" t="str">
        <v>3/4 Reviewed</v>
      </c>
      <c r="F29" s="7"/>
      <c r="G29" s="7" t="str">
        <v>P3</v>
      </c>
      <c r="H29" s="7" t="str">
        <v>2024-4-1 下午9:02</v>
      </c>
      <c r="I29" s="10">
        <v>45370.313888888886</v>
      </c>
      <c r="J29" s="7" t="str">
        <v>NDEV/NDLB/MY26</v>
      </c>
      <c r="K29" s="7" t="str">
        <v>GB</v>
      </c>
      <c r="L29" s="7">
        <v>14</v>
      </c>
      <c r="M29" s="9">
        <v>45383</v>
      </c>
      <c r="N29" s="7" t="str">
        <v>与Bug826183重复，以重复Bug先行关闭。
使用Bug 826183予以跟踪后续修改。
827394/822723/712199一样以826183跟踪</v>
      </c>
      <c r="O29" s="7" t="str">
        <v>重复bug</v>
      </c>
      <c r="P29" s="9"/>
      <c r="Q29" s="9"/>
      <c r="R29" s="9"/>
      <c r="S29" s="8"/>
      <c r="T29" s="8"/>
      <c r="U29" s="8">
        <v>45371</v>
      </c>
      <c r="V29" s="6"/>
      <c r="W29" s="6"/>
      <c r="X29" s="6"/>
      <c r="Y29" s="6"/>
    </row>
    <row r="30">
      <c r="A30" s="11">
        <v>822693</v>
      </c>
      <c r="B30" s="7" t="str">
        <v>Bug</v>
      </c>
      <c r="C30" s="7" t="str">
        <v>[UI Framework][Basic module][358-2PHEV][CLEA_R5]沉浸模式时，点亮LightBar，安卓侧APP Stray也会显示【When in immersive mode, light up the LightBar and the Android side of the APP Stray will also be displayed】</v>
      </c>
      <c r="D30" s="7" t="str">
        <v>孙恒,Sun Heng</v>
      </c>
      <c r="E30" s="7" t="str">
        <v>Resolved 0/4</v>
      </c>
      <c r="F30" s="7" t="str">
        <v>fw_patacsystemui</v>
      </c>
      <c r="G30" s="7" t="str">
        <v>P2</v>
      </c>
      <c r="H30" s="7" t="str">
        <v>2024-4-2 上午9:18</v>
      </c>
      <c r="I30" s="10">
        <v>45370.27569444444</v>
      </c>
      <c r="J30" s="7" t="str">
        <v>U-Van/358-2 PHEV/MY25
U-Van/458 HEV/MY25
U-Van/358-2/MY25</v>
      </c>
      <c r="K30" s="7" t="str">
        <v>CL</v>
      </c>
      <c r="L30" s="7">
        <v>14</v>
      </c>
      <c r="M30" s="9"/>
      <c r="N30" s="7"/>
      <c r="O30" s="7"/>
      <c r="P30" s="9"/>
      <c r="Q30" s="9"/>
      <c r="R30" s="9"/>
      <c r="S30" s="8"/>
      <c r="T30" s="8"/>
      <c r="U30" s="8">
        <v>45380</v>
      </c>
      <c r="V30" s="6"/>
      <c r="W30" s="6"/>
      <c r="X30" s="6"/>
      <c r="Y30" s="6"/>
    </row>
    <row r="31">
      <c r="A31" s="11">
        <v>821776</v>
      </c>
      <c r="B31" s="7" t="str">
        <v>Bug</v>
      </c>
      <c r="C31" s="7" t="str">
        <v>[Cluster_Zone2][358-2 PHEV][SIL] carplay音乐切换歌曲时，IPC图标闪烁，且存在延迟</v>
      </c>
      <c r="D31" s="7" t="str">
        <v>王振江,Wang Zhenjiang</v>
      </c>
      <c r="E31" s="7" t="str">
        <v>Resolved 3/4</v>
      </c>
      <c r="F31" s="7"/>
      <c r="G31" s="7" t="str">
        <v>P2</v>
      </c>
      <c r="H31" s="7" t="str">
        <v>2024-3-29 下午8:10</v>
      </c>
      <c r="I31" s="10">
        <v>45369.4125</v>
      </c>
      <c r="J31" s="7" t="str">
        <v>U-Van/358-2 PHEV/MY25</v>
      </c>
      <c r="K31" s="7" t="str">
        <v>CL</v>
      </c>
      <c r="L31" s="7">
        <v>14</v>
      </c>
      <c r="M31" s="9"/>
      <c r="N31" s="7" t="str">
        <v>同Bug 790029.821692、819389、790029
【4/1】已经提交了，待入库</v>
      </c>
      <c r="O31" s="7" t="str">
        <v>待集成</v>
      </c>
      <c r="P31" s="9"/>
      <c r="Q31" s="9"/>
      <c r="R31" s="9">
        <v>45383</v>
      </c>
      <c r="S31" s="8"/>
      <c r="T31" s="8"/>
      <c r="U31" s="8">
        <v>45370</v>
      </c>
      <c r="V31" s="6"/>
      <c r="W31" s="6"/>
      <c r="X31" s="6"/>
      <c r="Y31" s="6"/>
    </row>
    <row r="32">
      <c r="A32" s="11">
        <v>821692</v>
      </c>
      <c r="B32" s="7" t="str">
        <v>Bug</v>
      </c>
      <c r="C32" s="7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32" s="7" t="str">
        <v>王振江,Wang Zhenjiang</v>
      </c>
      <c r="E32" s="7" t="str">
        <v>Resolved 3/4</v>
      </c>
      <c r="F32" s="7" t="str">
        <v>phase1_transfer, fw_carplay</v>
      </c>
      <c r="G32" s="7" t="str">
        <v>P2</v>
      </c>
      <c r="H32" s="7" t="str">
        <v>2024-3-29 下午11:10</v>
      </c>
      <c r="I32" s="10">
        <v>45369.294444444444</v>
      </c>
      <c r="J32" s="7" t="str">
        <v>U-Van/358-2 PHEV/MY25
U-Van/458 HEV/MY25
U-Van/358-2/MY25
U-Van/458/MY24</v>
      </c>
      <c r="K32" s="7" t="str">
        <v>CL</v>
      </c>
      <c r="L32" s="7">
        <v>15</v>
      </c>
      <c r="M32" s="9"/>
      <c r="N32" s="7" t="str">
        <v>同Bug 790029.821776、819389、790029
【4/1】已经提交了，待入库</v>
      </c>
      <c r="O32" s="7" t="str">
        <v>待集成</v>
      </c>
      <c r="P32" s="9"/>
      <c r="Q32" s="9"/>
      <c r="R32" s="9">
        <v>45383</v>
      </c>
      <c r="S32" s="8"/>
      <c r="T32" s="8"/>
      <c r="U32" s="8">
        <v>45371</v>
      </c>
      <c r="V32" s="6"/>
      <c r="W32" s="6"/>
      <c r="X32" s="6"/>
      <c r="Y32" s="6"/>
    </row>
    <row r="33">
      <c r="A33" s="11">
        <v>819812</v>
      </c>
      <c r="B33" s="7" t="str">
        <v>Bug</v>
      </c>
      <c r="C33" s="7" t="str">
        <v>[FROM_DevVal][E2LB-2 MY25][VeSCoM 3.5][0222][VCU Mid][Media]zone3播放媒体标题滑动过快/zone3 Play media titles slide too fast</v>
      </c>
      <c r="D33" s="7" t="str">
        <v>王振江,Wang Zhenjiang</v>
      </c>
      <c r="E33" s="7" t="str">
        <v>Resolved 3/4</v>
      </c>
      <c r="F33" s="7" t="str">
        <v>devval, from_comm</v>
      </c>
      <c r="G33" s="7" t="str">
        <v>P3</v>
      </c>
      <c r="H33" s="7" t="str">
        <v>2024-4-1 下午8:23</v>
      </c>
      <c r="I33" s="10">
        <v>45366.43680555555</v>
      </c>
      <c r="J33" s="7" t="str">
        <v>Epsilon/E2LB-2/MY25</v>
      </c>
      <c r="K33" s="7" t="str">
        <v>GB</v>
      </c>
      <c r="L33" s="7">
        <v>17</v>
      </c>
      <c r="M33" s="9"/>
      <c r="N33" s="7" t="str">
        <v>【4/1】已提交入库，待集成版本号出来后转出</v>
      </c>
      <c r="O33" s="7" t="str">
        <v>待集成</v>
      </c>
      <c r="P33" s="9"/>
      <c r="Q33" s="9"/>
      <c r="R33" s="9">
        <v>45377</v>
      </c>
      <c r="S33" s="8"/>
      <c r="T33" s="8"/>
      <c r="U33" s="8">
        <v>45369</v>
      </c>
      <c r="V33" s="6"/>
      <c r="W33" s="6"/>
      <c r="X33" s="6"/>
      <c r="Y33" s="6"/>
    </row>
    <row r="34">
      <c r="A34" s="11">
        <v>819389</v>
      </c>
      <c r="B34" s="7" t="str">
        <v>Bug</v>
      </c>
      <c r="C34" s="7" t="str">
        <v>[Audio_Basic][CLEA-R5] Switch sound source with SWC, IPC icon flashes twice 使用SWC切换音源，IPC侧图标闪动两次</v>
      </c>
      <c r="D34" s="7" t="str">
        <v>王振江,Wang Zhenjiang</v>
      </c>
      <c r="E34" s="7" t="str">
        <v>Resolved 3/4</v>
      </c>
      <c r="F34" s="13" t="str">
        <v>mustfixr5</v>
      </c>
      <c r="G34" s="7" t="str">
        <v>P4</v>
      </c>
      <c r="H34" s="7" t="str">
        <v>2024-3-29 上午9:44</v>
      </c>
      <c r="I34" s="10">
        <v>45366.15694444445</v>
      </c>
      <c r="J34" s="7" t="str">
        <v>U-Van/358-2 PHEV/MY25</v>
      </c>
      <c r="K34" s="7" t="str">
        <v>CL</v>
      </c>
      <c r="L34" s="7">
        <v>18</v>
      </c>
      <c r="M34" s="9">
        <v>45383</v>
      </c>
      <c r="N34" s="7" t="str">
        <v>
【3/22】重复bug，在Bug790029修复 
【4/1】已经提交了，待入库</v>
      </c>
      <c r="O34" s="7" t="str">
        <v>待集成</v>
      </c>
      <c r="P34" s="9"/>
      <c r="Q34" s="9"/>
      <c r="R34" s="9">
        <v>45383</v>
      </c>
      <c r="S34" s="8"/>
      <c r="T34" s="8"/>
      <c r="U34" s="8">
        <v>45367</v>
      </c>
      <c r="V34" s="6"/>
      <c r="W34" s="6"/>
      <c r="X34" s="6"/>
      <c r="Y34" s="6"/>
    </row>
    <row r="35">
      <c r="A35" s="11">
        <v>819367</v>
      </c>
      <c r="B35" s="7" t="str">
        <v>Bug</v>
      </c>
      <c r="C35" s="7" t="str">
        <v>[Cluster_Gauge][B233][MY24][R5_Hotfix2]在powermode=OFF的时候，屏幕亮屏逻辑错误（Screen light logic error when powermode=OFF）</v>
      </c>
      <c r="D35" s="7" t="str">
        <v>莫秀豪,Mo Xiuhao</v>
      </c>
      <c r="E35" s="7" t="str">
        <v>Resolved 3/4</v>
      </c>
      <c r="F35" s="7"/>
      <c r="G35" s="7" t="str">
        <v>P2</v>
      </c>
      <c r="H35" s="7" t="str">
        <v>2024-3-26 下午8:32</v>
      </c>
      <c r="I35" s="10">
        <v>45366.149305555555</v>
      </c>
      <c r="J35" s="7" t="str">
        <v>BEV 3/B223/MY24
BEV 3/B233/MY24
E2-2/E2LB-2/MY24</v>
      </c>
      <c r="K35" s="7" t="str">
        <v>GB</v>
      </c>
      <c r="L35" s="7">
        <v>18</v>
      </c>
      <c r="M35" s="9"/>
      <c r="N35" s="7" t="str">
        <v>需求问题，已在 Task 828022 中解决</v>
      </c>
      <c r="O35" s="7" t="str">
        <v>待集成</v>
      </c>
      <c r="P35" s="9"/>
      <c r="Q35" s="9"/>
      <c r="R35" s="9"/>
      <c r="S35" s="8"/>
      <c r="T35" s="8"/>
      <c r="U35" s="8">
        <v>45372</v>
      </c>
      <c r="V35" s="6"/>
      <c r="W35" s="6"/>
      <c r="X35" s="6"/>
      <c r="Y35" s="6"/>
    </row>
    <row r="36">
      <c r="A36" s="11">
        <v>819290</v>
      </c>
      <c r="B36" s="7" t="str">
        <v>Bug</v>
      </c>
      <c r="C36" s="7" t="str">
        <v>[CLEA_R5][Cluster_Warning][458HEV][MY25] W184，2052触发后，3D车模不突出显示哪个轮胎,一直显示在左后/After W184 is triggered, the 3D car model doesn't highlight which tire is displayed, it always displays on the left rear.</v>
      </c>
      <c r="D36" s="7" t="str">
        <v>徐卓,xu zhuo</v>
      </c>
      <c r="E36" s="7" t="str">
        <v>New</v>
      </c>
      <c r="F36" s="7"/>
      <c r="G36" s="7" t="str">
        <v>P2</v>
      </c>
      <c r="H36" s="7" t="str">
        <v>2024-4-1 下午5:28</v>
      </c>
      <c r="I36" s="10">
        <v>45366.11736111111</v>
      </c>
      <c r="J36" s="7" t="str">
        <v>U-Van/358-2 PHEV/MY25
U-Van/458 HEV/MY25
U-Van/358-2/MY25</v>
      </c>
      <c r="K36" s="7" t="str">
        <v>CL</v>
      </c>
      <c r="L36" s="7">
        <v>18</v>
      </c>
      <c r="M36" s="9">
        <v>45384</v>
      </c>
      <c r="N36" s="7"/>
      <c r="O36" s="7" t="str">
        <v>已转回</v>
      </c>
      <c r="P36" s="9"/>
      <c r="Q36" s="9"/>
      <c r="R36" s="9"/>
      <c r="S36" s="8"/>
      <c r="T36" s="8"/>
      <c r="U36" s="8">
        <v>45367</v>
      </c>
      <c r="V36" s="6"/>
      <c r="W36" s="6"/>
      <c r="X36" s="6"/>
      <c r="Y36" s="6"/>
    </row>
    <row r="37">
      <c r="A37" s="11">
        <v>814398</v>
      </c>
      <c r="B37" s="7" t="str">
        <v>Bug</v>
      </c>
      <c r="C37" s="7" t="str">
        <v>[Cluster_Alert]After power-on，Alerts text shows missing上电后，Alert缺少文言显示</v>
      </c>
      <c r="D37" s="7" t="str">
        <v>徐卓,xu zhuo</v>
      </c>
      <c r="E37" s="7" t="str">
        <v>New</v>
      </c>
      <c r="F37" s="7"/>
      <c r="G37" s="7" t="str">
        <v>P3</v>
      </c>
      <c r="H37" s="7" t="str">
        <v>2024-3-27 上午10:52</v>
      </c>
      <c r="I37" s="10">
        <v>45364.24166666667</v>
      </c>
      <c r="J37" s="7" t="str">
        <v>Epsilon/E2YB/MY24
Epsilon/E2UB/MY24</v>
      </c>
      <c r="K37" s="7" t="str">
        <v>GB</v>
      </c>
      <c r="L37" s="7">
        <v>20</v>
      </c>
      <c r="M37" s="9">
        <v>45384</v>
      </c>
      <c r="N37" s="7"/>
      <c r="O37" s="7" t="str">
        <v>已转回</v>
      </c>
      <c r="P37" s="9"/>
      <c r="Q37" s="9"/>
      <c r="R37" s="9"/>
      <c r="S37" s="8"/>
      <c r="T37" s="8"/>
      <c r="U37" s="8">
        <v>45365</v>
      </c>
      <c r="V37" s="6"/>
      <c r="W37" s="6"/>
      <c r="X37" s="6"/>
      <c r="Y37" s="6"/>
    </row>
    <row r="38">
      <c r="A38" s="11">
        <v>814140</v>
      </c>
      <c r="B38" s="7" t="str">
        <v>Bug</v>
      </c>
      <c r="C38" s="7" t="str">
        <v>[Diagnostic][C1YB-S] [VCU] 座椅模块解锁后，启动车辆，VCU发的CntrStckDispFlrIndOn由False置为True，后排座椅锁定，无法移动调节。</v>
      </c>
      <c r="D38" s="7" t="str">
        <v>余红文,Yu Hongwen</v>
      </c>
      <c r="E38" s="7" t="str">
        <v>New</v>
      </c>
      <c r="F38" s="7"/>
      <c r="G38" s="7" t="str">
        <v>P4</v>
      </c>
      <c r="H38" s="7" t="str">
        <v>2024-3-26 下午4:14</v>
      </c>
      <c r="I38" s="10">
        <v>45364.104166666664</v>
      </c>
      <c r="J38" s="7" t="str">
        <v>Crossover/C1YB-2/MY25</v>
      </c>
      <c r="K38" s="7" t="str">
        <v>GB</v>
      </c>
      <c r="L38" s="7">
        <v>20</v>
      </c>
      <c r="M38" s="9"/>
      <c r="N38" s="7"/>
      <c r="O38" s="7"/>
      <c r="P38" s="9"/>
      <c r="Q38" s="9"/>
      <c r="R38" s="9"/>
      <c r="S38" s="8"/>
      <c r="T38" s="8"/>
      <c r="U38" s="8">
        <v>45378</v>
      </c>
      <c r="V38" s="6"/>
      <c r="W38" s="6"/>
      <c r="X38" s="6"/>
      <c r="Y38" s="6"/>
    </row>
    <row r="39">
      <c r="A39" s="11">
        <v>813970</v>
      </c>
      <c r="B39" s="7" t="str">
        <v>Bug</v>
      </c>
      <c r="C39" s="7" t="str">
        <v>[Theme][NDLB][MY26]VCU浅色模式下图标与字样不清晰</v>
      </c>
      <c r="D39" s="7" t="str">
        <v>余红文,Yu Hongwen</v>
      </c>
      <c r="E39" s="7" t="str">
        <v>Resolved 1/4</v>
      </c>
      <c r="F39" s="7"/>
      <c r="G39" s="7" t="str">
        <v>P1</v>
      </c>
      <c r="H39" s="7" t="str">
        <v>2024-3-28 上午9:43</v>
      </c>
      <c r="I39" s="10">
        <v>45364.48819444444</v>
      </c>
      <c r="J39" s="7" t="str">
        <v>NDEV/NDLB/MY26</v>
      </c>
      <c r="K39" s="7" t="str">
        <v>GB</v>
      </c>
      <c r="L39" s="7">
        <v>19</v>
      </c>
      <c r="M39" s="9"/>
      <c r="N39" s="7"/>
      <c r="O39" s="7"/>
      <c r="P39" s="9"/>
      <c r="Q39" s="9"/>
      <c r="R39" s="9"/>
      <c r="S39" s="8"/>
      <c r="T39" s="8"/>
      <c r="U39" s="8">
        <v>45373</v>
      </c>
      <c r="V39" s="6"/>
      <c r="W39" s="6"/>
      <c r="X39" s="6"/>
      <c r="Y39" s="6"/>
    </row>
    <row r="40">
      <c r="A40" s="11">
        <v>813269</v>
      </c>
      <c r="B40" s="7" t="str">
        <v>Bug</v>
      </c>
      <c r="C40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40" s="7" t="str">
        <v>莫秀豪,Mo Xiuhao</v>
      </c>
      <c r="E40" s="7" t="str">
        <v>Resolved 3/4</v>
      </c>
      <c r="F40" s="13" t="str">
        <v>mustfixr5</v>
      </c>
      <c r="G40" s="7" t="str">
        <v>P2</v>
      </c>
      <c r="H40" s="7" t="str">
        <v>2024-3-30 下午1:28</v>
      </c>
      <c r="I40" s="10">
        <v>45363.09652777778</v>
      </c>
      <c r="J40" s="7" t="str">
        <v>U-Van/458 HEV/MY25
U-Van/358-2 PHEV/MY25</v>
      </c>
      <c r="K40" s="7" t="str">
        <v>CL</v>
      </c>
      <c r="L40" s="7">
        <v>21</v>
      </c>
      <c r="M40" s="9"/>
      <c r="N40" s="7" t="str">
        <v>【3/25】计划明天完成修改</v>
      </c>
      <c r="O40" s="7" t="str">
        <v>待集成</v>
      </c>
      <c r="P40" s="9"/>
      <c r="Q40" s="9"/>
      <c r="R40" s="9">
        <v>45377</v>
      </c>
      <c r="S40" s="8"/>
      <c r="T40" s="8"/>
      <c r="U40" s="8">
        <v>45376</v>
      </c>
      <c r="V40" s="6"/>
      <c r="W40" s="6"/>
      <c r="X40" s="6"/>
      <c r="Y40" s="6"/>
    </row>
    <row r="41">
      <c r="A41" s="11">
        <v>812863</v>
      </c>
      <c r="B41" s="7" t="str">
        <v>Bug</v>
      </c>
      <c r="C41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41" s="7" t="str">
        <v>王振江,Wang Zhenjiang</v>
      </c>
      <c r="E41" s="7" t="str">
        <v>Resolved 0/4</v>
      </c>
      <c r="F41" s="7"/>
      <c r="G41" s="7" t="str">
        <v>P3</v>
      </c>
      <c r="H41" s="7" t="str">
        <v>2024-3-22 下午4:18</v>
      </c>
      <c r="I41" s="10">
        <v>45362.21944444445</v>
      </c>
      <c r="J41" s="7" t="str">
        <v>U-Van/458 HEV/MY25</v>
      </c>
      <c r="K41" s="7" t="str">
        <v>CL</v>
      </c>
      <c r="L41" s="7">
        <v>22</v>
      </c>
      <c r="M41" s="9">
        <v>45385</v>
      </c>
      <c r="N41" s="7" t="str">
        <v>【3/19】需求待确认</v>
      </c>
      <c r="O41" s="7" t="str">
        <v>需求</v>
      </c>
      <c r="P41" s="9"/>
      <c r="Q41" s="9"/>
      <c r="R41" s="9"/>
      <c r="S41" s="8"/>
      <c r="T41" s="8"/>
      <c r="U41" s="8">
        <v>45369</v>
      </c>
      <c r="V41" s="6"/>
      <c r="W41" s="6"/>
      <c r="X41" s="6"/>
      <c r="Y41" s="6"/>
    </row>
    <row r="42">
      <c r="A42" s="11">
        <v>790029</v>
      </c>
      <c r="B42" s="7" t="str">
        <v>Bug</v>
      </c>
      <c r="C42" s="7" t="str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</v>
      </c>
      <c r="D42" s="7" t="str">
        <v>王振江,Wang Zhenjiang</v>
      </c>
      <c r="E42" s="7" t="str">
        <v>Resolved 3/4</v>
      </c>
      <c r="F42" s="7" t="str">
        <v>devval, from_comm</v>
      </c>
      <c r="G42" s="7" t="str">
        <v>P4</v>
      </c>
      <c r="H42" s="7" t="str">
        <v>2024-4-2 上午8:03</v>
      </c>
      <c r="I42" s="10">
        <v>45357.30416666667</v>
      </c>
      <c r="J42" s="7" t="str">
        <v>U-Van/358-2 PHEV/MY25</v>
      </c>
      <c r="K42" s="7" t="str">
        <v>CL</v>
      </c>
      <c r="L42" s="7">
        <v>27</v>
      </c>
      <c r="M42" s="9"/>
      <c r="N42" s="7" t="str">
        <v>【3/20】没有更好的方法，
【3/26】reopen
【4/1】已经提交了，待入库
同Bug 821692.821776</v>
      </c>
      <c r="O42" s="7" t="str">
        <v>待集成</v>
      </c>
      <c r="P42" s="9"/>
      <c r="Q42" s="9"/>
      <c r="R42" s="9">
        <v>45383</v>
      </c>
      <c r="S42" s="8"/>
      <c r="T42" s="8"/>
      <c r="U42" s="8">
        <v>45364</v>
      </c>
      <c r="V42" s="6"/>
      <c r="W42" s="6"/>
      <c r="X42" s="6"/>
      <c r="Y42" s="6"/>
    </row>
    <row r="43">
      <c r="A43" s="11">
        <v>788530</v>
      </c>
      <c r="B43" s="7" t="str">
        <v>Bug</v>
      </c>
      <c r="C43" s="7" t="str">
        <v>[FROM_DevVal][358-2 PHEV MY25][VeSCoM 2.2][VCU][Cluster][Peekin]High Voltage Battery Out of Energy Indication Request = $2 (Charge Now)Peekin续航里程值不显示低/LOWPeekin range value does not show low/LOW</v>
      </c>
      <c r="D43" s="7" t="str">
        <v>孙恒,Sun Heng</v>
      </c>
      <c r="E43" s="7" t="str">
        <v>Resolved 1/4</v>
      </c>
      <c r="F43" s="7" t="str">
        <v>devval, from_comm</v>
      </c>
      <c r="G43" s="7" t="str">
        <v>P3</v>
      </c>
      <c r="H43" s="7" t="str">
        <v>2024-3-28 上午10:30</v>
      </c>
      <c r="I43" s="10">
        <v>45356.48888888889</v>
      </c>
      <c r="J43" s="7" t="str">
        <v>U-Van/358-2 PHEV/MY25</v>
      </c>
      <c r="K43" s="7" t="str">
        <v>CL</v>
      </c>
      <c r="L43" s="7">
        <v>27</v>
      </c>
      <c r="M43" s="9"/>
      <c r="N43" s="7"/>
      <c r="O43" s="7"/>
      <c r="P43" s="9"/>
      <c r="Q43" s="9"/>
      <c r="R43" s="9"/>
      <c r="S43" s="8"/>
      <c r="T43" s="8"/>
      <c r="U43" s="8">
        <v>45378</v>
      </c>
      <c r="V43" s="6"/>
      <c r="W43" s="6"/>
      <c r="X43" s="6"/>
      <c r="Y43" s="6"/>
    </row>
    <row r="44">
      <c r="A44" s="11">
        <v>753135</v>
      </c>
      <c r="B44" s="7" t="str">
        <v>Bug</v>
      </c>
      <c r="C44" s="7" t="str">
        <v>[Cluster_Warning][R5][458]Warning 轮循异常,SWC可一次消除多个Warning/Warning rotation exception, SWC can eliminate more than one Warning at a time.</v>
      </c>
      <c r="D44" s="7" t="str">
        <v>徐卓,xu zhuo</v>
      </c>
      <c r="E44" s="7" t="str">
        <v>New</v>
      </c>
      <c r="F44" s="7"/>
      <c r="G44" s="7" t="str">
        <v>P2</v>
      </c>
      <c r="H44" s="7" t="str">
        <v>2024-4-1 下午3:32</v>
      </c>
      <c r="I44" s="10">
        <v>45350.427777777775</v>
      </c>
      <c r="J44" s="7" t="str">
        <v>U-Van/458/MY24</v>
      </c>
      <c r="K44" s="7" t="str">
        <v>CL</v>
      </c>
      <c r="L44" s="7">
        <v>33</v>
      </c>
      <c r="M44" s="9">
        <v>45384</v>
      </c>
      <c r="N44" s="7" t="str">
        <v>优先级最高
【3/20】今天daily版验证没有问题，
【3/22】待美玲同步监测3个环境版本，是否可走未复现流程
【3/26】三个版本未复现，待转出</v>
      </c>
      <c r="O44" s="7" t="str">
        <v>已转回</v>
      </c>
      <c r="P44" s="9"/>
      <c r="Q44" s="9"/>
      <c r="R44" s="9"/>
      <c r="S44" s="8"/>
      <c r="T44" s="8"/>
      <c r="U44" s="8">
        <v>45367</v>
      </c>
      <c r="V44" s="6"/>
      <c r="W44" s="6"/>
      <c r="X44" s="6"/>
      <c r="Y44" s="6"/>
    </row>
    <row r="45">
      <c r="A45" s="11">
        <v>752260</v>
      </c>
      <c r="B45" s="7" t="str">
        <v>Bug</v>
      </c>
      <c r="C45" s="7" t="str">
        <v>[Clea R5][358-2 HEV/358-2 PHEV/458 HEV][MY25][Smoke Test][Theme]主题设置失败（Theme setting failed）</v>
      </c>
      <c r="D45" s="7" t="str">
        <v>莫秀豪,Mo Xiuhao</v>
      </c>
      <c r="E45" s="7" t="str">
        <v>Resolved 3/4</v>
      </c>
      <c r="F45" s="13" t="str">
        <v>mustfixr5</v>
      </c>
      <c r="G45" s="7" t="str">
        <v>P2</v>
      </c>
      <c r="H45" s="7" t="str">
        <v>2024-4-1 下午4:29</v>
      </c>
      <c r="I45" s="10">
        <v>45349.43958333333</v>
      </c>
      <c r="J45" s="7" t="str">
        <v>U-Van/358-2 PHEV/MY25
U-Van/458 HEV/MY25
U-Van/358-2/MY25</v>
      </c>
      <c r="K45" s="7" t="str">
        <v>CL</v>
      </c>
      <c r="L45" s="7">
        <v>34</v>
      </c>
      <c r="M45" s="9"/>
      <c r="N45" s="7" t="str">
        <v>【3/13】680439问题一样
【3/20】今天R5提交入库
[3/21]CL主分支今天提交入库</v>
      </c>
      <c r="O45" s="7" t="str">
        <v>已转回</v>
      </c>
      <c r="P45" s="9"/>
      <c r="Q45" s="9"/>
      <c r="R45" s="9"/>
      <c r="S45" s="8">
        <v>45376</v>
      </c>
      <c r="T45" s="8" t="str">
        <v>【0328】无法验证，当前主线没有该功能卡片</v>
      </c>
      <c r="U45" s="8">
        <v>45364</v>
      </c>
      <c r="V45" s="6"/>
      <c r="W45" s="6"/>
      <c r="X45" s="6"/>
      <c r="Y45" s="6"/>
    </row>
    <row r="46">
      <c r="A46" s="11">
        <v>752084</v>
      </c>
      <c r="B46" s="7" t="str">
        <v>Bug</v>
      </c>
      <c r="C46" s="7" t="str">
        <v>[Cluster_Warning][358-2 PHEV]FM播放，物理按键切换音源，ipc弹窗动画的碟片闪动两下</v>
      </c>
      <c r="D46" s="7" t="str">
        <v>王振江,Wang Zhenjiang</v>
      </c>
      <c r="E46" s="7" t="str">
        <v>Resolved 3/4</v>
      </c>
      <c r="F46" s="7"/>
      <c r="G46" s="7" t="str">
        <v>P4</v>
      </c>
      <c r="H46" s="7" t="str">
        <v>2024-4-1 下午8:52</v>
      </c>
      <c r="I46" s="10">
        <v>45348.25347222222</v>
      </c>
      <c r="J46" s="7" t="str">
        <v>U-Van/358-2 PHEV/MY25</v>
      </c>
      <c r="K46" s="7" t="str">
        <v>CL</v>
      </c>
      <c r="L46" s="7">
        <v>36</v>
      </c>
      <c r="M46" s="9"/>
      <c r="N46" s="7" t="str">
        <v>【3/22】重复bug，在Bug790029修复</v>
      </c>
      <c r="O46" s="7" t="str">
        <v>待集成</v>
      </c>
      <c r="P46" s="9"/>
      <c r="Q46" s="9"/>
      <c r="R46" s="9"/>
      <c r="S46" s="8">
        <v>45376</v>
      </c>
      <c r="T46" s="8"/>
      <c r="U46" s="8">
        <v>45372</v>
      </c>
      <c r="V46" s="6"/>
      <c r="W46" s="6"/>
      <c r="X46" s="6"/>
      <c r="Y46" s="6"/>
    </row>
    <row r="47">
      <c r="A47" s="11">
        <v>732569</v>
      </c>
      <c r="B47" s="7" t="str">
        <v>Bug</v>
      </c>
      <c r="C47" s="7" t="str">
        <v>[Cluster_Peek-In][B233][MY24][R5_Hotfix2] 充电页面不显示zone1（Peek in page does not show zone1）</v>
      </c>
      <c r="D47" s="7" t="str">
        <v>余红文,Yu Hongwen</v>
      </c>
      <c r="E47" s="7" t="str">
        <v>3/4 Reviewed</v>
      </c>
      <c r="F47" s="7"/>
      <c r="G47" s="7" t="str">
        <v>P3</v>
      </c>
      <c r="H47" s="7" t="str">
        <v>2024-3-27 下午10:27</v>
      </c>
      <c r="I47" s="10">
        <v>45344.1625</v>
      </c>
      <c r="J47" s="7" t="str">
        <v>BEV 3/B223/MY24
BEV 3/B233/MY24
E2-2/E2LB-2/MY24</v>
      </c>
      <c r="K47" s="7" t="str">
        <v>GB</v>
      </c>
      <c r="L47" s="7">
        <v>40</v>
      </c>
      <c r="M47" s="9"/>
      <c r="N47" s="7"/>
      <c r="O47" s="7"/>
      <c r="P47" s="9"/>
      <c r="Q47" s="9"/>
      <c r="R47" s="9"/>
      <c r="S47" s="8"/>
      <c r="T47" s="8"/>
      <c r="U47" s="8">
        <v>45364</v>
      </c>
      <c r="V47" s="6"/>
      <c r="W47" s="6"/>
      <c r="X47" s="6"/>
      <c r="Y47" s="6"/>
    </row>
    <row r="48">
      <c r="A48" s="11">
        <v>728324</v>
      </c>
      <c r="B48" s="7" t="str">
        <v>Bug</v>
      </c>
      <c r="C48" s="7" t="str">
        <v>[Vehicle_Info][B233][MY24][R5_Hotfix2]Power efficiency graph - Inconsistent judgment logic between IPC side and IVI side（电能效率曲线图-IPC侧和IVI侧显示逻辑不一致）</v>
      </c>
      <c r="D48" s="7" t="str">
        <v>吕闯,lv chuang</v>
      </c>
      <c r="E48" s="7" t="str">
        <v>Resolved 3/4</v>
      </c>
      <c r="F48" s="7"/>
      <c r="G48" s="7" t="str">
        <v>P2</v>
      </c>
      <c r="H48" s="7" t="str">
        <v>2024-3-30 下午1:28</v>
      </c>
      <c r="I48" s="10">
        <v>45343.15555555555</v>
      </c>
      <c r="J48" s="7" t="str">
        <v>BEV 3/B233/MY24
BEV 3/B223/MY24</v>
      </c>
      <c r="K48" s="7" t="str">
        <v>GB</v>
      </c>
      <c r="L48" s="7">
        <v>41</v>
      </c>
      <c r="M48" s="9"/>
      <c r="N48" s="7" t="str">
        <v>卡片左侧的三种情况分开</v>
      </c>
      <c r="O48" s="7" t="str">
        <v>待集成</v>
      </c>
      <c r="P48" s="9"/>
      <c r="Q48" s="9"/>
      <c r="R48" s="9">
        <v>45383</v>
      </c>
      <c r="S48" s="8"/>
      <c r="T48" s="8"/>
      <c r="U48" s="8">
        <v>45377</v>
      </c>
      <c r="V48" s="6"/>
      <c r="W48" s="6"/>
      <c r="X48" s="6"/>
      <c r="Y48" s="6"/>
    </row>
    <row r="49">
      <c r="A49" s="11">
        <v>712199</v>
      </c>
      <c r="B49" s="7" t="str">
        <v>Bug</v>
      </c>
      <c r="C49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49" s="7" t="str">
        <v>王振江,Wang Zhenjiang</v>
      </c>
      <c r="E49" s="7" t="str">
        <v>3/4 Reviewed</v>
      </c>
      <c r="F49" s="7" t="str">
        <v>devval, from_comm</v>
      </c>
      <c r="G49" s="7" t="str">
        <v>P3</v>
      </c>
      <c r="H49" s="7" t="str">
        <v>2024-4-1 下午8:39</v>
      </c>
      <c r="I49" s="10">
        <v>45324.52013888889</v>
      </c>
      <c r="J49" s="7" t="str">
        <v>Epsilon/E2UB/MY24
Epsilon/E2YB/MY24</v>
      </c>
      <c r="K49" s="7" t="str">
        <v>GB</v>
      </c>
      <c r="L49" s="7">
        <v>59</v>
      </c>
      <c r="M49" s="9"/>
      <c r="N49" s="7" t="str">
        <v>【3/13】待开发确认是否已修复
【4/1】827394/822723/712199一样以826183跟踪</v>
      </c>
      <c r="O49" s="7" t="str">
        <v>重复bug</v>
      </c>
      <c r="P49" s="9"/>
      <c r="Q49" s="9"/>
      <c r="R49" s="9"/>
      <c r="S49" s="8">
        <v>45376</v>
      </c>
      <c r="T49" s="8" t="str">
        <v>【0328】未改好，振江：0328由于通话时间计算方式存在差异 需要增加新的FSA协议内容予以解决。
正在增加FSA协议讨论中</v>
      </c>
      <c r="U49" s="8">
        <v>45364</v>
      </c>
      <c r="V49" s="6"/>
      <c r="W49" s="6"/>
      <c r="X49" s="6"/>
      <c r="Y49" s="6"/>
    </row>
    <row r="50">
      <c r="A50" s="11">
        <v>679781</v>
      </c>
      <c r="B50" s="7" t="str">
        <v>Bug</v>
      </c>
      <c r="C50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50" s="7" t="str">
        <v>丁帆,Ding Fan</v>
      </c>
      <c r="E50" s="7" t="str">
        <v>Resolved 3/4</v>
      </c>
      <c r="F50" s="7" t="str">
        <v>integration_test, 桂东处理</v>
      </c>
      <c r="G50" s="7" t="str">
        <v>P2</v>
      </c>
      <c r="H50" s="7" t="str">
        <v>2024-4-2 上午8:06</v>
      </c>
      <c r="I50" s="10">
        <v>45295.37430555555</v>
      </c>
      <c r="J50" s="7" t="str">
        <v>Epsilon/E2UB/MY24
Epsilon/E2YB/MY24</v>
      </c>
      <c r="K50" s="7" t="str">
        <v>GB</v>
      </c>
      <c r="L50" s="7">
        <v>89</v>
      </c>
      <c r="M50" s="9"/>
      <c r="N50" s="7" t="str">
        <v>【3/13】需要和FW同事讨论
【4/1】已经提交，R5入库，主线已提交，hotfix3分支待提交</v>
      </c>
      <c r="O50" s="7" t="str">
        <v>待集成</v>
      </c>
      <c r="P50" s="9"/>
      <c r="Q50" s="9"/>
      <c r="R50" s="9"/>
      <c r="S50" s="8"/>
      <c r="T50" s="8"/>
      <c r="U50" s="8">
        <v>45364</v>
      </c>
      <c r="V50" s="6"/>
      <c r="W50" s="6"/>
      <c r="X50" s="6"/>
      <c r="Y50" s="6"/>
    </row>
    <row r="51">
      <c r="A51" s="11">
        <v>599205</v>
      </c>
      <c r="B51" s="7" t="str">
        <v>Bug</v>
      </c>
      <c r="C51" s="7" t="str">
        <v>[Cluster_Navi][458][MY24][R5]仪表非地图模式下，路口放大图显示有误（和UI效果图不符）IPC side junction zoomed-in view is displayed incorrectly (does not match the UI rendering)</v>
      </c>
      <c r="D51" s="7" t="str">
        <v>吕闯,lv chuang</v>
      </c>
      <c r="E51" s="7" t="str">
        <v>3/4 Reviewed</v>
      </c>
      <c r="F51" s="7" t="str">
        <v>六系地图问题</v>
      </c>
      <c r="G51" s="7" t="str">
        <v>P4</v>
      </c>
      <c r="H51" s="7" t="str">
        <v>2024-4-2 上午8:06</v>
      </c>
      <c r="I51" s="10">
        <v>45261.25763888889</v>
      </c>
      <c r="J51" s="7" t="str">
        <v>U-Van/458/MY24</v>
      </c>
      <c r="K51" s="7" t="str">
        <v>CL</v>
      </c>
      <c r="L51" s="7">
        <v>123</v>
      </c>
      <c r="M51" s="9"/>
      <c r="N51" s="7" t="str">
        <v>【3/13】金正轩给了一种解决方案，还没来得及验证
【3/25】转吕闯分析
【3/26】599205 我备注了一下，这个是找正轩确认的方案，所以需要百度提供大小，ui提供遮罩图
400*400 和480*400的？以方便我们这边做遮罩图，显示圆角</v>
      </c>
      <c r="O51" s="7" t="str">
        <v>待集成</v>
      </c>
      <c r="P51" s="9"/>
      <c r="Q51" s="9"/>
      <c r="R51" s="9">
        <v>45383</v>
      </c>
      <c r="S51" s="8"/>
      <c r="T51" s="8"/>
      <c r="U51" s="8">
        <v>45364</v>
      </c>
      <c r="V51" s="6"/>
      <c r="W51" s="6"/>
      <c r="X51" s="6"/>
      <c r="Y51" s="6"/>
    </row>
    <row r="52">
      <c r="A52" s="11">
        <v>599052</v>
      </c>
      <c r="B52" s="7" t="str">
        <v>Bug</v>
      </c>
      <c r="C52" s="7" t="str">
        <v>[Cluster_ADAS][458][R5]车道线Left Lane和Right Lane中任意一条对应Lane Marking Indication为$0时，未在相应位置画出虚拟车道线（如：淡白色实线直线）【when the Lane Marking Indication corresponding to either or both Left Lane/Right Lane is $0, lane lines are not drawn virtually out on the corresponding positions (such as light white solid lines) 】</v>
      </c>
      <c r="D52" s="7" t="str">
        <v>徐卓,xu zhuo</v>
      </c>
      <c r="E52" s="7" t="str">
        <v>New</v>
      </c>
      <c r="F52" s="7"/>
      <c r="G52" s="7" t="str">
        <v>P2</v>
      </c>
      <c r="H52" s="7" t="str">
        <v>2024-4-1 上午11:34</v>
      </c>
      <c r="I52" s="10">
        <v>45261.17222222222</v>
      </c>
      <c r="J52" s="7" t="str">
        <v>U-Van/458/MY24</v>
      </c>
      <c r="K52" s="7" t="str">
        <v>CL</v>
      </c>
      <c r="L52" s="7">
        <v>123</v>
      </c>
      <c r="M52" s="9">
        <v>45384</v>
      </c>
      <c r="N52" s="7"/>
      <c r="O52" s="7"/>
      <c r="P52" s="9"/>
      <c r="Q52" s="9"/>
      <c r="R52" s="9"/>
      <c r="S52" s="8"/>
      <c r="T52" s="8"/>
      <c r="U52" s="8">
        <v>45384</v>
      </c>
      <c r="V52" s="6"/>
      <c r="W52" s="6"/>
      <c r="X52" s="6"/>
      <c r="Y52" s="6"/>
    </row>
    <row r="53">
      <c r="A53" s="1">
        <v>830647</v>
      </c>
      <c r="B53" s="2" t="str">
        <v>Bug</v>
      </c>
      <c r="C53" s="2" t="str">
        <v>[FROM_DevVal][358-2 PHEV MY25][CLEA_R5][VeSCoM 2.3][VCU][Peekin]peekin页面车模显示蓝色，与其他位置车模颜色显示不同The peekin page shows the car model in blue color, which is different from the color of the car model in other locations.</v>
      </c>
      <c r="D53" s="2" t="str">
        <v>孙恒,Sun Heng</v>
      </c>
      <c r="E53" s="2" t="str">
        <v>New</v>
      </c>
      <c r="F53" s="2" t="str">
        <v>devval, from_comm</v>
      </c>
      <c r="G53" s="2" t="str">
        <v>P3</v>
      </c>
      <c r="H53" s="2" t="str">
        <v>2024-3-30 上午10:07</v>
      </c>
      <c r="I53" s="4">
        <v>45380.433333333334</v>
      </c>
      <c r="J53" s="2" t="str">
        <v>U-Van/358-2 PHEV/MY25</v>
      </c>
      <c r="K53" s="2" t="str">
        <v>CL</v>
      </c>
      <c r="L53" s="2">
        <v>2</v>
      </c>
      <c r="M53" s="3"/>
      <c r="N53" s="2"/>
      <c r="O53" s="2" t="str">
        <v>已转出</v>
      </c>
      <c r="P53" s="3"/>
      <c r="Q53" s="3"/>
      <c r="R53" s="3"/>
      <c r="S53" s="5"/>
      <c r="T53" s="5"/>
      <c r="U53" s="5">
        <v>45383</v>
      </c>
      <c r="V53" s="6"/>
      <c r="W53" s="6"/>
      <c r="X53" s="6"/>
      <c r="Y53" s="6"/>
    </row>
    <row r="54">
      <c r="A54" s="1">
        <v>830496</v>
      </c>
      <c r="B54" s="2" t="str">
        <v>Bug</v>
      </c>
      <c r="C54" s="2" t="str">
        <v>[Cluster General][358-2 PHEV][CLEA_R5]尾门打开，3D CAR不显示尾门状态【Tailgate open, 3D CAR does not show tailgate status】</v>
      </c>
      <c r="D54" s="2" t="str">
        <v>徐卓,xu zhuo</v>
      </c>
      <c r="E54" s="2" t="str">
        <v>New</v>
      </c>
      <c r="F54" s="2"/>
      <c r="G54" s="2" t="str">
        <v>P2</v>
      </c>
      <c r="H54" s="2" t="str">
        <v>2024-3-29 下午5:33</v>
      </c>
      <c r="I54" s="4">
        <v>45380.217361111114</v>
      </c>
      <c r="J54" s="2" t="str">
        <v>U-Van/358-2 PHEV/MY25
U-Van/458 HEV/MY25
U-Van/358-2/MY25</v>
      </c>
      <c r="K54" s="2" t="str">
        <v>CL</v>
      </c>
      <c r="L54" s="2">
        <v>3</v>
      </c>
      <c r="M54" s="3"/>
      <c r="N54" s="2" t="str">
        <v>重复bug 813898</v>
      </c>
      <c r="O54" s="2" t="str">
        <v>已转出</v>
      </c>
      <c r="P54" s="3"/>
      <c r="Q54" s="3"/>
      <c r="R54" s="3"/>
      <c r="S54" s="5"/>
      <c r="T54" s="5"/>
      <c r="U54" s="5">
        <v>45383</v>
      </c>
      <c r="V54" s="6"/>
      <c r="W54" s="6"/>
      <c r="X54" s="6"/>
      <c r="Y54" s="6"/>
    </row>
    <row r="55">
      <c r="A55" s="1">
        <v>830480</v>
      </c>
      <c r="B55" s="2" t="str">
        <v>Bug</v>
      </c>
      <c r="C55" s="2" t="str">
        <v>[Vehicle_Info][U-Van/358-2/MY25][clea_r5]总里程没有显示</v>
      </c>
      <c r="D55" s="2" t="str">
        <v>张彪,zhang biao</v>
      </c>
      <c r="E55" s="2" t="str">
        <v>3/4 Reviewed</v>
      </c>
      <c r="F55" s="2" t="str">
        <v>ctf, mustfixr5</v>
      </c>
      <c r="G55" s="2" t="str">
        <v>P2</v>
      </c>
      <c r="H55" s="2" t="str">
        <v>2024-3-29 下午11:40</v>
      </c>
      <c r="I55" s="4">
        <v>45380.20694444444</v>
      </c>
      <c r="J55" s="2" t="str">
        <v>U-Van/458 HEV/MY25
U-Van/358-2 PHEV/MY25
U-Van/358-2/MY25</v>
      </c>
      <c r="K55" s="2" t="str">
        <v>CL</v>
      </c>
      <c r="L55" s="2">
        <v>3</v>
      </c>
      <c r="M55" s="3"/>
      <c r="N55" s="2" t="str">
        <v>【4/1】环境问题，已转陆丹玲关闭</v>
      </c>
      <c r="O55" s="2" t="str">
        <v>已转出</v>
      </c>
      <c r="P55" s="3"/>
      <c r="Q55" s="3"/>
      <c r="R55" s="3"/>
      <c r="S55" s="5"/>
      <c r="T55" s="5"/>
      <c r="U55" s="5">
        <v>45383</v>
      </c>
      <c r="V55" s="6"/>
      <c r="W55" s="6"/>
      <c r="X55" s="6"/>
      <c r="Y55" s="6"/>
    </row>
    <row r="56">
      <c r="A56" s="1">
        <v>830102</v>
      </c>
      <c r="B56" s="2" t="str">
        <v>Bug</v>
      </c>
      <c r="C56" s="2" t="str">
        <v>[FROM_DevVal][358-2 PHEV MY25][CLEA_R5][VeSCoM 2.3][Cluster]仪表电池不显示剩余电量Meter battery does not show remaining charge</v>
      </c>
      <c r="D56" s="2" t="str">
        <v>张彪,zhang biao</v>
      </c>
      <c r="E56" s="2" t="str">
        <v>New</v>
      </c>
      <c r="F56" s="2" t="str">
        <v>devval, from_comm, mustfixr5</v>
      </c>
      <c r="G56" s="2" t="str">
        <v>P2</v>
      </c>
      <c r="H56" s="2" t="str">
        <v>2024-3-30 上午10:05</v>
      </c>
      <c r="I56" s="4">
        <v>45380.53680555556</v>
      </c>
      <c r="J56" s="2" t="str">
        <v>U-Van/358-2 PHEV/MY25</v>
      </c>
      <c r="K56" s="2" t="str">
        <v>CL</v>
      </c>
      <c r="L56" s="2">
        <v>2</v>
      </c>
      <c r="M56" s="3"/>
      <c r="N56" s="2" t="str">
        <v>【4/1】log不全，转DRE提供最新log</v>
      </c>
      <c r="O56" s="2" t="str">
        <v>已转出</v>
      </c>
      <c r="P56" s="3"/>
      <c r="Q56" s="3"/>
      <c r="R56" s="3"/>
      <c r="S56" s="5"/>
      <c r="T56" s="5"/>
      <c r="U56" s="5">
        <v>45383</v>
      </c>
      <c r="V56" s="6"/>
      <c r="W56" s="6"/>
      <c r="X56" s="6"/>
      <c r="Y56" s="6"/>
    </row>
    <row r="57">
      <c r="A57" s="1">
        <v>830077</v>
      </c>
      <c r="B57" s="2" t="str">
        <v>Bug</v>
      </c>
      <c r="C57" s="2" t="str">
        <v>[FROM_DevVal][358-2 PHEV MY25][CLEA_R5][VeSCoM 2.3][Cluster]实车燃油剩余88%，燃油续航里程之前剩余700多，启动车辆后显示低88% fuel remaining in real vehicle, over 700 remaining in fuel range before, low display after starting vehicle</v>
      </c>
      <c r="D57" s="2" t="str">
        <v>张彪,zhang biao</v>
      </c>
      <c r="E57" s="2" t="str">
        <v>New</v>
      </c>
      <c r="F57" s="2" t="str">
        <v>devval, from_comm, mustfixr5</v>
      </c>
      <c r="G57" s="2" t="str">
        <v>P2</v>
      </c>
      <c r="H57" s="2" t="str">
        <v>2024-3-30 下午7:42</v>
      </c>
      <c r="I57" s="4">
        <v>45380.506944444445</v>
      </c>
      <c r="J57" s="2" t="str">
        <v>U-Van/358-2 PHEV/MY25</v>
      </c>
      <c r="K57" s="2" t="str">
        <v>CL</v>
      </c>
      <c r="L57" s="2">
        <v>2</v>
      </c>
      <c r="M57" s="3"/>
      <c r="N57" s="2" t="str">
        <v>【4/1】log不全，转DRE提供最新log</v>
      </c>
      <c r="O57" s="2" t="str">
        <v>已转出</v>
      </c>
      <c r="P57" s="3"/>
      <c r="Q57" s="3"/>
      <c r="R57" s="3"/>
      <c r="S57" s="5"/>
      <c r="T57" s="5"/>
      <c r="U57" s="5">
        <v>45383</v>
      </c>
      <c r="V57" s="6"/>
      <c r="W57" s="6"/>
      <c r="X57" s="6"/>
      <c r="Y57" s="6"/>
    </row>
    <row r="58">
      <c r="A58" s="1">
        <v>830030</v>
      </c>
      <c r="B58" s="2" t="str">
        <v>Bug</v>
      </c>
      <c r="C58" s="2" t="str">
        <v>[Cluster_Telltale][358-2 PHEV][CLEA_R5]前舱盖门未关指示灯异常闪烁【Ind 88 abnormal flashing】</v>
      </c>
      <c r="D58" s="2" t="str">
        <v>王振江,Wang Zhenjiang</v>
      </c>
      <c r="E58" s="2" t="str">
        <v>New</v>
      </c>
      <c r="F58" s="2"/>
      <c r="G58" s="2" t="str">
        <v>P2</v>
      </c>
      <c r="H58" s="2" t="str">
        <v>2024-3-29 下午5:17</v>
      </c>
      <c r="I58" s="4">
        <v>45380.46527777778</v>
      </c>
      <c r="J58" s="2" t="str">
        <v>U-Van/358-2 PHEV/MY25
U-Van/458 HEV/MY25
U-Van/358-2/MY25</v>
      </c>
      <c r="K58" s="2" t="str">
        <v>CL</v>
      </c>
      <c r="L58" s="2">
        <v>2</v>
      </c>
      <c r="M58" s="3">
        <v>45383</v>
      </c>
      <c r="N58" s="2"/>
      <c r="O58" s="2" t="str">
        <v>已转出</v>
      </c>
      <c r="P58" s="3"/>
      <c r="Q58" s="3"/>
      <c r="R58" s="3"/>
      <c r="S58" s="5"/>
      <c r="T58" s="5"/>
      <c r="U58" s="5">
        <v>45383</v>
      </c>
      <c r="V58" s="6"/>
      <c r="W58" s="6"/>
      <c r="X58" s="6"/>
      <c r="Y58" s="6"/>
    </row>
    <row r="59">
      <c r="A59" s="1">
        <v>829964</v>
      </c>
      <c r="B59" s="2" t="str">
        <v>Bug</v>
      </c>
      <c r="C59" s="2" t="str">
        <v>[clea_r5][358-2 PHEV][MY25][Smoke Test][Cluster General] Cluster_hmi crash (仪表进程崩溃)</v>
      </c>
      <c r="D59" s="2" t="str">
        <v>张彪,zhang biao</v>
      </c>
      <c r="E59" s="2" t="str">
        <v>Resolved 3/4</v>
      </c>
      <c r="F59" s="2" t="str">
        <v>mustfixr5</v>
      </c>
      <c r="G59" s="2" t="str">
        <v>P1</v>
      </c>
      <c r="H59" s="2" t="str">
        <v>2024-4-1 上午9:26</v>
      </c>
      <c r="I59" s="4">
        <v>45380.44513888889</v>
      </c>
      <c r="J59" s="2" t="str">
        <v>U-Van/358-2 PHEV/MY25</v>
      </c>
      <c r="K59" s="2" t="str">
        <v>CL</v>
      </c>
      <c r="L59" s="2">
        <v>2</v>
      </c>
      <c r="M59" s="5"/>
      <c r="N59" s="2"/>
      <c r="O59" s="2" t="str">
        <v>已转出</v>
      </c>
      <c r="P59" s="5"/>
      <c r="Q59" s="5"/>
      <c r="R59" s="5"/>
      <c r="S59" s="5"/>
      <c r="T59" s="5"/>
      <c r="U59" s="5">
        <v>45383</v>
      </c>
      <c r="V59" s="6"/>
      <c r="W59" s="6"/>
      <c r="X59" s="6"/>
      <c r="Y59" s="6"/>
    </row>
    <row r="60">
      <c r="A60" s="1">
        <v>829711</v>
      </c>
      <c r="B60" s="2" t="str">
        <v>Bug</v>
      </c>
      <c r="C60" s="2" t="str">
        <v>[FROM_DevVal][NDLB MY26][VesCoM4.0][VCU Mid/High][OnStar]浅色主题下IPC侧不显示安吉星通话界面 / IPC no OnStar call in light theme</v>
      </c>
      <c r="D60" s="2" t="str">
        <v>丁帆,Ding Fan</v>
      </c>
      <c r="E60" s="2" t="str">
        <v>New</v>
      </c>
      <c r="F60" s="2" t="str">
        <v>devval, from_comm</v>
      </c>
      <c r="G60" s="2" t="str">
        <v>P2</v>
      </c>
      <c r="H60" s="2" t="str">
        <v>2024-3-29 下午2:05</v>
      </c>
      <c r="I60" s="4">
        <v>45379.345138888886</v>
      </c>
      <c r="J60" s="2" t="str">
        <v>NDEV/NDLB/MY26</v>
      </c>
      <c r="K60" s="2" t="str">
        <v>GB</v>
      </c>
      <c r="L60" s="2">
        <v>4</v>
      </c>
      <c r="M60" s="2"/>
      <c r="N60" s="2"/>
      <c r="O60" s="2" t="str">
        <v>已转出</v>
      </c>
      <c r="P60" s="2"/>
      <c r="Q60" s="2"/>
      <c r="R60" s="2"/>
      <c r="S60" s="5"/>
      <c r="T60" s="5"/>
      <c r="U60" s="5">
        <v>45383</v>
      </c>
      <c r="V60" s="6"/>
      <c r="W60" s="6"/>
      <c r="X60" s="6"/>
      <c r="Y60" s="6"/>
    </row>
    <row r="61">
      <c r="A61" s="1">
        <v>829708</v>
      </c>
      <c r="B61" s="2" t="str">
        <v>Bug</v>
      </c>
      <c r="C61" s="2" t="str">
        <v>[FROM_DevVal][NDLB MY26][VesCoM4.0][VCU High][OnStar]建立A-call通话时IPC侧显示E-call界面 / IPC display E-call when make an A-call</v>
      </c>
      <c r="D61" s="2" t="str">
        <v>丁帆,Ding Fan</v>
      </c>
      <c r="E61" s="2" t="str">
        <v>New</v>
      </c>
      <c r="F61" s="2" t="str">
        <v>devval, from_comm, fw_onstar</v>
      </c>
      <c r="G61" s="2" t="str">
        <v>P2</v>
      </c>
      <c r="H61" s="2" t="str">
        <v>2024-3-29 下午2:15</v>
      </c>
      <c r="I61" s="4">
        <v>45379.34305555555</v>
      </c>
      <c r="J61" s="2" t="str">
        <v>NDEV/NDLB/MY26</v>
      </c>
      <c r="K61" s="2" t="str">
        <v>GB</v>
      </c>
      <c r="L61" s="2">
        <v>4</v>
      </c>
      <c r="M61" s="3"/>
      <c r="N61" s="2"/>
      <c r="O61" s="2" t="str">
        <v>已转出</v>
      </c>
      <c r="P61" s="3"/>
      <c r="Q61" s="3"/>
      <c r="R61" s="3"/>
      <c r="S61" s="5"/>
      <c r="T61" s="5"/>
      <c r="U61" s="5">
        <v>45383</v>
      </c>
      <c r="V61" s="6"/>
      <c r="W61" s="6"/>
      <c r="X61" s="6"/>
      <c r="Y61" s="6"/>
    </row>
    <row r="62">
      <c r="A62" s="1">
        <v>829455</v>
      </c>
      <c r="B62" s="2" t="str">
        <v>Bug</v>
      </c>
      <c r="C62" s="2" t="str">
        <v>[HUD][CLEA_R5][458 HEV][358-2 PHEV] Warning5碰撞警告显示超过60s后，HUD上应该依然显示/Warning5 collision warning should remain displayed on the HUD for more than 60s after displaying</v>
      </c>
      <c r="D62" s="2" t="str">
        <v>张彪,zhang biao</v>
      </c>
      <c r="E62" s="2" t="str">
        <v>Resolved 3/4</v>
      </c>
      <c r="F62" s="2"/>
      <c r="G62" s="2" t="str">
        <v>P2</v>
      </c>
      <c r="H62" s="2" t="str">
        <v>2024-3-30 下午1:29</v>
      </c>
      <c r="I62" s="4">
        <v>45379.15972222222</v>
      </c>
      <c r="J62" s="2" t="str">
        <v>U-Van/358-2 PHEV/MY25
U-Van/458 HEV/MY25</v>
      </c>
      <c r="K62" s="2" t="str">
        <v>CL</v>
      </c>
      <c r="L62" s="2">
        <v>4</v>
      </c>
      <c r="M62" s="3"/>
      <c r="N62" s="2"/>
      <c r="O62" s="2" t="str">
        <v>已转出</v>
      </c>
      <c r="P62" s="3"/>
      <c r="Q62" s="3"/>
      <c r="R62" s="3"/>
      <c r="S62" s="5"/>
      <c r="T62" s="5"/>
      <c r="U62" s="5">
        <v>45380</v>
      </c>
      <c r="V62" s="6"/>
      <c r="W62" s="6"/>
      <c r="X62" s="6"/>
      <c r="Y62" s="6"/>
    </row>
    <row r="63">
      <c r="A63" s="1">
        <v>828873</v>
      </c>
      <c r="B63" s="2" t="str">
        <v>Bug</v>
      </c>
      <c r="C63" s="2" t="str">
        <v>[FROM_DevVal][358-2 HEV/PHEV MY25][CLEA_R5][VeSCoM 2.3][VCU][Alert]#66、#72等warning中车模显示不完整Incomplete display of car models in warnings #66, #72, etc.</v>
      </c>
      <c r="D63" s="2" t="str">
        <v>徐卓,xu zhuo</v>
      </c>
      <c r="E63" s="2" t="str">
        <v>3/4 Reviewed</v>
      </c>
      <c r="F63" s="2" t="str">
        <v>devval, from_comm</v>
      </c>
      <c r="G63" s="2" t="str">
        <v>P2</v>
      </c>
      <c r="H63" s="2" t="str">
        <v>2024-3-29 下午3:18</v>
      </c>
      <c r="I63" s="4">
        <v>45378.239583333336</v>
      </c>
      <c r="J63" s="2" t="str">
        <v>U-Van/358-2/MY25
U-Van/358-2 PHEV/MY25</v>
      </c>
      <c r="K63" s="2" t="str">
        <v>CL</v>
      </c>
      <c r="L63" s="2">
        <v>5</v>
      </c>
      <c r="M63" s="3"/>
      <c r="N63" s="2" t="str">
        <v>【3/28】开发确认是否是车模显示不对的问题
重复bug813989</v>
      </c>
      <c r="O63" s="2" t="str">
        <v>已转出</v>
      </c>
      <c r="P63" s="3"/>
      <c r="Q63" s="3"/>
      <c r="R63" s="3"/>
      <c r="S63" s="5"/>
      <c r="T63" s="5"/>
      <c r="U63" s="5">
        <v>45379</v>
      </c>
      <c r="V63" s="6"/>
      <c r="W63" s="6"/>
      <c r="X63" s="6"/>
      <c r="Y63" s="6"/>
    </row>
    <row r="64">
      <c r="A64" s="1">
        <v>827659</v>
      </c>
      <c r="B64" s="2" t="str">
        <v>Bug</v>
      </c>
      <c r="C64" s="2" t="str">
        <v>[Cluster General][Cluster_Gauge][Mainline][NDLB]切换语言时Cluster hmi crash</v>
      </c>
      <c r="D64" s="2" t="str">
        <v>王振江,Wang Zhenjiang</v>
      </c>
      <c r="E64" s="2" t="str">
        <v>Resolved 3/4</v>
      </c>
      <c r="F64" s="2"/>
      <c r="G64" s="2" t="str">
        <v>P1</v>
      </c>
      <c r="H64" s="2" t="str">
        <v>2024-3-29 下午1:25</v>
      </c>
      <c r="I64" s="4">
        <v>45377.43958333333</v>
      </c>
      <c r="J64" s="2" t="str">
        <v>NDEV/NDLB/MY26</v>
      </c>
      <c r="K64" s="2" t="str">
        <v>GB</v>
      </c>
      <c r="L64" s="2">
        <v>5</v>
      </c>
      <c r="M64" s="3"/>
      <c r="N64" s="2"/>
      <c r="O64" s="2" t="str">
        <v>已转出</v>
      </c>
      <c r="P64" s="3"/>
      <c r="Q64" s="3"/>
      <c r="R64" s="3">
        <v>45378</v>
      </c>
      <c r="S64" s="5"/>
      <c r="T64" s="5"/>
      <c r="U64" s="5">
        <v>45378</v>
      </c>
      <c r="V64" s="6"/>
      <c r="W64" s="6"/>
      <c r="X64" s="6"/>
      <c r="Y64" s="6"/>
    </row>
    <row r="65">
      <c r="A65" s="1">
        <v>827369</v>
      </c>
      <c r="B65" s="2" t="str">
        <v>Bug</v>
      </c>
      <c r="C65" s="2" t="str">
        <v>[PowerMode][B233][MY24][R5_Hotfix2]冷启动，地图视图与off车模重叠（Cold boot, map view overlaid with off car models）</v>
      </c>
      <c r="D65" s="2" t="str">
        <v>吕闯,lv chuang</v>
      </c>
      <c r="E65" s="2" t="str">
        <v>New</v>
      </c>
      <c r="F65" s="2"/>
      <c r="G65" s="2" t="str">
        <v>P2</v>
      </c>
      <c r="H65" s="2" t="str">
        <v>2024-3-26 上午9:35</v>
      </c>
      <c r="I65" s="4">
        <v>45376.211805555555</v>
      </c>
      <c r="J65" s="2" t="str">
        <v>BEV 3/B223/MY24
BEV 3/B233/MY24
E2-2/E2LB-2/MY24</v>
      </c>
      <c r="K65" s="2" t="str">
        <v>GB</v>
      </c>
      <c r="L65" s="2">
        <v>7</v>
      </c>
      <c r="M65" s="3">
        <v>45383</v>
      </c>
      <c r="N65" s="2" t="str">
        <v>【3/27】最新环境复现</v>
      </c>
      <c r="O65" s="2" t="str">
        <v>已转出</v>
      </c>
      <c r="P65" s="3"/>
      <c r="Q65" s="3"/>
      <c r="R65" s="3"/>
      <c r="S65" s="5"/>
      <c r="T65" s="5"/>
      <c r="U65" s="5">
        <v>45377</v>
      </c>
      <c r="V65" s="6"/>
      <c r="W65" s="6"/>
      <c r="X65" s="6"/>
      <c r="Y65" s="6"/>
    </row>
    <row r="66">
      <c r="A66" s="1">
        <v>827255</v>
      </c>
      <c r="B66" s="2" t="str">
        <v>Bug</v>
      </c>
      <c r="C66" s="2" t="str">
        <v>[CLEA_R5][Cluster_Warning][458HEV][MY25]W43\45\47\48\49\53-56触发后,3D车模的灯未突出显示/W43\45\47\48\49\53-56 After triggering, the lights of the 3D car model are not highlighted.</v>
      </c>
      <c r="D66" s="2" t="str">
        <v>徐卓,xu zhuo</v>
      </c>
      <c r="E66" s="2" t="str">
        <v>New</v>
      </c>
      <c r="F66" s="2"/>
      <c r="G66" s="2" t="str">
        <v>P2</v>
      </c>
      <c r="H66" s="2" t="str">
        <v>2024-3-26 下午3:28</v>
      </c>
      <c r="I66" s="4">
        <v>45376.15555555555</v>
      </c>
      <c r="J66" s="2" t="str">
        <v>U-Van/458 HEV/MY25
U-Van/358-2 PHEV/MY25
U-Van/358-2/MY25</v>
      </c>
      <c r="K66" s="2" t="str">
        <v>CL</v>
      </c>
      <c r="L66" s="2">
        <v>7</v>
      </c>
      <c r="M66" s="3"/>
      <c r="N66" s="2" t="str">
        <v>【4/1】车灯报警问题，转蒋建分析</v>
      </c>
      <c r="O66" s="2" t="str">
        <v>已转出</v>
      </c>
      <c r="P66" s="3"/>
      <c r="Q66" s="3"/>
      <c r="R66" s="3"/>
      <c r="S66" s="5"/>
      <c r="T66" s="5"/>
      <c r="U66" s="5">
        <v>45377</v>
      </c>
      <c r="V66" s="6"/>
      <c r="W66" s="6"/>
      <c r="X66" s="6"/>
      <c r="Y66" s="6"/>
    </row>
    <row r="67">
      <c r="A67" s="1">
        <v>827115</v>
      </c>
      <c r="B67" s="2" t="str">
        <v>Bug</v>
      </c>
      <c r="C67" s="2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67" s="2" t="str">
        <v>徐卓,xu zhuo</v>
      </c>
      <c r="E67" s="2" t="str">
        <v>3/4 Reviewed</v>
      </c>
      <c r="F67" s="2" t="str">
        <v>mustfixr5</v>
      </c>
      <c r="G67" s="2" t="str">
        <v>P2</v>
      </c>
      <c r="H67" s="2" t="str">
        <v>2024-3-30 下午1:28</v>
      </c>
      <c r="I67" s="4">
        <v>45376.106944444444</v>
      </c>
      <c r="J67" s="2" t="str">
        <v>U-Van/358-2 PHEV/MY25
U-Van/458 HEV/MY25
U-Van/358-2/MY25</v>
      </c>
      <c r="K67" s="2" t="str">
        <v>CL</v>
      </c>
      <c r="L67" s="2">
        <v>7</v>
      </c>
      <c r="M67" s="3"/>
      <c r="N67" s="2"/>
      <c r="O67" s="2" t="str">
        <v>已转出</v>
      </c>
      <c r="P67" s="3"/>
      <c r="Q67" s="3"/>
      <c r="R67" s="3">
        <v>45378</v>
      </c>
      <c r="S67" s="5"/>
      <c r="T67" s="5"/>
      <c r="U67" s="5">
        <v>45377</v>
      </c>
      <c r="V67" s="6"/>
      <c r="W67" s="6"/>
      <c r="X67" s="6"/>
      <c r="Y67" s="6"/>
    </row>
    <row r="68">
      <c r="A68" s="1">
        <v>826669</v>
      </c>
      <c r="B68" s="2" t="str">
        <v>Bug</v>
      </c>
      <c r="C68" s="2" t="str">
        <v>[FROM_DevVal][E2UB MY24][VeSCoM 16.5][Mid_SDV][Cluster][0318]Alert ID2158-2161及2164 UI图显示错误/Alert ID2158-2161 and 2164 UI images are displayed incorrectly</v>
      </c>
      <c r="D68" s="2" t="str">
        <v>徐卓,xu zhuo</v>
      </c>
      <c r="E68" s="2" t="str">
        <v>Resolved 3/4</v>
      </c>
      <c r="F68" s="2" t="str">
        <v>devval, from_comm</v>
      </c>
      <c r="G68" s="2" t="str">
        <v>P3</v>
      </c>
      <c r="H68" s="2" t="str">
        <v>2024-3-26 下午7:12</v>
      </c>
      <c r="I68" s="4">
        <v>45373.336805555555</v>
      </c>
      <c r="J68" s="2" t="str">
        <v>Epsilon/E2UB/MY24</v>
      </c>
      <c r="K68" s="2" t="str">
        <v>GB</v>
      </c>
      <c r="L68" s="2">
        <v>10</v>
      </c>
      <c r="M68" s="3"/>
      <c r="N68" s="2"/>
      <c r="O68" s="2" t="str">
        <v>已转出</v>
      </c>
      <c r="P68" s="3"/>
      <c r="Q68" s="3"/>
      <c r="R68" s="3">
        <v>45377</v>
      </c>
      <c r="S68" s="5"/>
      <c r="T68" s="5"/>
      <c r="U68" s="5">
        <v>45376</v>
      </c>
      <c r="V68" s="6"/>
      <c r="W68" s="6"/>
      <c r="X68" s="6"/>
      <c r="Y68" s="6"/>
    </row>
    <row r="69">
      <c r="A69" s="1">
        <v>826455</v>
      </c>
      <c r="B69" s="2" t="str">
        <v>Bug</v>
      </c>
      <c r="C69" s="2" t="str">
        <v>[CLEA_R5][Cluster_Warning][358-2PHEV]Warning9179图片浅色模式下不清晰/Warning9179 picture not clear in light color mode</v>
      </c>
      <c r="D69" s="2" t="str">
        <v>徐卓,xu zhuo</v>
      </c>
      <c r="E69" s="2" t="str">
        <v>Resolved 3/4</v>
      </c>
      <c r="F69" s="2"/>
      <c r="G69" s="2" t="str">
        <v>P3</v>
      </c>
      <c r="H69" s="2" t="str">
        <v>2024-3-30 上午5:08</v>
      </c>
      <c r="I69" s="4">
        <v>45373.17222222222</v>
      </c>
      <c r="J69" s="2" t="str">
        <v>U-Van/358-2 PHEV/MY25
U-Van/458 HEV/MY25
U-Van/358-2/MY25</v>
      </c>
      <c r="K69" s="2" t="str">
        <v>CL</v>
      </c>
      <c r="L69" s="2">
        <v>10</v>
      </c>
      <c r="M69" s="3"/>
      <c r="N69" s="2"/>
      <c r="O69" s="2" t="str">
        <v>已转出</v>
      </c>
      <c r="P69" s="3"/>
      <c r="Q69" s="3"/>
      <c r="R69" s="3">
        <v>45379</v>
      </c>
      <c r="S69" s="5"/>
      <c r="T69" s="5"/>
      <c r="U69" s="5">
        <v>45377</v>
      </c>
      <c r="V69" s="6"/>
      <c r="W69" s="6"/>
      <c r="X69" s="6"/>
      <c r="Y69" s="6"/>
    </row>
    <row r="70">
      <c r="A70" s="1">
        <v>826435</v>
      </c>
      <c r="B70" s="2" t="str">
        <v>Bug</v>
      </c>
      <c r="C70" s="2" t="str">
        <v>[CLEA_R5][Cluster_Warning][358-2PHEV]Warning685,686图片深浅色模式下不同/Warning685,686 pictures are different in dark and light color mode</v>
      </c>
      <c r="D70" s="2" t="str">
        <v>徐卓,xu zhuo</v>
      </c>
      <c r="E70" s="2" t="str">
        <v>Resolved 3/4</v>
      </c>
      <c r="F70" s="2"/>
      <c r="G70" s="2" t="str">
        <v>P2</v>
      </c>
      <c r="H70" s="2" t="str">
        <v>2024-3-27 下午2:41</v>
      </c>
      <c r="I70" s="4">
        <v>45373.16388888889</v>
      </c>
      <c r="J70" s="2" t="str">
        <v>U-Van/358-2 PHEV/MY25
U-Van/458 HEV/MY25
U-Van/358-2/MY25</v>
      </c>
      <c r="K70" s="2" t="str">
        <v>CL</v>
      </c>
      <c r="L70" s="2">
        <v>10</v>
      </c>
      <c r="M70" s="3"/>
      <c r="N70" s="2"/>
      <c r="O70" s="2" t="str">
        <v>已转出</v>
      </c>
      <c r="P70" s="3"/>
      <c r="Q70" s="3"/>
      <c r="R70" s="3">
        <v>45373</v>
      </c>
      <c r="S70" s="5"/>
      <c r="T70" s="5"/>
      <c r="U70" s="5">
        <v>45376</v>
      </c>
      <c r="V70" s="6"/>
      <c r="W70" s="6"/>
      <c r="X70" s="6"/>
      <c r="Y70" s="6"/>
    </row>
    <row r="71">
      <c r="A71" s="1">
        <v>826183</v>
      </c>
      <c r="B71" s="2" t="str">
        <v>Bug</v>
      </c>
      <c r="C71" s="2" t="str">
        <v>[Cluster_Phone][GB_R5]IPC on call通话时长与IVI 不一致 IPC on call duration is different from IVI</v>
      </c>
      <c r="D71" s="2" t="str">
        <v>王振江,Wang Zhenjiang</v>
      </c>
      <c r="E71" s="2" t="str">
        <v>Resolved 1/4</v>
      </c>
      <c r="F71" s="2"/>
      <c r="G71" s="2" t="str">
        <v>P2</v>
      </c>
      <c r="H71" s="2" t="str">
        <v>2024-3-22 下午7:19</v>
      </c>
      <c r="I71" s="4">
        <v>45373.44652777778</v>
      </c>
      <c r="J71" s="2" t="str">
        <v>Epsilon/E2LB-2/MY25</v>
      </c>
      <c r="K71" s="2" t="str">
        <v>GB</v>
      </c>
      <c r="L71" s="2">
        <v>9</v>
      </c>
      <c r="M71" s="3">
        <v>45383</v>
      </c>
      <c r="N71" s="2" t="str">
        <v>827394/822723/712199一样以826183跟踪</v>
      </c>
      <c r="O71" s="2" t="str">
        <v>已转出</v>
      </c>
      <c r="P71" s="3"/>
      <c r="Q71" s="3"/>
      <c r="R71" s="3"/>
      <c r="S71" s="5"/>
      <c r="T71" s="5"/>
      <c r="U71" s="5">
        <v>45376</v>
      </c>
      <c r="V71" s="6"/>
      <c r="W71" s="6"/>
      <c r="X71" s="6"/>
      <c r="Y71" s="6"/>
    </row>
    <row r="72">
      <c r="A72" s="1">
        <v>823890</v>
      </c>
      <c r="B72" s="2" t="str">
        <v>Bug</v>
      </c>
      <c r="C72" s="2" t="str">
        <v>[Cluster_Audio][GB_R5]安卓删除所有数据后，仪表loading 画面图片显示错误 After Android deleted all the data, the loading picture of the instrument showed an error</v>
      </c>
      <c r="D72" s="2" t="str">
        <v>王振江,Wang Zhenjiang</v>
      </c>
      <c r="E72" s="2" t="str">
        <v>Resolved 3/4</v>
      </c>
      <c r="F72" s="2"/>
      <c r="G72" s="2" t="str">
        <v>P3</v>
      </c>
      <c r="H72" s="2" t="str">
        <v>2024-3-26 下午12:04</v>
      </c>
      <c r="I72" s="4">
        <v>45372.11388888889</v>
      </c>
      <c r="J72" s="2" t="str">
        <v>Epsilon/E2LB-2/MY25</v>
      </c>
      <c r="K72" s="2" t="str">
        <v>GB</v>
      </c>
      <c r="L72" s="2">
        <v>11</v>
      </c>
      <c r="M72" s="3"/>
      <c r="N72" s="2"/>
      <c r="O72" s="2" t="str">
        <v>已转出</v>
      </c>
      <c r="P72" s="3"/>
      <c r="Q72" s="3"/>
      <c r="R72" s="3">
        <v>45373</v>
      </c>
      <c r="S72" s="5"/>
      <c r="T72" s="5"/>
      <c r="U72" s="5">
        <v>45373</v>
      </c>
      <c r="V72" s="6"/>
      <c r="W72" s="6"/>
      <c r="X72" s="6"/>
      <c r="Y72" s="6"/>
    </row>
    <row r="73">
      <c r="A73" s="1">
        <v>822561</v>
      </c>
      <c r="B73" s="2" t="str">
        <v>Bug</v>
      </c>
      <c r="C73" s="2" t="str">
        <v>[PowerMode][B233][MY24][R5_Hotfix2]STR启动，辅助驾驶视图出现异常图层（STR activated, anomalous layers appear in the assisted driving view）</v>
      </c>
      <c r="D73" s="2" t="str">
        <v>徐卓,xu zhuo</v>
      </c>
      <c r="E73" s="2" t="str">
        <v>New</v>
      </c>
      <c r="F73" s="2"/>
      <c r="G73" s="2" t="str">
        <v>P2</v>
      </c>
      <c r="H73" s="2" t="str">
        <v>2024-3-22 上午10:58</v>
      </c>
      <c r="I73" s="4">
        <v>45370.200694444444</v>
      </c>
      <c r="J73" s="2" t="str">
        <v>BEV 3/B223/MY24
BEV 3/B233/MY24
E2-2/E2LB-2/MY24</v>
      </c>
      <c r="K73" s="2" t="str">
        <v>GB</v>
      </c>
      <c r="L73" s="2">
        <v>13</v>
      </c>
      <c r="M73" s="3">
        <v>45383</v>
      </c>
      <c r="N73" s="2" t="str">
        <v>[4/1]待UE确认，Zone4 Alert是否可以在P档的情况下显示？</v>
      </c>
      <c r="O73" s="2" t="str">
        <v>已转出</v>
      </c>
      <c r="P73" s="3"/>
      <c r="Q73" s="3"/>
      <c r="R73" s="3"/>
      <c r="S73" s="5"/>
      <c r="T73" s="5"/>
      <c r="U73" s="5">
        <v>45376</v>
      </c>
      <c r="V73" s="6"/>
      <c r="W73" s="6"/>
      <c r="X73" s="6"/>
      <c r="Y73" s="6"/>
    </row>
    <row r="74">
      <c r="A74" s="1">
        <v>821786</v>
      </c>
      <c r="B74" s="2" t="str">
        <v>Bug</v>
      </c>
      <c r="C74" s="2" t="str">
        <v>[Cluster_Zone2][358-2 PHEV][SIL] IPC歌曲和作者栏文字滚动的时候轻微闪动</v>
      </c>
      <c r="D74" s="2" t="str">
        <v>王振江,Wang Zhenjiang</v>
      </c>
      <c r="E74" s="2" t="str">
        <v>New</v>
      </c>
      <c r="F74" s="2"/>
      <c r="G74" s="2" t="str">
        <v>P2</v>
      </c>
      <c r="H74" s="2" t="str">
        <v>2024-3-20 上午8:51</v>
      </c>
      <c r="I74" s="4">
        <v>45369.43541666667</v>
      </c>
      <c r="J74" s="2" t="str">
        <v>U-Van/358-2 PHEV/MY25</v>
      </c>
      <c r="K74" s="2" t="str">
        <v>CL</v>
      </c>
      <c r="L74" s="2">
        <v>13</v>
      </c>
      <c r="M74" s="3">
        <v>45383</v>
      </c>
      <c r="N74" s="2" t="str">
        <v>【4/1】最新环境转出</v>
      </c>
      <c r="O74" s="2" t="str">
        <v>已转出</v>
      </c>
      <c r="P74" s="3"/>
      <c r="Q74" s="3"/>
      <c r="R74" s="3"/>
      <c r="S74" s="5"/>
      <c r="T74" s="5"/>
      <c r="U74" s="5">
        <v>45370</v>
      </c>
      <c r="V74" s="6"/>
      <c r="W74" s="6"/>
      <c r="X74" s="6"/>
      <c r="Y74" s="6"/>
    </row>
    <row r="75">
      <c r="A75" s="1">
        <v>819567</v>
      </c>
      <c r="B75" s="2" t="str">
        <v>Bug</v>
      </c>
      <c r="C75" s="2" t="str">
        <v>[CLEA_R5][Cluster_Warning][358-2][MY25]W9260,9261触发后，图片显示不符,ADAS view下，缺少表明左右来车的小车模/Picture display does not match after W9260,9261 triggering</v>
      </c>
      <c r="D75" s="2" t="str">
        <v>张彪,zhang biao</v>
      </c>
      <c r="E75" s="2" t="str">
        <v>Resolved 3/4</v>
      </c>
      <c r="F75" s="2" t="str">
        <v>mustfixr5</v>
      </c>
      <c r="G75" s="2" t="str">
        <v>P2</v>
      </c>
      <c r="H75" s="2" t="str">
        <v>2024-3-30 下午1:28</v>
      </c>
      <c r="I75" s="4">
        <v>45366.21666666667</v>
      </c>
      <c r="J75" s="2" t="str">
        <v>U-Van/458 HEV/MY25
U-Van/358-2 PHEV/MY25
U-Van/358-2/MY25</v>
      </c>
      <c r="K75" s="2" t="str">
        <v>CL</v>
      </c>
      <c r="L75" s="2">
        <v>17</v>
      </c>
      <c r="M75" s="3"/>
      <c r="N75" s="2"/>
      <c r="O75" s="2" t="str">
        <v>已转出</v>
      </c>
      <c r="P75" s="3"/>
      <c r="Q75" s="3"/>
      <c r="R75" s="3"/>
      <c r="S75" s="5"/>
      <c r="T75" s="5"/>
      <c r="U75" s="5">
        <v>45367</v>
      </c>
      <c r="V75" s="6"/>
      <c r="W75" s="6"/>
      <c r="X75" s="6"/>
      <c r="Y75" s="6"/>
    </row>
    <row r="76">
      <c r="A76" s="1">
        <v>818814</v>
      </c>
      <c r="B76" s="2" t="str">
        <v>Bug</v>
      </c>
      <c r="C76" s="2" t="str">
        <v>[PATAC_Navigation][B233][MY24][R5_Hotfix2]领航卡片在IPC上无显示16：01</v>
      </c>
      <c r="D76" s="2" t="str">
        <v>丁帆,Ding Fan</v>
      </c>
      <c r="E76" s="2" t="str">
        <v>New</v>
      </c>
      <c r="F76" s="2" t="str">
        <v>gbb_r5hotfix2_ctf, gbb_r5_mustfix</v>
      </c>
      <c r="G76" s="2" t="str">
        <v>P2</v>
      </c>
      <c r="H76" s="2" t="str">
        <v>2024-3-29 下午5:01</v>
      </c>
      <c r="I76" s="4">
        <v>45366.384722222225</v>
      </c>
      <c r="J76" s="2" t="str">
        <v>BEV 3/B233/MY24</v>
      </c>
      <c r="K76" s="2" t="str">
        <v>GB</v>
      </c>
      <c r="L76" s="2">
        <v>17</v>
      </c>
      <c r="M76" s="3"/>
      <c r="N76" s="2"/>
      <c r="O76" s="2" t="str">
        <v>已转出</v>
      </c>
      <c r="P76" s="3"/>
      <c r="Q76" s="3"/>
      <c r="R76" s="3"/>
      <c r="S76" s="5"/>
      <c r="T76" s="5"/>
      <c r="U76" s="5">
        <v>45366</v>
      </c>
      <c r="V76" s="6"/>
      <c r="W76" s="6"/>
      <c r="X76" s="6"/>
      <c r="Y76" s="6"/>
    </row>
    <row r="77">
      <c r="A77" s="1">
        <v>817449</v>
      </c>
      <c r="B77" s="2" t="str">
        <v>Bug</v>
      </c>
      <c r="C77" s="2" t="str" xml:space="preserve">
        <v>[clea_r5][358-2 PHEV][MY25][Smoke Test][Cluster_Zone1] Nothing were displayed in Zone 1 (Zone1 无内容显示)
 </v>
      </c>
      <c r="D77" s="2" t="str">
        <v>余红文,Yu Hongwen</v>
      </c>
      <c r="E77" s="2" t="str">
        <v>Resolved 3/4</v>
      </c>
      <c r="F77" s="2" t="str">
        <v>mustfixr5</v>
      </c>
      <c r="G77" s="2" t="str">
        <v>P2</v>
      </c>
      <c r="H77" s="2" t="str">
        <v>2024-3-30 上午6:46</v>
      </c>
      <c r="I77" s="4">
        <v>45365.17569444444</v>
      </c>
      <c r="J77" s="2" t="str">
        <v>U-Van/358-2 PHEV/MY25</v>
      </c>
      <c r="K77" s="2" t="str">
        <v>CL</v>
      </c>
      <c r="L77" s="2">
        <v>18</v>
      </c>
      <c r="M77" s="2"/>
      <c r="N77" s="2" t="str">
        <v>【3/22】今天修改</v>
      </c>
      <c r="O77" s="2" t="str">
        <v>已转出</v>
      </c>
      <c r="P77" s="2"/>
      <c r="Q77" s="2"/>
      <c r="R77" s="2"/>
      <c r="S77" s="5"/>
      <c r="T77" s="5"/>
      <c r="U77" s="5">
        <v>45366</v>
      </c>
      <c r="V77" s="6"/>
      <c r="W77" s="6"/>
      <c r="X77" s="6"/>
      <c r="Y77" s="6"/>
    </row>
    <row r="78">
      <c r="A78" s="1">
        <v>812893</v>
      </c>
      <c r="B78" s="2" t="str">
        <v>Bug</v>
      </c>
      <c r="C78" s="2" t="str">
        <v>[Theme][B233][B223][E22][MY25][R5_Mainline]主题壁纸切换都不成功Theme wallpaper switching doesn't work</v>
      </c>
      <c r="D78" s="2" t="str">
        <v>莫秀豪,Mo Xiuhao</v>
      </c>
      <c r="E78" s="2" t="str">
        <v>Resolved 0/4</v>
      </c>
      <c r="F78" s="2"/>
      <c r="G78" s="2" t="str">
        <v>P1</v>
      </c>
      <c r="H78" s="2" t="str">
        <v>2024-3-31 下午5:26</v>
      </c>
      <c r="I78" s="4">
        <v>45362.23402777778</v>
      </c>
      <c r="J78" s="2" t="str">
        <v>BEV 3/B223/MY25
BEV 3/B233/MY25
E2-2/E2LB-2/MY24</v>
      </c>
      <c r="K78" s="2" t="str">
        <v>GB</v>
      </c>
      <c r="L78" s="2">
        <v>21</v>
      </c>
      <c r="M78" s="3"/>
      <c r="N78" s="2"/>
      <c r="O78" s="2" t="str">
        <v>已转出</v>
      </c>
      <c r="P78" s="3"/>
      <c r="Q78" s="3"/>
      <c r="R78" s="3"/>
      <c r="S78" s="5"/>
      <c r="T78" s="5"/>
      <c r="U78" s="5">
        <v>45383</v>
      </c>
      <c r="V78" s="6"/>
      <c r="W78" s="6"/>
      <c r="X78" s="6"/>
      <c r="Y78" s="6"/>
    </row>
    <row r="79">
      <c r="A79" s="1">
        <v>799102</v>
      </c>
      <c r="B79" s="2" t="str">
        <v>Bug</v>
      </c>
      <c r="C79" s="2" t="str">
        <v>[FROM_DevVal][358-2 PHEV/HEV MY25][VeSCoM 2.2][CLEA_R5][VCU][Cluster]辅助视图无zone3区域可编辑提示Assist view without zone3 area editable hints</v>
      </c>
      <c r="D79" s="2" t="str">
        <v>徐卓,xu zhuo</v>
      </c>
      <c r="E79" s="2" t="str">
        <v>3/4 Reviewed</v>
      </c>
      <c r="F79" s="2" t="str">
        <v>devval, from_comm</v>
      </c>
      <c r="G79" s="2" t="str">
        <v>P3</v>
      </c>
      <c r="H79" s="2" t="str">
        <v>2024-3-30 上午5:08</v>
      </c>
      <c r="I79" s="4">
        <v>45360.275</v>
      </c>
      <c r="J79" s="2" t="str">
        <v>U-Van/358-2 PHEV/MY25
U-Van/358-2/MY25</v>
      </c>
      <c r="K79" s="2" t="str">
        <v>CL</v>
      </c>
      <c r="L79" s="2">
        <v>23</v>
      </c>
      <c r="M79" s="3"/>
      <c r="N79" s="2"/>
      <c r="O79" s="2" t="str">
        <v>已转出</v>
      </c>
      <c r="P79" s="3"/>
      <c r="Q79" s="3"/>
      <c r="R79" s="3">
        <v>45379</v>
      </c>
      <c r="S79" s="5"/>
      <c r="T79" s="5"/>
      <c r="U79" s="5">
        <v>45380</v>
      </c>
      <c r="V79" s="6"/>
      <c r="W79" s="6"/>
      <c r="X79" s="6"/>
      <c r="Y79" s="6"/>
    </row>
    <row r="80">
      <c r="A80" s="1">
        <v>787666</v>
      </c>
      <c r="B80" s="2" t="str">
        <v>Bug</v>
      </c>
      <c r="C80" s="2" t="str">
        <v>[Theme][NDLB][Mid]切换默认主题失败 Switching default theme failed</v>
      </c>
      <c r="D80" s="2" t="str">
        <v>王振江,Wang Zhenjiang</v>
      </c>
      <c r="E80" s="2" t="str">
        <v>Resolved 3/4</v>
      </c>
      <c r="F80" s="2"/>
      <c r="G80" s="2" t="str">
        <v>P2</v>
      </c>
      <c r="H80" s="2" t="str">
        <v>2024-3-8 下午4:47</v>
      </c>
      <c r="I80" s="4">
        <v>45355.4625</v>
      </c>
      <c r="J80" s="2" t="str">
        <v>NDEV/NDLB/MY26</v>
      </c>
      <c r="K80" s="2" t="str">
        <v>GB</v>
      </c>
      <c r="L80" s="2">
        <v>27</v>
      </c>
      <c r="M80" s="3"/>
      <c r="N80" s="2" t="str">
        <v>【3/19】今天继续修改
【3/20】今天提交入库
【3/22】重复bug，在Bug680439修复
【4/1】待转出</v>
      </c>
      <c r="O80" s="2" t="str">
        <v>已转出</v>
      </c>
      <c r="P80" s="3"/>
      <c r="Q80" s="3"/>
      <c r="R80" s="3"/>
      <c r="S80" s="5">
        <v>45376</v>
      </c>
      <c r="T80" s="5" t="str">
        <v>【0328】无法验证，当前主线没有该功能卡片</v>
      </c>
      <c r="U80" s="5">
        <v>45364</v>
      </c>
      <c r="V80" s="6"/>
      <c r="W80" s="6"/>
      <c r="X80" s="6"/>
      <c r="Y80" s="6"/>
    </row>
    <row r="81">
      <c r="A81" s="1">
        <v>755452</v>
      </c>
      <c r="B81" s="2" t="str">
        <v>Bug</v>
      </c>
      <c r="C81" s="2" t="str">
        <v>[clea_r5][Cluster_Warning][358-2PHEV][MY25]Warning2092文言未居中显示/Warning2092 Language not displayed in center</v>
      </c>
      <c r="D81" s="2" t="str">
        <v>徐卓,xu zhuo</v>
      </c>
      <c r="E81" s="2" t="str">
        <v>Resolved 3/4</v>
      </c>
      <c r="F81" s="2"/>
      <c r="G81" s="2" t="str">
        <v>P2</v>
      </c>
      <c r="H81" s="2" t="str">
        <v>2024-3-27 下午2:41</v>
      </c>
      <c r="I81" s="4">
        <v>45351.16180555556</v>
      </c>
      <c r="J81" s="2" t="str">
        <v>U-Van/358-2 PHEV/MY25
U-Van/458 HEV/MY25
U-Van/358-2/MY25</v>
      </c>
      <c r="K81" s="2" t="str">
        <v>CL</v>
      </c>
      <c r="L81" s="2">
        <v>32</v>
      </c>
      <c r="M81" s="3"/>
      <c r="N81" s="2"/>
      <c r="O81" s="2" t="str">
        <v>已转出</v>
      </c>
      <c r="P81" s="3"/>
      <c r="Q81" s="3"/>
      <c r="R81" s="3">
        <v>45373</v>
      </c>
      <c r="S81" s="5"/>
      <c r="T81" s="5"/>
      <c r="U81" s="5">
        <v>45376</v>
      </c>
      <c r="V81" s="6"/>
      <c r="W81" s="6"/>
      <c r="X81" s="6"/>
      <c r="Y81" s="6"/>
    </row>
    <row r="82">
      <c r="A82" s="1">
        <v>753732</v>
      </c>
      <c r="B82" s="2" t="str">
        <v>Bug</v>
      </c>
      <c r="C82" s="2" t="str">
        <v>[FROM_DevVal][B2X3 MY24][R5 Hotfix2 OTA][VCU][Cluster]zone1文言显示错误/zone1 Chinese display error</v>
      </c>
      <c r="D82" s="2" t="str">
        <v>余红文,Yu Hongwen</v>
      </c>
      <c r="E82" s="2" t="str">
        <v>Resolved 3/4</v>
      </c>
      <c r="F82" s="2" t="str">
        <v>devval, from_comm, hotfix2r5</v>
      </c>
      <c r="G82" s="2" t="str">
        <v>P4</v>
      </c>
      <c r="H82" s="2" t="str">
        <v>2024-3-27 上午2:55</v>
      </c>
      <c r="I82" s="4">
        <v>45350.25</v>
      </c>
      <c r="J82" s="2" t="str">
        <v>BEV 3/B233/MY24
BEV 3/B223/MY24</v>
      </c>
      <c r="K82" s="2" t="str">
        <v>GB</v>
      </c>
      <c r="L82" s="2">
        <v>33</v>
      </c>
      <c r="M82" s="3"/>
      <c r="N82" s="2"/>
      <c r="O82" s="2" t="str">
        <v>已转出</v>
      </c>
      <c r="P82" s="3"/>
      <c r="Q82" s="3"/>
      <c r="R82" s="3"/>
      <c r="S82" s="5"/>
      <c r="T82" s="5"/>
      <c r="U82" s="5">
        <v>45364</v>
      </c>
      <c r="V82" s="6"/>
      <c r="W82" s="6"/>
      <c r="X82" s="6"/>
      <c r="Y82" s="6"/>
    </row>
    <row r="83">
      <c r="A83" s="1">
        <v>751977</v>
      </c>
      <c r="B83" s="2" t="str">
        <v>Bug</v>
      </c>
      <c r="C83" s="2" t="str">
        <v>[Cluster_Zone1][NDLB][Mid]浅色模式下，大灯背景未变成浅色模式 In light mode, the headlight background has not changed to light mode</v>
      </c>
      <c r="D83" s="2" t="str">
        <v>余红文,Yu Hongwen</v>
      </c>
      <c r="E83" s="2" t="str">
        <v>3/4 Reviewed</v>
      </c>
      <c r="F83" s="2"/>
      <c r="G83" s="2" t="str">
        <v>P2</v>
      </c>
      <c r="H83" s="2" t="str">
        <v>2024-3-27 下午3:53</v>
      </c>
      <c r="I83" s="4">
        <v>45348.19652777778</v>
      </c>
      <c r="J83" s="2" t="str">
        <v>NDEV/NDLB/MY26
Crossover/C1YB-2/MY25</v>
      </c>
      <c r="K83" s="2" t="str">
        <v>GB</v>
      </c>
      <c r="L83" s="2">
        <v>35</v>
      </c>
      <c r="M83" s="2"/>
      <c r="N83" s="2" t="str">
        <v>【3/21】752248问题一下</v>
      </c>
      <c r="O83" s="2" t="str">
        <v>已转出</v>
      </c>
      <c r="P83" s="2"/>
      <c r="Q83" s="2"/>
      <c r="R83" s="2"/>
      <c r="S83" s="5"/>
      <c r="T83" s="5"/>
      <c r="U83" s="5">
        <v>45364</v>
      </c>
      <c r="V83" s="6"/>
      <c r="W83" s="6"/>
      <c r="X83" s="6"/>
      <c r="Y83" s="6"/>
    </row>
    <row r="84">
      <c r="A84" s="1">
        <v>727259</v>
      </c>
      <c r="B84" s="2" t="str">
        <v>Bug</v>
      </c>
      <c r="C84" s="2" t="str">
        <v>[Cluster_Alert][R5]Alert#2 English text display incompletely</v>
      </c>
      <c r="D84" s="2" t="str">
        <v>徐卓,xu zhuo</v>
      </c>
      <c r="E84" s="2" t="str">
        <v>3/4 Reviewed</v>
      </c>
      <c r="F84" s="2"/>
      <c r="G84" s="2" t="str">
        <v>P3</v>
      </c>
      <c r="H84" s="2" t="str">
        <v>2024-3-28 下午4:58</v>
      </c>
      <c r="I84" s="4">
        <v>45342.24236111111</v>
      </c>
      <c r="J84" s="2" t="str">
        <v>U-Van/358-2 PHEV/MY25
U-Van/458 HEV/MY25
U-Van/358-2/MY25</v>
      </c>
      <c r="K84" s="2" t="str">
        <v>CL</v>
      </c>
      <c r="L84" s="2">
        <v>41</v>
      </c>
      <c r="M84" s="3"/>
      <c r="N84" s="2"/>
      <c r="O84" s="2" t="str">
        <v>已转出</v>
      </c>
      <c r="P84" s="3"/>
      <c r="Q84" s="3"/>
      <c r="R84" s="3">
        <v>45379</v>
      </c>
      <c r="S84" s="5"/>
      <c r="T84" s="5"/>
      <c r="U84" s="5">
        <v>45371</v>
      </c>
      <c r="V84" s="6"/>
      <c r="W84" s="6"/>
      <c r="X84" s="6"/>
      <c r="Y84" s="6"/>
    </row>
    <row r="85">
      <c r="A85" s="1">
        <v>726791</v>
      </c>
      <c r="B85" s="2" t="str">
        <v>Bug</v>
      </c>
      <c r="C85" s="2" t="str">
        <v>[Multimedia][B233/B223][MY24][R5_hotfix2] ipc标准视图，导航过程中切换歌曲，ipczone3不显示媒体信息ipc standard view, switching songs during navigation, ipczone3 doesn't show media information</v>
      </c>
      <c r="D85" s="2" t="str">
        <v>王振江,Wang Zhenjiang</v>
      </c>
      <c r="E85" s="2" t="str">
        <v>3/4 Reviewed</v>
      </c>
      <c r="F85" s="2" t="str">
        <v>hotfix2r5</v>
      </c>
      <c r="G85" s="2" t="str">
        <v>P2</v>
      </c>
      <c r="H85" s="2" t="str">
        <v>2024-3-29 上午3:11</v>
      </c>
      <c r="I85" s="4">
        <v>45341.18402777778</v>
      </c>
      <c r="J85" s="2" t="str">
        <v>BEV 3/B233/MY24
BEV 3/B223/MY24</v>
      </c>
      <c r="K85" s="2" t="str">
        <v>GB</v>
      </c>
      <c r="L85" s="2">
        <v>42</v>
      </c>
      <c r="M85" s="3"/>
      <c r="N85" s="2" t="str">
        <v>【3/13】待开发确认是否已修复
【3/29】昨天已提交入库</v>
      </c>
      <c r="O85" s="2" t="str">
        <v>已转出</v>
      </c>
      <c r="P85" s="3"/>
      <c r="Q85" s="3"/>
      <c r="R85" s="3">
        <v>45379</v>
      </c>
      <c r="S85" s="5"/>
      <c r="T85" s="5"/>
      <c r="U85" s="5">
        <v>45364</v>
      </c>
      <c r="V85" s="6"/>
      <c r="W85" s="6"/>
      <c r="X85" s="6"/>
      <c r="Y85" s="6"/>
    </row>
    <row r="86">
      <c r="A86" s="1">
        <v>712754</v>
      </c>
      <c r="B86" s="2" t="str">
        <v>Bug</v>
      </c>
      <c r="C86" s="2" t="str">
        <v>[Cluster_Zone1][NDLB MY26]IPC 大灯选项选择显示异常 IPC headlight option selection display exception</v>
      </c>
      <c r="D86" s="2" t="str">
        <v>余红文,Yu Hongwen</v>
      </c>
      <c r="E86" s="2" t="str">
        <v>3/4 Reviewed</v>
      </c>
      <c r="F86" s="2"/>
      <c r="G86" s="2" t="str">
        <v>P2</v>
      </c>
      <c r="H86" s="2" t="str">
        <v>2024-3-27 上午9:51</v>
      </c>
      <c r="I86" s="4">
        <v>45324.251388888886</v>
      </c>
      <c r="J86" s="2" t="str">
        <v>NDEV/NDLB/MY26</v>
      </c>
      <c r="K86" s="2" t="str">
        <v>GB</v>
      </c>
      <c r="L86" s="2">
        <v>59</v>
      </c>
      <c r="M86" s="3"/>
      <c r="N86" s="2"/>
      <c r="O86" s="2" t="str">
        <v>已转出</v>
      </c>
      <c r="P86" s="3"/>
      <c r="Q86" s="3"/>
      <c r="R86" s="3"/>
      <c r="S86" s="5"/>
      <c r="T86" s="5"/>
      <c r="U86" s="5">
        <v>45379</v>
      </c>
      <c r="V86" s="6"/>
      <c r="W86" s="6"/>
      <c r="X86" s="6"/>
      <c r="Y86" s="6"/>
    </row>
    <row r="87">
      <c r="A87" s="1">
        <v>680439</v>
      </c>
      <c r="B87" s="2" t="str">
        <v>Bug</v>
      </c>
      <c r="C87" s="2" t="str">
        <v>[Theme][MY25][C1YB-2]默认主题应用失败Default theme application failed</v>
      </c>
      <c r="D87" s="2" t="str">
        <v>王振江,Wang Zhenjiang</v>
      </c>
      <c r="E87" s="2" t="str">
        <v>Resolved 3/4</v>
      </c>
      <c r="F87" s="2"/>
      <c r="G87" s="2" t="str">
        <v>P2</v>
      </c>
      <c r="H87" s="2" t="str">
        <v>2024-3-27 上午5:35</v>
      </c>
      <c r="I87" s="4">
        <v>45295.143055555556</v>
      </c>
      <c r="J87" s="2" t="str">
        <v>Crossover/C1YB-2/MY25</v>
      </c>
      <c r="K87" s="2" t="str">
        <v>GB</v>
      </c>
      <c r="L87" s="2">
        <v>88</v>
      </c>
      <c r="M87" s="3"/>
      <c r="N87" s="2" t="str">
        <v>【3/13】752260问题一样
【3/20】今天提交入库
【4/1】待转出</v>
      </c>
      <c r="O87" s="2" t="str">
        <v>已转出</v>
      </c>
      <c r="P87" s="3"/>
      <c r="Q87" s="3"/>
      <c r="R87" s="3"/>
      <c r="S87" s="5">
        <v>45376</v>
      </c>
      <c r="T87" s="5" t="str">
        <v>【0328】无法验证，当前主线没有该功能卡片</v>
      </c>
      <c r="U87" s="5">
        <v>45364</v>
      </c>
      <c r="V87" s="6"/>
      <c r="W87" s="6"/>
      <c r="X87" s="6"/>
      <c r="Y87" s="6"/>
    </row>
    <row r="88">
      <c r="A88" s="1">
        <v>829250</v>
      </c>
      <c r="B88" s="2" t="str">
        <v>Bug</v>
      </c>
      <c r="C88" s="2" t="str">
        <v>[FROM_DevVal][358-2 PHEV MY25][CLEA_R5][VeSCoM 2.3][VCU][Cluster]能量回收增强模式，闪电标与电量电池显示重叠Energy Recovery Enhanced Mode, lightning markers overlap with power cell display</v>
      </c>
      <c r="D88" s="2" t="str">
        <v>张彪,zhang biao</v>
      </c>
      <c r="E88" s="2" t="str">
        <v>New</v>
      </c>
      <c r="F88" s="2" t="str">
        <v>devval, from_comm</v>
      </c>
      <c r="G88" s="2" t="str">
        <v>P3</v>
      </c>
      <c r="H88" s="2" t="str">
        <v>2024-3-28 下午6:24</v>
      </c>
      <c r="I88" s="4">
        <v>45379.49236111111</v>
      </c>
      <c r="J88" s="2" t="str">
        <v>U-Van/358-2 PHEV/MY25</v>
      </c>
      <c r="K88" s="2" t="str">
        <v>CL</v>
      </c>
      <c r="L88" s="2">
        <v>0</v>
      </c>
      <c r="M88" s="2"/>
      <c r="N88" s="2"/>
      <c r="O88" s="2" t="str">
        <v>已转出</v>
      </c>
      <c r="P88" s="2"/>
      <c r="Q88" s="2"/>
      <c r="R88" s="2"/>
      <c r="S88" s="5"/>
      <c r="T88" s="5"/>
      <c r="U88" s="5">
        <v>45380</v>
      </c>
      <c r="V88" s="6"/>
      <c r="W88" s="6"/>
      <c r="X88" s="6"/>
      <c r="Y88" s="6"/>
    </row>
    <row r="89">
      <c r="A89" s="1">
        <v>827645</v>
      </c>
      <c r="B89" s="2" t="str">
        <v>Bug</v>
      </c>
      <c r="C89" s="2" t="str">
        <v>[Performance][B233][B223][E22][MY25][R5_Mainline] VCU 压测过程中cluster卡死/Cluster stuck during VCU pressure testing</v>
      </c>
      <c r="D89" s="2" t="str">
        <v>王慧,Wang Hui</v>
      </c>
      <c r="E89" s="2" t="str">
        <v>Resolved 3/4</v>
      </c>
      <c r="F89" s="2"/>
      <c r="G89" s="2" t="str">
        <v>P1</v>
      </c>
      <c r="H89" s="2" t="str">
        <v>2024-3-29 上午9:33</v>
      </c>
      <c r="I89" s="4">
        <v>45377.427083333336</v>
      </c>
      <c r="J89" s="2" t="str">
        <v>BEV 3/B223/MY25
BEV 3/B233/MY25
Epsilon/E2LB-2/MY25</v>
      </c>
      <c r="K89" s="2" t="str">
        <v>GB</v>
      </c>
      <c r="L89" s="2">
        <v>2</v>
      </c>
      <c r="M89" s="3"/>
      <c r="N89" s="2"/>
      <c r="O89" s="2" t="str">
        <v>已转出</v>
      </c>
      <c r="P89" s="3"/>
      <c r="Q89" s="3"/>
      <c r="R89" s="3">
        <v>45378</v>
      </c>
      <c r="S89" s="5"/>
      <c r="T89" s="5"/>
      <c r="U89" s="5">
        <v>45378</v>
      </c>
      <c r="V89" s="6"/>
      <c r="W89" s="6"/>
      <c r="X89" s="6"/>
      <c r="Y89" s="6"/>
    </row>
    <row r="90">
      <c r="A90" s="1">
        <v>827012</v>
      </c>
      <c r="B90" s="2" t="str">
        <v>Bug</v>
      </c>
      <c r="C90" s="2" t="str">
        <v>[Vehicle_Info][Vehicle Info][458HEV][MY25][UX合并]通知信号发送无效。The notification signal sending is invalid.</v>
      </c>
      <c r="D90" s="2" t="str">
        <v>张彪,zhang biao</v>
      </c>
      <c r="E90" s="2" t="str">
        <v>New</v>
      </c>
      <c r="F90" s="2"/>
      <c r="G90" s="2" t="str">
        <v>P2</v>
      </c>
      <c r="H90" s="2" t="str">
        <v>2024-3-25 下午6:26</v>
      </c>
      <c r="I90" s="4">
        <v>45376.50277777778</v>
      </c>
      <c r="J90" s="2" t="str">
        <v>U-Van/458 HEV/MY25</v>
      </c>
      <c r="K90" s="2" t="str">
        <v>CL</v>
      </c>
      <c r="L90" s="2">
        <v>3</v>
      </c>
      <c r="M90" s="3"/>
      <c r="N90" s="2"/>
      <c r="O90" s="2" t="str">
        <v>已转出</v>
      </c>
      <c r="P90" s="3"/>
      <c r="Q90" s="3"/>
      <c r="R90" s="3"/>
      <c r="S90" s="5"/>
      <c r="T90" s="5"/>
      <c r="U90" s="5">
        <v>45377</v>
      </c>
      <c r="V90" s="6"/>
      <c r="W90" s="6"/>
      <c r="X90" s="6"/>
      <c r="Y90" s="6"/>
    </row>
    <row r="91">
      <c r="A91" s="1">
        <v>823070</v>
      </c>
      <c r="B91" s="2" t="str">
        <v>Bug</v>
      </c>
      <c r="C91" s="2" t="str">
        <v>[Vehicle_Info][E22][MY24][R5_Hotfix2] 切换车况二级Tab，油耗距离无法保存 /Toggle the car condition secondary Tab, gas mileage distance can't be saved</v>
      </c>
      <c r="D91" s="2" t="str">
        <v>王振江,Wang Zhenjiang</v>
      </c>
      <c r="E91" s="2" t="str">
        <v>Resolved 3/4</v>
      </c>
      <c r="F91" s="2"/>
      <c r="G91" s="2" t="str">
        <v>P2</v>
      </c>
      <c r="H91" s="2" t="str">
        <v>2024-3-28 下午2:45</v>
      </c>
      <c r="I91" s="4">
        <v>45371.05902777778</v>
      </c>
      <c r="J91" s="2" t="str">
        <v>E2-2/E2LB-2/MY24</v>
      </c>
      <c r="K91" s="2" t="str">
        <v>GB</v>
      </c>
      <c r="L91" s="2">
        <v>9</v>
      </c>
      <c r="M91" s="3"/>
      <c r="N91" s="2"/>
      <c r="O91" s="2" t="str">
        <v>已转出</v>
      </c>
      <c r="P91" s="3"/>
      <c r="Q91" s="3"/>
      <c r="R91" s="3"/>
      <c r="S91" s="5"/>
      <c r="T91" s="5"/>
      <c r="U91" s="5">
        <v>45380</v>
      </c>
      <c r="V91" s="6"/>
      <c r="W91" s="6"/>
      <c r="X91" s="6"/>
      <c r="Y91" s="6"/>
    </row>
    <row r="92">
      <c r="A92" s="1">
        <v>788023</v>
      </c>
      <c r="B92" s="2" t="str">
        <v>Bug</v>
      </c>
      <c r="C92" s="2" t="str">
        <v>[CLEA_R5][Cluster_Navi][MY25]当首次发起导航，仪表侧TBT卡片到达时间显示为Text The IPC-side TBT card arrival time is displayed as Text when navigation is first initiated</v>
      </c>
      <c r="D92" s="2" t="str">
        <v>吕闯,lv chuang</v>
      </c>
      <c r="E92" s="2" t="str">
        <v>Resolved 0/4</v>
      </c>
      <c r="F92" s="2" t="str">
        <v>六系地图问题</v>
      </c>
      <c r="G92" s="2" t="str">
        <v>P4</v>
      </c>
      <c r="H92" s="2" t="str">
        <v>2024-3-22 上午11:00</v>
      </c>
      <c r="I92" s="4">
        <v>45355.20625</v>
      </c>
      <c r="J92" s="2" t="str">
        <v>U-Van/358-2 PHEV/MY25
U-Van/358-2/MY25
U-Van/458 HEV/MY25</v>
      </c>
      <c r="K92" s="2" t="str">
        <v>CL</v>
      </c>
      <c r="L92" s="2">
        <v>25</v>
      </c>
      <c r="M92" s="3"/>
      <c r="N92" s="2"/>
      <c r="O92" s="2" t="str">
        <v>已转出</v>
      </c>
      <c r="P92" s="3"/>
      <c r="Q92" s="3"/>
      <c r="R92" s="3"/>
      <c r="S92" s="5"/>
      <c r="T92" s="5"/>
      <c r="U92" s="5">
        <v>45364</v>
      </c>
      <c r="V92" s="6"/>
      <c r="W92" s="6"/>
      <c r="X92" s="6"/>
      <c r="Y92" s="6"/>
    </row>
    <row r="93">
      <c r="A93" s="1">
        <v>828768</v>
      </c>
      <c r="B93" s="2" t="str">
        <v>Bug</v>
      </c>
      <c r="C93" s="2" t="str">
        <v>[Vehicle_Info][358PHEV][458HEV][MY25][CLEA_R5]发送任一胎压高的warning，Zone3胎压卡片均无响应/Send either tire pressure high WARNING, Zone3 tire pressure cards are not responding!</v>
      </c>
      <c r="D93" s="2" t="str">
        <v>吕闯,lv chuang</v>
      </c>
      <c r="E93" s="2" t="str">
        <v>New</v>
      </c>
      <c r="F93" s="2"/>
      <c r="G93" s="2" t="str">
        <v>P2</v>
      </c>
      <c r="H93" s="2" t="str">
        <v>2024-3-27 下午5:52</v>
      </c>
      <c r="I93" s="4">
        <v>45378.20208333333</v>
      </c>
      <c r="J93" s="2" t="str">
        <v>U-Van/358-2 PHEV/MY25
U-Van/458 HEV/MY25</v>
      </c>
      <c r="K93" s="2" t="str">
        <v>CL</v>
      </c>
      <c r="L93" s="2">
        <v>1</v>
      </c>
      <c r="M93" s="3"/>
      <c r="N93" s="2"/>
      <c r="O93" s="2" t="str">
        <v>已转出</v>
      </c>
      <c r="P93" s="3"/>
      <c r="Q93" s="3"/>
      <c r="R93" s="3"/>
      <c r="S93" s="5"/>
      <c r="T93" s="5"/>
      <c r="U93" s="5">
        <v>45379</v>
      </c>
      <c r="V93" s="6"/>
      <c r="W93" s="6"/>
      <c r="X93" s="6"/>
      <c r="Y93" s="6"/>
    </row>
    <row r="94">
      <c r="A94" s="1">
        <v>828746</v>
      </c>
      <c r="B94" s="2" t="str">
        <v>Bug</v>
      </c>
      <c r="C94" s="2" t="str">
        <v>[Cluster_Gauge][458 HEV][CLEA_R5][48V]发送挡位信号，挡位不变【Send gear signal, gear unchanged】</v>
      </c>
      <c r="D94" s="2" t="str">
        <v>张彪,zhang biao</v>
      </c>
      <c r="E94" s="2" t="str">
        <v>New</v>
      </c>
      <c r="F94" s="2" t="str">
        <v>mustfixr5</v>
      </c>
      <c r="G94" s="2" t="str">
        <v>P1</v>
      </c>
      <c r="H94" s="2" t="str">
        <v>2024-3-28 上午9:10</v>
      </c>
      <c r="I94" s="4">
        <v>45378.19583333333</v>
      </c>
      <c r="J94" s="2" t="str">
        <v>U-Van/458 HEV/MY25</v>
      </c>
      <c r="K94" s="2" t="str">
        <v>CL</v>
      </c>
      <c r="L94" s="2">
        <v>1</v>
      </c>
      <c r="M94" s="3"/>
      <c r="N94" s="2" t="str">
        <v>MY25没有邮车，符合需求</v>
      </c>
      <c r="O94" s="2" t="str">
        <v>已转出</v>
      </c>
      <c r="P94" s="3"/>
      <c r="Q94" s="3"/>
      <c r="R94" s="3"/>
      <c r="S94" s="5"/>
      <c r="T94" s="5"/>
      <c r="U94" s="5">
        <v>45379</v>
      </c>
      <c r="V94" s="6"/>
      <c r="W94" s="6"/>
      <c r="X94" s="6"/>
      <c r="Y94" s="6"/>
    </row>
    <row r="95">
      <c r="A95" s="1">
        <v>828729</v>
      </c>
      <c r="B95" s="2" t="str">
        <v>Bug</v>
      </c>
      <c r="C95" s="2" t="str">
        <v>[Vehicle_Info][358PHEV][458HEV][MY25][CLEA_R5]发送任一胎压低的warning，Zone3胎压卡片全部胎压爆红</v>
      </c>
      <c r="D95" s="2" t="str">
        <v>吕闯,lv chuang</v>
      </c>
      <c r="E95" s="2" t="str">
        <v>New</v>
      </c>
      <c r="F95" s="2" t="str">
        <v>mustfixr5</v>
      </c>
      <c r="G95" s="2" t="str">
        <v>P2</v>
      </c>
      <c r="H95" s="2" t="str">
        <v>2024-3-28 上午9:31</v>
      </c>
      <c r="I95" s="4">
        <v>45378.19097222222</v>
      </c>
      <c r="J95" s="2" t="str">
        <v>U-Van/358-2 PHEV/MY25
U-Van/458 HEV/MY25</v>
      </c>
      <c r="K95" s="2" t="str">
        <v>CL</v>
      </c>
      <c r="L95" s="2">
        <v>1</v>
      </c>
      <c r="M95" s="3"/>
      <c r="N95" s="2"/>
      <c r="O95" s="2" t="str">
        <v>已转出</v>
      </c>
      <c r="P95" s="3"/>
      <c r="Q95" s="3"/>
      <c r="R95" s="3"/>
      <c r="S95" s="5"/>
      <c r="T95" s="5"/>
      <c r="U95" s="5">
        <v>45379</v>
      </c>
      <c r="V95" s="6"/>
      <c r="W95" s="6"/>
      <c r="X95" s="6"/>
      <c r="Y95" s="6"/>
    </row>
    <row r="96">
      <c r="A96" s="1">
        <v>828450</v>
      </c>
      <c r="B96" s="2" t="str">
        <v>Bug</v>
      </c>
      <c r="C96" s="2" t="str">
        <v>[CLEA_R5][Cluster_Warning][358-2PHEV][MY25]标定为1,W9105无法触发/W9105 cannot be triggered</v>
      </c>
      <c r="D96" s="2" t="str">
        <v>张彪,zhang biao</v>
      </c>
      <c r="E96" s="2" t="str">
        <v>New</v>
      </c>
      <c r="F96" s="2"/>
      <c r="G96" s="2" t="str">
        <v>P2</v>
      </c>
      <c r="H96" s="2" t="str">
        <v>2024-3-27 下午4:26</v>
      </c>
      <c r="I96" s="4">
        <v>45378.467361111114</v>
      </c>
      <c r="J96" s="2" t="str">
        <v>U-Van/358-2 PHEV/MY25
U-Van/458 HEV/MY25
U-Van/358-2/MY25</v>
      </c>
      <c r="K96" s="2" t="str">
        <v>CL</v>
      </c>
      <c r="L96" s="2">
        <v>0</v>
      </c>
      <c r="M96" s="2"/>
      <c r="N96" s="2"/>
      <c r="O96" s="2" t="str">
        <v>已转出</v>
      </c>
      <c r="P96" s="2"/>
      <c r="Q96" s="2"/>
      <c r="R96" s="2"/>
      <c r="S96" s="5"/>
      <c r="T96" s="5"/>
      <c r="U96" s="5">
        <v>45379</v>
      </c>
      <c r="V96" s="6"/>
      <c r="W96" s="6"/>
      <c r="X96" s="6"/>
      <c r="Y96" s="6"/>
    </row>
    <row r="97">
      <c r="A97" s="1">
        <v>828262</v>
      </c>
      <c r="B97" s="2" t="str">
        <v>Bug</v>
      </c>
      <c r="C97" s="2" t="str">
        <v>[FROM_DevVal][E2LB-2 MY25][VeSCoM3.5][VCU][TSM] TSM无功能/TSM no function</v>
      </c>
      <c r="D97" s="2" t="str">
        <v>王振江,Wang Zhenjiang</v>
      </c>
      <c r="E97" s="2" t="str">
        <v>New</v>
      </c>
      <c r="F97" s="2" t="str">
        <v>devval, from_comm</v>
      </c>
      <c r="G97" s="2" t="str">
        <v>P2</v>
      </c>
      <c r="H97" s="2" t="str">
        <v>2024-3-27 下午6:38</v>
      </c>
      <c r="I97" s="4">
        <v>45378.0625</v>
      </c>
      <c r="J97" s="2" t="str">
        <v>Epsilon/E2LB-2/MY25</v>
      </c>
      <c r="K97" s="2" t="str">
        <v>GB</v>
      </c>
      <c r="L97" s="2">
        <v>1</v>
      </c>
      <c r="M97" s="3"/>
      <c r="N97" s="2"/>
      <c r="O97" s="2" t="str">
        <v>已转出</v>
      </c>
      <c r="P97" s="3"/>
      <c r="Q97" s="3"/>
      <c r="R97" s="3"/>
      <c r="S97" s="5"/>
      <c r="T97" s="5"/>
      <c r="U97" s="5">
        <v>45379</v>
      </c>
      <c r="V97" s="6"/>
      <c r="W97" s="6"/>
      <c r="X97" s="6"/>
      <c r="Y97" s="6"/>
    </row>
    <row r="98">
      <c r="A98" s="1">
        <v>827828</v>
      </c>
      <c r="B98" s="2" t="str">
        <v>Bug</v>
      </c>
      <c r="C98" s="2" t="str">
        <v>[Multimedia][B233/B223][MY24][R5_hotfix2] 播放qq音乐，zone3显示和歌曲封面不一致Playing qq music, zone3 display doesn't match song cover</v>
      </c>
      <c r="D98" s="2" t="str">
        <v>王振江,Wang Zhenjiang</v>
      </c>
      <c r="E98" s="2" t="str">
        <v>New</v>
      </c>
      <c r="F98" s="2"/>
      <c r="G98" s="2" t="str">
        <v>P2</v>
      </c>
      <c r="H98" s="2" t="str">
        <v>2024-3-26 下午2:17</v>
      </c>
      <c r="I98" s="4">
        <v>45377.075</v>
      </c>
      <c r="J98" s="2" t="str">
        <v>BEV 3/B233/MY24
BEV 3/B223/MY24</v>
      </c>
      <c r="K98" s="2" t="str">
        <v>GB</v>
      </c>
      <c r="L98" s="2">
        <v>2</v>
      </c>
      <c r="M98" s="3"/>
      <c r="N98" s="2"/>
      <c r="O98" s="2" t="str">
        <v>已转出</v>
      </c>
      <c r="P98" s="3"/>
      <c r="Q98" s="3"/>
      <c r="R98" s="3"/>
      <c r="S98" s="5"/>
      <c r="T98" s="5"/>
      <c r="U98" s="5">
        <v>45378</v>
      </c>
      <c r="V98" s="6"/>
      <c r="W98" s="6"/>
      <c r="X98" s="6"/>
      <c r="Y98" s="6"/>
    </row>
    <row r="99">
      <c r="A99" s="1">
        <v>827331</v>
      </c>
      <c r="B99" s="2" t="str">
        <v>Bug</v>
      </c>
      <c r="C99" s="2" t="str">
        <v>[clea_r5][358-2 PHEV][MY25][Smoke Test][Cluster_ADAS] No car model was displayed on the cluster side (仪表没有车模显示)</v>
      </c>
      <c r="D99" s="2" t="str">
        <v>徐卓,xu zhuo</v>
      </c>
      <c r="E99" s="2" t="str">
        <v>Resolved 3/4</v>
      </c>
      <c r="F99" s="2" t="str">
        <v>mustfixr5</v>
      </c>
      <c r="G99" s="2" t="str">
        <v>P2</v>
      </c>
      <c r="H99" s="2" t="str">
        <v>2024-3-27 下午3:27</v>
      </c>
      <c r="I99" s="4">
        <v>45376.191666666666</v>
      </c>
      <c r="J99" s="2" t="str">
        <v>U-Van/358-2 PHEV/MY25</v>
      </c>
      <c r="K99" s="2" t="str">
        <v>CL</v>
      </c>
      <c r="L99" s="2">
        <v>3</v>
      </c>
      <c r="M99" s="3"/>
      <c r="N99" s="2" t="str">
        <v>【3/27】车模和resource不匹配导致的，motion重新替换resource文件</v>
      </c>
      <c r="O99" s="2" t="str">
        <v>已转出</v>
      </c>
      <c r="P99" s="3"/>
      <c r="Q99" s="3"/>
      <c r="R99" s="3"/>
      <c r="S99" s="5"/>
      <c r="T99" s="5"/>
      <c r="U99" s="5">
        <v>45376</v>
      </c>
      <c r="V99" s="6"/>
      <c r="W99" s="6"/>
      <c r="X99" s="6"/>
      <c r="Y99" s="6"/>
    </row>
    <row r="100">
      <c r="A100" s="1">
        <v>827313</v>
      </c>
      <c r="B100" s="2" t="str">
        <v>Bug</v>
      </c>
      <c r="C100" s="2" t="str">
        <v>[Cluster General][358-2 PHEV][SIL] D档车辆IPC指南针显示南，挂R档IPC显示会显示向北，行驶过程中IPC又跳南</v>
      </c>
      <c r="D100" s="2" t="str">
        <v>张彪,zhang biao</v>
      </c>
      <c r="E100" s="2" t="str">
        <v>New</v>
      </c>
      <c r="F100" s="2"/>
      <c r="G100" s="2" t="str">
        <v>P2</v>
      </c>
      <c r="H100" s="2" t="str">
        <v>2024-3-27 下午7:34</v>
      </c>
      <c r="I100" s="4">
        <v>45376.18402777778</v>
      </c>
      <c r="J100" s="2" t="str">
        <v>U-Van/358-2 PHEV/MY25</v>
      </c>
      <c r="K100" s="2" t="str">
        <v>CL</v>
      </c>
      <c r="L100" s="2">
        <v>3</v>
      </c>
      <c r="M100" s="3"/>
      <c r="N100" s="2"/>
      <c r="O100" s="2" t="str">
        <v>已转出</v>
      </c>
      <c r="P100" s="3"/>
      <c r="Q100" s="3"/>
      <c r="R100" s="3"/>
      <c r="S100" s="5"/>
      <c r="T100" s="5"/>
      <c r="U100" s="5">
        <v>45377</v>
      </c>
      <c r="V100" s="6"/>
      <c r="W100" s="6"/>
      <c r="X100" s="6"/>
      <c r="Y100" s="6"/>
    </row>
    <row r="101">
      <c r="A101" s="1">
        <v>826595</v>
      </c>
      <c r="B101" s="2" t="str">
        <v>Bug</v>
      </c>
      <c r="C101" s="2" t="str">
        <v>[CLEA_R5][Cluster_Warning][MY25] W9282无法触发/W9282 cannot be triggered</v>
      </c>
      <c r="D101" s="2" t="str">
        <v>张彪,zhang biao</v>
      </c>
      <c r="E101" s="2" t="str">
        <v>Resolved 3/4</v>
      </c>
      <c r="F101" s="2" t="str">
        <v>mustfixr5</v>
      </c>
      <c r="G101" s="2" t="str">
        <v>P2</v>
      </c>
      <c r="H101" s="2" t="str">
        <v>2024-3-27 上午5:35</v>
      </c>
      <c r="I101" s="4">
        <v>45373.21388888889</v>
      </c>
      <c r="J101" s="2" t="str">
        <v>U-Van/358-2 PHEV/MY25
U-Van/458 HEV/MY25
U-Van/358-2/MY25</v>
      </c>
      <c r="K101" s="2" t="str">
        <v>CL</v>
      </c>
      <c r="L101" s="2">
        <v>6</v>
      </c>
      <c r="M101" s="3"/>
      <c r="N101" s="2" t="str">
        <v>【3/25】已修改，入库编辑中</v>
      </c>
      <c r="O101" s="2" t="str">
        <v>已转出</v>
      </c>
      <c r="P101" s="3"/>
      <c r="Q101" s="3"/>
      <c r="R101" s="3"/>
      <c r="S101" s="5"/>
      <c r="T101" s="5"/>
      <c r="U101" s="5">
        <v>45376</v>
      </c>
      <c r="V101" s="6"/>
      <c r="W101" s="6"/>
      <c r="X101" s="6"/>
      <c r="Y101" s="6"/>
    </row>
    <row r="102">
      <c r="A102" s="1">
        <v>821667</v>
      </c>
      <c r="B102" s="2" t="str">
        <v>Bug</v>
      </c>
      <c r="C102" s="2" t="str">
        <v>[PATAC_DBA][E2UB/YB][MY24][R5]DBA发送报文后无触发No trigger after DBA sends message</v>
      </c>
      <c r="D102" s="2" t="str">
        <v>徐卓,xu zhuo</v>
      </c>
      <c r="E102" s="2" t="str">
        <v>Resolved 0/4</v>
      </c>
      <c r="F102" s="2" t="str">
        <v>fw_fsa</v>
      </c>
      <c r="G102" s="2" t="str">
        <v>P3</v>
      </c>
      <c r="H102" s="2" t="str">
        <v>2024-3-25 下午8:38</v>
      </c>
      <c r="I102" s="4">
        <v>45369.25555555556</v>
      </c>
      <c r="J102" s="2" t="str">
        <v>Epsilon/E2YB/MY24
Epsilon/E2UB/MY24</v>
      </c>
      <c r="K102" s="2" t="str">
        <v>GB</v>
      </c>
      <c r="L102" s="2">
        <v>10</v>
      </c>
      <c r="M102" s="3"/>
      <c r="N102" s="2"/>
      <c r="O102" s="2" t="str">
        <v>已转出</v>
      </c>
      <c r="P102" s="3"/>
      <c r="Q102" s="3"/>
      <c r="R102" s="3"/>
      <c r="S102" s="5"/>
      <c r="T102" s="5"/>
      <c r="U102" s="5">
        <v>45373</v>
      </c>
      <c r="V102" s="6"/>
      <c r="W102" s="6"/>
      <c r="X102" s="6"/>
      <c r="Y102" s="6"/>
    </row>
    <row r="103">
      <c r="A103" s="1">
        <v>818699</v>
      </c>
      <c r="B103" s="2" t="str">
        <v>Bug</v>
      </c>
      <c r="C103" s="2" t="str">
        <v>[FROM_DevVal][358-2 HEV MY25][VeSCoM 8.1][CLEA_R5][VCU][Cluster]音源列表，手机设备名称与当前播放的图标重叠显示Audio source list with the name of the cellular device overlaid with the logo being played</v>
      </c>
      <c r="D103" s="2" t="str">
        <v>王振江,Wang Zhenjiang</v>
      </c>
      <c r="E103" s="2" t="str">
        <v>Resolved 3/4</v>
      </c>
      <c r="F103" s="2" t="str">
        <v>devval, from_comm</v>
      </c>
      <c r="G103" s="2" t="str">
        <v>P3</v>
      </c>
      <c r="H103" s="2" t="str">
        <v>2024-3-19 上午4:07</v>
      </c>
      <c r="I103" s="4">
        <v>45365.45625</v>
      </c>
      <c r="J103" s="2" t="str">
        <v>U-Van/358-2/MY25
U-Van/358-2 PHEV/MY25</v>
      </c>
      <c r="K103" s="2" t="str">
        <v>CL</v>
      </c>
      <c r="L103" s="2">
        <v>13</v>
      </c>
      <c r="M103" s="3"/>
      <c r="N103" s="2"/>
      <c r="O103" s="2" t="str">
        <v>已转出</v>
      </c>
      <c r="P103" s="3"/>
      <c r="Q103" s="3"/>
      <c r="R103" s="3"/>
      <c r="S103" s="5">
        <v>45376</v>
      </c>
      <c r="T103" s="5"/>
      <c r="U103" s="5">
        <v>45366</v>
      </c>
      <c r="V103" s="6"/>
      <c r="W103" s="6"/>
      <c r="X103" s="6"/>
      <c r="Y103" s="6"/>
    </row>
    <row r="104">
      <c r="A104" s="1">
        <v>814236</v>
      </c>
      <c r="B104" s="2" t="str">
        <v>Bug</v>
      </c>
      <c r="C104" s="2" t="str" xml:space="preserve">
        <v>[clea_r5][358-2 PHEV][MY25][Smoke Test][Cluster_Peek-In] The PeekIn screen does not have a full screen (PeekIn 画面没有全屏)
 </v>
      </c>
      <c r="D104" s="2" t="str">
        <v>孙恒,Sun Heng</v>
      </c>
      <c r="E104" s="2" t="str">
        <v>Resolved 3/4</v>
      </c>
      <c r="F104" s="2"/>
      <c r="G104" s="2" t="str">
        <v>P2</v>
      </c>
      <c r="H104" s="2" t="str">
        <v>2024-3-27 下午1:02</v>
      </c>
      <c r="I104" s="4">
        <v>45364.15555555555</v>
      </c>
      <c r="J104" s="2" t="str">
        <v>U-Van/358-2 PHEV/MY25</v>
      </c>
      <c r="K104" s="2" t="str">
        <v>CL</v>
      </c>
      <c r="L104" s="2">
        <v>15</v>
      </c>
      <c r="M104" s="3"/>
      <c r="N104" s="2"/>
      <c r="O104" s="2" t="str">
        <v>已转出</v>
      </c>
      <c r="P104" s="3"/>
      <c r="Q104" s="3"/>
      <c r="R104" s="3"/>
      <c r="S104" s="5"/>
      <c r="T104" s="5"/>
      <c r="U104" s="5">
        <v>45376</v>
      </c>
      <c r="V104" s="6"/>
      <c r="W104" s="6"/>
      <c r="X104" s="6"/>
      <c r="Y104" s="6"/>
    </row>
    <row r="105">
      <c r="A105" s="1">
        <v>759658</v>
      </c>
      <c r="B105" s="2" t="str">
        <v>Bug</v>
      </c>
      <c r="C105" s="2" t="str">
        <v>[FROM_DevVal][VCS NDLB MY26][VesCoM3.0][VCU-Mid][Navigation]Zone3显示导航到达时间后面没有到字/Zone3 shows that there is no word after the navigation arrival time</v>
      </c>
      <c r="D105" s="2" t="str">
        <v>吕闯,lv chuang</v>
      </c>
      <c r="E105" s="2" t="str">
        <v>Resolved 0/4</v>
      </c>
      <c r="F105" s="2" t="str">
        <v>devval, from_comm, 五系地图问题</v>
      </c>
      <c r="G105" s="2" t="str">
        <v>P3</v>
      </c>
      <c r="H105" s="2" t="str">
        <v>2024-3-22 上午11:00</v>
      </c>
      <c r="I105" s="4">
        <v>45352.0875</v>
      </c>
      <c r="J105" s="2" t="str">
        <v>NDEV/NDLB/MY26</v>
      </c>
      <c r="K105" s="2" t="str">
        <v>GB</v>
      </c>
      <c r="L105" s="2">
        <v>27</v>
      </c>
      <c r="M105" s="3"/>
      <c r="N105" s="2" t="str">
        <v>卡片左侧的三种情况分开</v>
      </c>
      <c r="O105" s="2" t="str">
        <v>已转出</v>
      </c>
      <c r="P105" s="3"/>
      <c r="Q105" s="3"/>
      <c r="R105" s="3"/>
      <c r="S105" s="5"/>
      <c r="T105" s="5"/>
      <c r="U105" s="5">
        <v>45364</v>
      </c>
      <c r="V105" s="6"/>
      <c r="W105" s="6"/>
      <c r="X105" s="6"/>
      <c r="Y105" s="6"/>
    </row>
    <row r="106">
      <c r="A106" s="1">
        <v>759605</v>
      </c>
      <c r="B106" s="2" t="str">
        <v>Bug</v>
      </c>
      <c r="C106" s="2" t="str">
        <v>[CarPlay][B233][B223][E22][MY25][R5_Mainline][mid]播放carplay音乐仪表侧无任何显示Play carplay music no display on dash side</v>
      </c>
      <c r="D106" s="2" t="str">
        <v>吕闯,lv chuang</v>
      </c>
      <c r="E106" s="2" t="str">
        <v>New</v>
      </c>
      <c r="F106" s="2"/>
      <c r="G106" s="2" t="str">
        <v>P2</v>
      </c>
      <c r="H106" s="2" t="str">
        <v>2024-3-26 上午9:31</v>
      </c>
      <c r="I106" s="4">
        <v>45352.05138888889</v>
      </c>
      <c r="J106" s="2" t="str">
        <v>Epsilon/E2LB-2/MY25</v>
      </c>
      <c r="K106" s="2" t="str">
        <v>GB</v>
      </c>
      <c r="L106" s="2">
        <v>27</v>
      </c>
      <c r="M106" s="3"/>
      <c r="N106" s="2"/>
      <c r="O106" s="2" t="str">
        <v>已转出</v>
      </c>
      <c r="P106" s="3"/>
      <c r="Q106" s="3"/>
      <c r="R106" s="3"/>
      <c r="S106" s="5"/>
      <c r="T106" s="5"/>
      <c r="U106" s="5">
        <v>45364</v>
      </c>
      <c r="V106" s="6"/>
      <c r="W106" s="6"/>
      <c r="X106" s="6"/>
      <c r="Y106" s="6"/>
    </row>
    <row r="107">
      <c r="A107" s="1">
        <v>753613</v>
      </c>
      <c r="B107" s="2" t="str">
        <v>Bug</v>
      </c>
      <c r="C107" s="2" t="str">
        <v>[Cluster_ADAS][NDLB][MY26][High]zone3区与ADAS视图没有车模。Zone 3 with ADAS view without car model</v>
      </c>
      <c r="D107" s="2" t="str">
        <v>莫秀豪,Mo Xiuhao</v>
      </c>
      <c r="E107" s="2" t="str">
        <v>Resolved 3/4</v>
      </c>
      <c r="F107" s="2"/>
      <c r="G107" s="2" t="str">
        <v>P2</v>
      </c>
      <c r="H107" s="2" t="str">
        <v>2024-3-14 下午9:27</v>
      </c>
      <c r="I107" s="4">
        <v>45350.17986111111</v>
      </c>
      <c r="J107" s="2" t="str">
        <v>NDEV/NDLB/MY26</v>
      </c>
      <c r="K107" s="2" t="str">
        <v>GB</v>
      </c>
      <c r="L107" s="2">
        <v>29</v>
      </c>
      <c r="M107" s="2"/>
      <c r="N107" s="2"/>
      <c r="O107" s="2" t="str">
        <v>已转出</v>
      </c>
      <c r="P107" s="2"/>
      <c r="Q107" s="2"/>
      <c r="R107" s="2"/>
      <c r="S107" s="5">
        <v>45376</v>
      </c>
      <c r="T107" s="5" t="str">
        <v>【0326】验证通过</v>
      </c>
      <c r="U107" s="5">
        <v>45372</v>
      </c>
      <c r="V107" s="6"/>
      <c r="W107" s="6"/>
      <c r="X107" s="6"/>
      <c r="Y107" s="6"/>
    </row>
    <row r="108">
      <c r="A108" s="1">
        <v>687086</v>
      </c>
      <c r="B108" s="2" t="str">
        <v>Bug</v>
      </c>
      <c r="C108" s="2" t="str">
        <v>[FROM_DevVal][458HEV MY25][VeSCoM 7.0][Settings]多处车模颜色显示不一致且颜色无法改变/ Discrepancies in the display of the color of the car model in several places, car model color cannot be changed</v>
      </c>
      <c r="D108" s="2" t="str">
        <v>徐卓,xu zhuo</v>
      </c>
      <c r="E108" s="2" t="str">
        <v>3/4 Reviewed</v>
      </c>
      <c r="F108" s="2" t="str">
        <v>devval, from_comm, mustfixr5</v>
      </c>
      <c r="G108" s="2" t="str">
        <v>P2</v>
      </c>
      <c r="H108" s="2" t="str">
        <v>2024-3-27 下午8:12</v>
      </c>
      <c r="I108" s="4">
        <v>45303.36111111111</v>
      </c>
      <c r="J108" s="2" t="str">
        <v>U-Van/458 HEV/MY25</v>
      </c>
      <c r="K108" s="2" t="str">
        <v>CL</v>
      </c>
      <c r="L108" s="2">
        <v>76</v>
      </c>
      <c r="M108" s="3"/>
      <c r="N108" s="2" t="str">
        <v>【3/28】秋月确认天窗标定值1是如何显示？</v>
      </c>
      <c r="O108" s="2" t="str">
        <v>已转出</v>
      </c>
      <c r="P108" s="3"/>
      <c r="Q108" s="3"/>
      <c r="R108" s="3"/>
      <c r="S108" s="5"/>
      <c r="T108" s="5"/>
      <c r="U108" s="5">
        <v>45376</v>
      </c>
      <c r="V108" s="6"/>
      <c r="W108" s="6"/>
      <c r="X108" s="6"/>
      <c r="Y108" s="6"/>
    </row>
    <row r="109">
      <c r="A109" s="1">
        <v>828078</v>
      </c>
      <c r="B109" s="2" t="str">
        <v>Bug</v>
      </c>
      <c r="C109" s="2" t="str">
        <v>[Cluster_Peek-In][B233][MY24][R5_Hotfix2] peek in 页面电量与车模距离过近（peek in page power is too close to the car models）</v>
      </c>
      <c r="D109" s="2" t="str">
        <v>孙恒,Sun Heng</v>
      </c>
      <c r="E109" s="2" t="str">
        <v>New</v>
      </c>
      <c r="F109" s="2"/>
      <c r="G109" s="2" t="str">
        <v>P3</v>
      </c>
      <c r="H109" s="2" t="str">
        <v>2024-3-26 下午8:29</v>
      </c>
      <c r="I109" s="4">
        <v>45377.220138888886</v>
      </c>
      <c r="J109" s="2" t="str">
        <v>BEV 3/B223/MY24
BEV 3/B233/MY24
E2-2/E2LB-2/MY24</v>
      </c>
      <c r="K109" s="2" t="str">
        <v>GB</v>
      </c>
      <c r="L109" s="2">
        <v>1</v>
      </c>
      <c r="M109" s="3"/>
      <c r="N109" s="2"/>
      <c r="O109" s="2" t="str">
        <v>已转出</v>
      </c>
      <c r="P109" s="3"/>
      <c r="Q109" s="3"/>
      <c r="R109" s="3"/>
      <c r="S109" s="5"/>
      <c r="T109" s="5"/>
      <c r="U109" s="5">
        <v>45378</v>
      </c>
      <c r="V109" s="6"/>
      <c r="W109" s="6"/>
      <c r="X109" s="6"/>
      <c r="Y109" s="6"/>
    </row>
    <row r="110">
      <c r="A110" s="1">
        <v>828013</v>
      </c>
      <c r="B110" s="2" t="str">
        <v>Bug</v>
      </c>
      <c r="C110" s="2" t="str">
        <v>[Vehicle_Control][458HEV][358PHEV][MY25][CLEA_R5]SWC的select按钮拨动方向和Zone3卡片滚动方向相反</v>
      </c>
      <c r="D110" s="2" t="str">
        <v>吕闯,lv chuang</v>
      </c>
      <c r="E110" s="2" t="str">
        <v>New</v>
      </c>
      <c r="F110" s="2"/>
      <c r="G110" s="2" t="str">
        <v>P2</v>
      </c>
      <c r="H110" s="2" t="str">
        <v>2024-3-26 下午8:37</v>
      </c>
      <c r="I110" s="4">
        <v>45377.19583333333</v>
      </c>
      <c r="J110" s="2" t="str">
        <v>U-Van/358-2 PHEV/MY25
U-Van/458 HEV/MY25</v>
      </c>
      <c r="K110" s="2" t="str">
        <v>CL</v>
      </c>
      <c r="L110" s="2">
        <v>1</v>
      </c>
      <c r="M110" s="3"/>
      <c r="N110" s="2"/>
      <c r="O110" s="2" t="str">
        <v>已转出</v>
      </c>
      <c r="P110" s="3"/>
      <c r="Q110" s="3"/>
      <c r="R110" s="3"/>
      <c r="S110" s="5"/>
      <c r="T110" s="5"/>
      <c r="U110" s="5">
        <v>45378</v>
      </c>
      <c r="V110" s="6"/>
      <c r="W110" s="6"/>
      <c r="X110" s="6"/>
      <c r="Y110" s="6"/>
    </row>
    <row r="111">
      <c r="A111" s="1">
        <v>827991</v>
      </c>
      <c r="B111" s="2" t="str">
        <v>Bug</v>
      </c>
      <c r="C111" s="2" t="str">
        <v>[USB_Update][B233][MY24][R5_Hotfix2] USB升级后IPC界面不显示车模</v>
      </c>
      <c r="D111" s="2" t="str">
        <v>王宇洋,Wang Yuyang</v>
      </c>
      <c r="E111" s="2" t="str">
        <v>3/4 Reviewed</v>
      </c>
      <c r="F111" s="2" t="str">
        <v>gbb_r5hotfix2_ctf</v>
      </c>
      <c r="G111" s="2" t="str">
        <v>P2</v>
      </c>
      <c r="H111" s="2" t="str">
        <v>2024-3-26 下午8:14</v>
      </c>
      <c r="I111" s="4">
        <v>45377.18125</v>
      </c>
      <c r="J111" s="2" t="str">
        <v>BEV 3/B233/MY24</v>
      </c>
      <c r="K111" s="2" t="str">
        <v>GB</v>
      </c>
      <c r="L111" s="2">
        <v>1</v>
      </c>
      <c r="M111" s="3"/>
      <c r="N111" s="2" t="str">
        <v>【3/27】以 Bug 827436 追踪</v>
      </c>
      <c r="O111" s="2" t="str">
        <v>已转出</v>
      </c>
      <c r="P111" s="3"/>
      <c r="Q111" s="3"/>
      <c r="R111" s="3"/>
      <c r="S111" s="5"/>
      <c r="T111" s="5"/>
      <c r="U111" s="5">
        <v>45378</v>
      </c>
      <c r="V111" s="6"/>
      <c r="W111" s="6"/>
      <c r="X111" s="6"/>
      <c r="Y111" s="6"/>
    </row>
    <row r="112">
      <c r="A112" s="1">
        <v>827971</v>
      </c>
      <c r="B112" s="2" t="str">
        <v>Bug</v>
      </c>
      <c r="C112" s="2" t="str">
        <v>[Cluster_Telltale][B233][MY24][R5_Hotfix2]限速标志不显示（Speed limit sign not displayed）</v>
      </c>
      <c r="D112" s="2" t="str">
        <v>王振江,Wang Zhenjiang</v>
      </c>
      <c r="E112" s="2" t="str">
        <v>New</v>
      </c>
      <c r="F112" s="2" t="str">
        <v>hotfix2r5</v>
      </c>
      <c r="G112" s="2" t="str">
        <v>P2</v>
      </c>
      <c r="H112" s="2" t="str">
        <v>2024-3-27 上午9:25</v>
      </c>
      <c r="I112" s="4">
        <v>45377.16736111111</v>
      </c>
      <c r="J112" s="2" t="str">
        <v>BEV 3/B223/MY24
BEV 3/B233/MY24
E2-2/E2LB-2/MY24</v>
      </c>
      <c r="K112" s="2" t="str">
        <v>GB</v>
      </c>
      <c r="L112" s="2">
        <v>1</v>
      </c>
      <c r="M112" s="3"/>
      <c r="N112" s="2"/>
      <c r="O112" s="2" t="str">
        <v>已转出</v>
      </c>
      <c r="P112" s="3"/>
      <c r="Q112" s="3"/>
      <c r="R112" s="3"/>
      <c r="S112" s="5"/>
      <c r="T112" s="5"/>
      <c r="U112" s="5">
        <v>45378</v>
      </c>
      <c r="V112" s="6"/>
      <c r="W112" s="6"/>
      <c r="X112" s="6"/>
      <c r="Y112" s="6"/>
    </row>
    <row r="113">
      <c r="A113" s="1">
        <v>827864</v>
      </c>
      <c r="B113" s="2" t="str">
        <v>Bug</v>
      </c>
      <c r="C113" s="2" t="str">
        <v>[CLEA_R5][Cluster_Warning][358-2PHEV][MY25]标定为1,W301无法触发/W301 cannot be triggered</v>
      </c>
      <c r="D113" s="2" t="str">
        <v>丁帆,Ding Fan</v>
      </c>
      <c r="E113" s="2" t="str">
        <v>New</v>
      </c>
      <c r="F113" s="2"/>
      <c r="G113" s="2" t="str">
        <v>P2</v>
      </c>
      <c r="H113" s="2" t="str">
        <v>2024-3-26 下午5:02</v>
      </c>
      <c r="I113" s="4">
        <v>45377.09652777778</v>
      </c>
      <c r="J113" s="2" t="str">
        <v>U-Van/358-2 PHEV/MY25
U-Van/458 HEV/MY25
U-Van/358-2/MY25</v>
      </c>
      <c r="K113" s="2" t="str">
        <v>CL</v>
      </c>
      <c r="L113" s="2">
        <v>1</v>
      </c>
      <c r="M113" s="3"/>
      <c r="N113" s="2"/>
      <c r="O113" s="2" t="str">
        <v>已转出</v>
      </c>
      <c r="P113" s="3"/>
      <c r="Q113" s="3"/>
      <c r="R113" s="3"/>
      <c r="S113" s="5"/>
      <c r="T113" s="5"/>
      <c r="U113" s="5">
        <v>45378</v>
      </c>
      <c r="V113" s="6"/>
      <c r="W113" s="6"/>
      <c r="X113" s="6"/>
      <c r="Y113" s="6"/>
    </row>
    <row r="114">
      <c r="A114" s="1">
        <v>827435</v>
      </c>
      <c r="B114" s="2" t="str">
        <v>Bug</v>
      </c>
      <c r="C114" s="2" t="str">
        <v>[Cluster_Telltale][358-2 PHEV][SIL] 车道保持功能显示异常（关闭车道保持IPC和HUD仍显示开启）</v>
      </c>
      <c r="D114" s="2" t="str">
        <v>王振江,Wang Zhenjiang</v>
      </c>
      <c r="E114" s="2" t="str">
        <v>New</v>
      </c>
      <c r="F114" s="2" t="str">
        <v>mustfixr5</v>
      </c>
      <c r="G114" s="2" t="str">
        <v>P2</v>
      </c>
      <c r="H114" s="2" t="str">
        <v>2024-3-26 下午4:19</v>
      </c>
      <c r="I114" s="4">
        <v>45376.285416666666</v>
      </c>
      <c r="J114" s="2" t="str">
        <v>U-Van/358-2 PHEV/MY25</v>
      </c>
      <c r="K114" s="2" t="str">
        <v>CL</v>
      </c>
      <c r="L114" s="2">
        <v>2</v>
      </c>
      <c r="M114" s="3"/>
      <c r="N114" s="2"/>
      <c r="O114" s="2" t="str">
        <v>已转出</v>
      </c>
      <c r="P114" s="3"/>
      <c r="Q114" s="3"/>
      <c r="R114" s="3"/>
      <c r="S114" s="5"/>
      <c r="T114" s="5"/>
      <c r="U114" s="5">
        <v>45377</v>
      </c>
      <c r="V114" s="6"/>
      <c r="W114" s="6"/>
      <c r="X114" s="6"/>
      <c r="Y114" s="6"/>
    </row>
    <row r="115">
      <c r="A115" s="1">
        <v>826819</v>
      </c>
      <c r="B115" s="2" t="str">
        <v>Bug</v>
      </c>
      <c r="C115" s="2" t="str">
        <v>[Cluster_Warning][PowerMode][B233][MY24][R5_Hotfix2]Alter935:文言错误（display wrong message）</v>
      </c>
      <c r="D115" s="2" t="str">
        <v>徐卓,xu zhuo</v>
      </c>
      <c r="E115" s="2" t="str">
        <v>3/4 Reviewed</v>
      </c>
      <c r="F115" s="2"/>
      <c r="G115" s="2" t="str">
        <v>P2</v>
      </c>
      <c r="H115" s="2" t="str">
        <v>2024-3-26 下午5:59</v>
      </c>
      <c r="I115" s="4">
        <v>45375.22361111111</v>
      </c>
      <c r="J115" s="2" t="str">
        <v>BEV 3/B223/MY24
BEV 3/B233/MY24
E2-2/E2LB-2/MY24</v>
      </c>
      <c r="K115" s="2" t="str">
        <v>GB</v>
      </c>
      <c r="L115" s="2">
        <v>3</v>
      </c>
      <c r="M115" s="3"/>
      <c r="N115" s="2"/>
      <c r="O115" s="2" t="str">
        <v>已转出</v>
      </c>
      <c r="P115" s="3"/>
      <c r="Q115" s="3"/>
      <c r="R115" s="3"/>
      <c r="S115" s="5"/>
      <c r="T115" s="5"/>
      <c r="U115" s="5">
        <v>45376</v>
      </c>
      <c r="V115" s="6"/>
      <c r="W115" s="6"/>
      <c r="X115" s="6"/>
      <c r="Y115" s="6"/>
    </row>
    <row r="116">
      <c r="A116" s="1">
        <v>826688</v>
      </c>
      <c r="B116" s="2" t="str">
        <v>Bug</v>
      </c>
      <c r="C116" s="2" t="str">
        <v>[FROM_DevVal][B2X3 MY24][R5 Hotfix2 OTA][OnStar]E-call接通后IPC侧“紧急服务”前有一个空格 / It has a blank space before Emergency call on IPC when E-call is connected.</v>
      </c>
      <c r="D116" s="2" t="str">
        <v>王振江,Wang Zhenjiang</v>
      </c>
      <c r="E116" s="2" t="str">
        <v>New</v>
      </c>
      <c r="F116" s="2" t="str">
        <v>devval, from_comm</v>
      </c>
      <c r="G116" s="2" t="str">
        <v>P3</v>
      </c>
      <c r="H116" s="2" t="str">
        <v>2024-3-26 下午4:59</v>
      </c>
      <c r="I116" s="4">
        <v>45373.43402777778</v>
      </c>
      <c r="J116" s="2" t="str">
        <v>BEV 3/B223/MY24
BEV 3/B233/MY24</v>
      </c>
      <c r="K116" s="2" t="str">
        <v>GB</v>
      </c>
      <c r="L116" s="2">
        <v>4</v>
      </c>
      <c r="M116" s="2"/>
      <c r="N116" s="2"/>
      <c r="O116" s="2" t="str">
        <v>已转出</v>
      </c>
      <c r="P116" s="2"/>
      <c r="Q116" s="2"/>
      <c r="R116" s="2"/>
      <c r="S116" s="5"/>
      <c r="T116" s="5"/>
      <c r="U116" s="5">
        <v>45376</v>
      </c>
      <c r="V116" s="6"/>
      <c r="W116" s="6"/>
      <c r="X116" s="6"/>
      <c r="Y116" s="6"/>
    </row>
    <row r="117">
      <c r="A117" s="1">
        <v>826686</v>
      </c>
      <c r="B117" s="2" t="str">
        <v>Bug</v>
      </c>
      <c r="C117" s="2" t="str">
        <v>[FROM_DevVal][B2X3 MY24][R5 Hotfix2 OTA][OnStar]呼入呼出E-call未接通时IPC侧“紧急服务”后有一个空格 / It has a blank space after Emergency call on IPC when E-call is connecting</v>
      </c>
      <c r="D117" s="2" t="str">
        <v>王振江,Wang Zhenjiang</v>
      </c>
      <c r="E117" s="2" t="str">
        <v>New</v>
      </c>
      <c r="F117" s="2" t="str">
        <v>devval, from_comm</v>
      </c>
      <c r="G117" s="2" t="str">
        <v>P3</v>
      </c>
      <c r="H117" s="2" t="str">
        <v>2024-3-26 下午4:59</v>
      </c>
      <c r="I117" s="4">
        <v>45373.42291666667</v>
      </c>
      <c r="J117" s="2" t="str">
        <v>BEV 3/B223/MY24
BEV 3/B233/MY24</v>
      </c>
      <c r="K117" s="2" t="str">
        <v>GB</v>
      </c>
      <c r="L117" s="2">
        <v>4</v>
      </c>
      <c r="M117" s="3"/>
      <c r="N117" s="2"/>
      <c r="O117" s="2" t="str">
        <v>已转出</v>
      </c>
      <c r="P117" s="3"/>
      <c r="Q117" s="3"/>
      <c r="R117" s="3"/>
      <c r="S117" s="5"/>
      <c r="T117" s="5"/>
      <c r="U117" s="5">
        <v>45376</v>
      </c>
      <c r="V117" s="6"/>
      <c r="W117" s="6"/>
      <c r="X117" s="6"/>
      <c r="Y117" s="6"/>
    </row>
    <row r="118">
      <c r="A118" s="1">
        <v>826328</v>
      </c>
      <c r="B118" s="2" t="str">
        <v>Bug</v>
      </c>
      <c r="C118" s="2" t="str">
        <v>[Vehicle_Control][B233][B223][E22][MY25][R5_Mainline]浅色模式下大灯底色显示错误。（The headlight base color is displayed incorrectly in light color mode.）</v>
      </c>
      <c r="D118" s="2" t="str">
        <v>余红文,Yu Hongwen</v>
      </c>
      <c r="E118" s="2" t="str">
        <v>New</v>
      </c>
      <c r="F118" s="2"/>
      <c r="G118" s="2" t="str">
        <v>P2</v>
      </c>
      <c r="H118" s="2" t="str">
        <v>2024-3-25 下午4:13</v>
      </c>
      <c r="I118" s="4">
        <v>45373.095138888886</v>
      </c>
      <c r="J118" s="2" t="str">
        <v>BEV 3/B223/MY25
BEV 3/B233/MY25
E2-2/E2LB-2/MY24</v>
      </c>
      <c r="K118" s="2" t="str">
        <v>GB</v>
      </c>
      <c r="L118" s="2">
        <v>5</v>
      </c>
      <c r="M118" s="3"/>
      <c r="N118" s="2"/>
      <c r="O118" s="2" t="str">
        <v>已转出</v>
      </c>
      <c r="P118" s="3"/>
      <c r="Q118" s="3"/>
      <c r="R118" s="3"/>
      <c r="S118" s="5"/>
      <c r="T118" s="5"/>
      <c r="U118" s="5">
        <v>45376</v>
      </c>
      <c r="V118" s="6"/>
      <c r="W118" s="6"/>
      <c r="X118" s="6"/>
      <c r="Y118" s="6"/>
    </row>
    <row r="119">
      <c r="A119" s="1">
        <v>823843</v>
      </c>
      <c r="B119" s="2" t="str">
        <v>Bug</v>
      </c>
      <c r="C119" s="2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119" s="2" t="str">
        <v>莫秀豪,Mo Xiuhao</v>
      </c>
      <c r="E119" s="2" t="str">
        <v>New</v>
      </c>
      <c r="F119" s="2"/>
      <c r="G119" s="2" t="str">
        <v>P2</v>
      </c>
      <c r="H119" s="2" t="str">
        <v>2024-3-21 下午2:37</v>
      </c>
      <c r="I119" s="4">
        <v>45372.09166666667</v>
      </c>
      <c r="J119" s="2" t="str">
        <v>U-Van/458 HEV/MY25
U-Van/358-2/MY25</v>
      </c>
      <c r="K119" s="2" t="str">
        <v>CL</v>
      </c>
      <c r="L119" s="2">
        <v>6</v>
      </c>
      <c r="M119" s="3"/>
      <c r="N119" s="2"/>
      <c r="O119" s="2" t="str">
        <v>已转出</v>
      </c>
      <c r="P119" s="3"/>
      <c r="Q119" s="3"/>
      <c r="R119" s="3"/>
      <c r="S119" s="5"/>
      <c r="T119" s="5"/>
      <c r="U119" s="5">
        <v>45373</v>
      </c>
      <c r="V119" s="6"/>
      <c r="W119" s="6"/>
      <c r="X119" s="6"/>
      <c r="Y119" s="6"/>
    </row>
    <row r="120">
      <c r="A120" s="1">
        <v>823216</v>
      </c>
      <c r="B120" s="2" t="str">
        <v>Bug</v>
      </c>
      <c r="C120" s="2" t="str">
        <v>[System][NDLB][MY26][High]跑性能时，仪表侧有一瞬不显示内容.When running performance, there is a moment when the meter side does not display content</v>
      </c>
      <c r="D120" s="2" t="str">
        <v>王慧,Wang Hui</v>
      </c>
      <c r="E120" s="2" t="str">
        <v>Resolved 3/4</v>
      </c>
      <c r="F120" s="2"/>
      <c r="G120" s="2" t="str">
        <v>P1</v>
      </c>
      <c r="H120" s="2" t="str">
        <v>2024-3-26 下午3:06</v>
      </c>
      <c r="I120" s="4">
        <v>45371.12430555555</v>
      </c>
      <c r="J120" s="2" t="str">
        <v>NDEV/NDLB/MY26</v>
      </c>
      <c r="K120" s="2" t="str">
        <v>GB</v>
      </c>
      <c r="L120" s="2">
        <v>7</v>
      </c>
      <c r="M120" s="3"/>
      <c r="N120" s="2"/>
      <c r="O120" s="2" t="str">
        <v>已转出</v>
      </c>
      <c r="P120" s="3"/>
      <c r="Q120" s="3"/>
      <c r="R120" s="3"/>
      <c r="S120" s="5"/>
      <c r="T120" s="5"/>
      <c r="U120" s="5">
        <v>45372</v>
      </c>
      <c r="V120" s="6"/>
      <c r="W120" s="6"/>
      <c r="X120" s="6"/>
      <c r="Y120" s="6"/>
    </row>
    <row r="121">
      <c r="A121" s="1">
        <v>821522</v>
      </c>
      <c r="B121" s="2" t="str">
        <v>Bug</v>
      </c>
      <c r="C121" s="2" t="str">
        <v>[System][E22]时间由半夜改为白天后，仪表侧壁纸闪动（After changing the time from midnight to daytime, the dashboard wallpaper flickered）</v>
      </c>
      <c r="D121" s="2" t="str">
        <v>孙恒,Sun Heng</v>
      </c>
      <c r="E121" s="2" t="str">
        <v>3/4 Reviewed</v>
      </c>
      <c r="F121" s="2"/>
      <c r="G121" s="2" t="str">
        <v>P2</v>
      </c>
      <c r="H121" s="2" t="str">
        <v>2024-3-27 上午5:37</v>
      </c>
      <c r="I121" s="4">
        <v>45369.17361111111</v>
      </c>
      <c r="J121" s="2" t="str">
        <v>Epsilon/E2LB-2/MY25</v>
      </c>
      <c r="K121" s="2" t="str">
        <v>GB</v>
      </c>
      <c r="L121" s="2">
        <v>9</v>
      </c>
      <c r="M121" s="3"/>
      <c r="N121" s="2"/>
      <c r="O121" s="2" t="str">
        <v>已转出</v>
      </c>
      <c r="P121" s="3"/>
      <c r="Q121" s="3"/>
      <c r="R121" s="3"/>
      <c r="S121" s="5"/>
      <c r="T121" s="5"/>
      <c r="U121" s="5">
        <v>45378</v>
      </c>
      <c r="V121" s="6"/>
      <c r="W121" s="6"/>
      <c r="X121" s="6"/>
      <c r="Y121" s="6"/>
    </row>
    <row r="122">
      <c r="A122" s="1">
        <v>819382</v>
      </c>
      <c r="B122" s="2" t="str">
        <v>Bug</v>
      </c>
      <c r="C122" s="2" t="str">
        <v>[PATAC_DBA][NDLB][MY26][High]DBA IPC侧不显示 DBA IPC side not displayed</v>
      </c>
      <c r="D122" s="2" t="str">
        <v>莫秀豪,Mo Xiuhao</v>
      </c>
      <c r="E122" s="2" t="str">
        <v>Resolved 0/4</v>
      </c>
      <c r="F122" s="2" t="str">
        <v>fw_fsa</v>
      </c>
      <c r="G122" s="2" t="str">
        <v>P2</v>
      </c>
      <c r="H122" s="2" t="str">
        <v>2024-3-21 下午3:08</v>
      </c>
      <c r="I122" s="4">
        <v>45366.15416666667</v>
      </c>
      <c r="J122" s="2" t="str">
        <v>NDEV/NDLB/MY26</v>
      </c>
      <c r="K122" s="2" t="str">
        <v>GB</v>
      </c>
      <c r="L122" s="2">
        <v>12</v>
      </c>
      <c r="M122" s="3"/>
      <c r="N122" s="2"/>
      <c r="O122" s="2" t="str">
        <v>已转出</v>
      </c>
      <c r="P122" s="3"/>
      <c r="Q122" s="3"/>
      <c r="R122" s="3"/>
      <c r="S122" s="5"/>
      <c r="T122" s="5"/>
      <c r="U122" s="5">
        <v>45367</v>
      </c>
      <c r="V122" s="6"/>
      <c r="W122" s="6"/>
      <c r="X122" s="6"/>
      <c r="Y122" s="6"/>
    </row>
    <row r="123">
      <c r="A123" s="1">
        <v>817525</v>
      </c>
      <c r="B123" s="2" t="str">
        <v>Bug</v>
      </c>
      <c r="C123" s="2" t="str">
        <v>[FROM_DevVal]NDLB-ELS-VCU-V2.0-开门时触发VCU随门灯功能，点击弹出的smart control开关后无法熄灭随门灯/ can not turn off dome light when dome light smart control button is pressed</v>
      </c>
      <c r="D123" s="2" t="str">
        <v>余红文,Yu Hongwen</v>
      </c>
      <c r="E123" s="2" t="str">
        <v>New</v>
      </c>
      <c r="F123" s="2" t="str">
        <v>devval, from_comm</v>
      </c>
      <c r="G123" s="2" t="str">
        <v>P2</v>
      </c>
      <c r="H123" s="2" t="str">
        <v>2024-3-26 下午8:05</v>
      </c>
      <c r="I123" s="4">
        <v>45365.208333333336</v>
      </c>
      <c r="J123" s="2" t="str">
        <v>NDEV/NDLB/MY26</v>
      </c>
      <c r="K123" s="2" t="str">
        <v>GB</v>
      </c>
      <c r="L123" s="2">
        <v>13</v>
      </c>
      <c r="M123" s="3"/>
      <c r="N123" s="2"/>
      <c r="O123" s="2" t="str">
        <v>已转出</v>
      </c>
      <c r="P123" s="3"/>
      <c r="Q123" s="3"/>
      <c r="R123" s="3"/>
      <c r="S123" s="5"/>
      <c r="T123" s="5"/>
      <c r="U123" s="5">
        <v>45367</v>
      </c>
      <c r="V123" s="6"/>
      <c r="W123" s="6"/>
      <c r="X123" s="6"/>
      <c r="Y123" s="6"/>
    </row>
    <row r="124">
      <c r="A124" s="1">
        <v>817297</v>
      </c>
      <c r="B124" s="2" t="str">
        <v>Bug</v>
      </c>
      <c r="C124" s="2" t="str">
        <v>[Cluster_Telltale]无法触发燃油低位TTIndicator #25 Could not trigger fuel low TTIndicator #25</v>
      </c>
      <c r="D124" s="2" t="str">
        <v>王振江,Wang Zhenjiang</v>
      </c>
      <c r="E124" s="2" t="str">
        <v>Resolved 3/4</v>
      </c>
      <c r="F124" s="2"/>
      <c r="G124" s="2" t="str">
        <v>P2</v>
      </c>
      <c r="H124" s="2" t="str">
        <v>2024-3-24 上午1:34</v>
      </c>
      <c r="I124" s="4">
        <v>45365.111805555556</v>
      </c>
      <c r="J124" s="2" t="str">
        <v>Epsilon/E2YB/MY24</v>
      </c>
      <c r="K124" s="2" t="str">
        <v>GB</v>
      </c>
      <c r="L124" s="2">
        <v>13</v>
      </c>
      <c r="M124" s="3"/>
      <c r="N124" s="2"/>
      <c r="O124" s="2" t="str">
        <v>已转出</v>
      </c>
      <c r="P124" s="3"/>
      <c r="Q124" s="3"/>
      <c r="R124" s="3"/>
      <c r="S124" s="5">
        <v>45376</v>
      </c>
      <c r="T124" s="5"/>
      <c r="U124" s="5">
        <v>45366</v>
      </c>
      <c r="V124" s="6"/>
      <c r="W124" s="6"/>
      <c r="X124" s="6"/>
      <c r="Y124" s="6"/>
    </row>
    <row r="125">
      <c r="A125" s="1">
        <v>816871</v>
      </c>
      <c r="B125" s="2" t="str">
        <v>Bug</v>
      </c>
      <c r="C125" s="2" t="str">
        <v>[FROM_DevVal][B2X3 MY24][R5 Hotfix2 OTA][VCU][TSM] ACP3车型打开限速识别后，限速值没有按照摄像头识别的显示</v>
      </c>
      <c r="D125" s="2" t="str">
        <v>王振江,Wang Zhenjiang</v>
      </c>
      <c r="E125" s="2" t="str">
        <v>3/4 Reviewed</v>
      </c>
      <c r="F125" s="2" t="str">
        <v>devval, from_comm</v>
      </c>
      <c r="G125" s="2" t="str">
        <v>P2</v>
      </c>
      <c r="H125" s="2" t="str">
        <v>2024-3-21 下午3:38</v>
      </c>
      <c r="I125" s="4">
        <v>45364.404861111114</v>
      </c>
      <c r="J125" s="2" t="str">
        <v>BEV 3/B223/MY24
BEV 3/B233/MY24</v>
      </c>
      <c r="K125" s="2" t="str">
        <v>GB</v>
      </c>
      <c r="L125" s="2">
        <v>13</v>
      </c>
      <c r="M125" s="3"/>
      <c r="N125" s="2" t="str">
        <v>
【3/22】重复bug，在Bug 816859修复</v>
      </c>
      <c r="O125" s="2" t="str">
        <v>已转出</v>
      </c>
      <c r="P125" s="3"/>
      <c r="Q125" s="3"/>
      <c r="R125" s="3"/>
      <c r="S125" s="5">
        <v>45376</v>
      </c>
      <c r="T125" s="5"/>
      <c r="U125" s="5">
        <v>45365</v>
      </c>
      <c r="V125" s="6"/>
      <c r="W125" s="6"/>
      <c r="X125" s="6"/>
      <c r="Y125" s="6"/>
    </row>
    <row r="126">
      <c r="A126" s="1">
        <v>816859</v>
      </c>
      <c r="B126" s="2" t="str">
        <v>Bug</v>
      </c>
      <c r="C126" s="2" t="str">
        <v>[Cluster General][B233][MY24][R5_Hotfix2] 限速识别选项开启关闭 IPC无变化13：18</v>
      </c>
      <c r="D126" s="2" t="str">
        <v>王振江,Wang Zhenjiang</v>
      </c>
      <c r="E126" s="2" t="str">
        <v>Resolved 3/4</v>
      </c>
      <c r="F126" s="2" t="str">
        <v>gbb_r5hotfix2_ctf, gbb_r5_mustfix</v>
      </c>
      <c r="G126" s="2" t="str">
        <v>P2</v>
      </c>
      <c r="H126" s="2" t="str">
        <v>2024-3-20 下午6:30</v>
      </c>
      <c r="I126" s="4">
        <v>45364.37569444445</v>
      </c>
      <c r="J126" s="2" t="str">
        <v>BEV 3/B233/MY24</v>
      </c>
      <c r="K126" s="2" t="str">
        <v>GB</v>
      </c>
      <c r="L126" s="2">
        <v>14</v>
      </c>
      <c r="M126" s="3"/>
      <c r="N126" s="2"/>
      <c r="O126" s="2" t="str">
        <v>已转出</v>
      </c>
      <c r="P126" s="3"/>
      <c r="Q126" s="3"/>
      <c r="R126" s="3">
        <v>45369</v>
      </c>
      <c r="S126" s="5">
        <v>45376</v>
      </c>
      <c r="T126" s="5"/>
      <c r="U126" s="5">
        <v>45366</v>
      </c>
      <c r="V126" s="6"/>
      <c r="W126" s="6"/>
      <c r="X126" s="6"/>
      <c r="Y126" s="6"/>
    </row>
    <row r="127">
      <c r="A127" s="1">
        <v>813997</v>
      </c>
      <c r="B127" s="2" t="str">
        <v>Bug</v>
      </c>
      <c r="C127" s="2" t="str">
        <v>[FROM_DevVal][B2X3 MY24][R5 Hotfix2 OTA][VCU][TSM] 限速识别开关关闭后，图标依然显示/TSM TT display when TSM button turn off</v>
      </c>
      <c r="D127" s="2" t="str">
        <v>王振江,Wang Zhenjiang</v>
      </c>
      <c r="E127" s="2" t="str">
        <v>Resolved 3/4</v>
      </c>
      <c r="F127" s="2" t="str">
        <v>devval, from_comm</v>
      </c>
      <c r="G127" s="2" t="str">
        <v>P2</v>
      </c>
      <c r="H127" s="2" t="str">
        <v>2024-3-20 下午5:34</v>
      </c>
      <c r="I127" s="4">
        <v>45364.53472222222</v>
      </c>
      <c r="J127" s="2" t="str">
        <v>BEV 3/B233/MY24
BEV 3/B223/MY24</v>
      </c>
      <c r="K127" s="2" t="str">
        <v>GB</v>
      </c>
      <c r="L127" s="2">
        <v>13</v>
      </c>
      <c r="M127" s="3"/>
      <c r="N127" s="2"/>
      <c r="O127" s="2" t="str">
        <v>已转出</v>
      </c>
      <c r="P127" s="3"/>
      <c r="Q127" s="3"/>
      <c r="R127" s="3"/>
      <c r="S127" s="5">
        <v>45376</v>
      </c>
      <c r="T127" s="5"/>
      <c r="U127" s="5">
        <v>45366</v>
      </c>
      <c r="V127" s="6"/>
      <c r="W127" s="6"/>
      <c r="X127" s="6"/>
      <c r="Y127" s="6"/>
    </row>
    <row r="128">
      <c r="A128" s="1">
        <v>812974</v>
      </c>
      <c r="B128" s="2" t="str">
        <v>Bug</v>
      </c>
      <c r="C128" s="2" t="str">
        <v>[FROM_DevVal][E2LB-2 MY25][VeSCoM 3.5][0222][VCU Mid][Cluster]低油量时油量指示灯有重影/The fuel indicator is shadowing when the fuel level is low</v>
      </c>
      <c r="D128" s="2" t="str">
        <v>王振江,Wang Zhenjiang</v>
      </c>
      <c r="E128" s="2" t="str">
        <v>Resolved 3/4</v>
      </c>
      <c r="F128" s="2" t="str">
        <v>devval, from_comm</v>
      </c>
      <c r="G128" s="2" t="str">
        <v>P2</v>
      </c>
      <c r="H128" s="2" t="str">
        <v>2024-3-19 上午10:50</v>
      </c>
      <c r="I128" s="4">
        <v>45362.345138888886</v>
      </c>
      <c r="J128" s="2" t="str">
        <v>Epsilon/E2LB-2/MY25</v>
      </c>
      <c r="K128" s="2" t="str">
        <v>GB</v>
      </c>
      <c r="L128" s="2">
        <v>16</v>
      </c>
      <c r="M128" s="3"/>
      <c r="N128" s="2" t="str">
        <v>【3/22】待Bug 817297修复集成后一起验证</v>
      </c>
      <c r="O128" s="2" t="str">
        <v>已转出</v>
      </c>
      <c r="P128" s="3"/>
      <c r="Q128" s="3"/>
      <c r="R128" s="3"/>
      <c r="S128" s="5"/>
      <c r="T128" s="5"/>
      <c r="U128" s="5">
        <v>45364</v>
      </c>
      <c r="V128" s="6"/>
      <c r="W128" s="6"/>
      <c r="X128" s="6"/>
      <c r="Y128" s="6"/>
    </row>
    <row r="129">
      <c r="A129" s="1">
        <v>812914</v>
      </c>
      <c r="B129" s="2" t="str">
        <v>Bug</v>
      </c>
      <c r="C129" s="2" t="str">
        <v>[Theme][358-2 HEV][458 HEV][MY25][CLEA R5] Failed to switch themes while wallpaper overlay displayed an error.切换主题失败，同时壁纸overlay显示错误</v>
      </c>
      <c r="D129" s="2" t="str">
        <v>王振江,Wang Zhenjiang</v>
      </c>
      <c r="E129" s="2" t="str">
        <v>3/4 Reviewed</v>
      </c>
      <c r="F129" s="2" t="str">
        <v>mustfixr5</v>
      </c>
      <c r="G129" s="2" t="str">
        <v>P2</v>
      </c>
      <c r="H129" s="2" t="str">
        <v>2024-3-21 下午3:48</v>
      </c>
      <c r="I129" s="4">
        <v>45362.25069444445</v>
      </c>
      <c r="J129" s="2" t="str">
        <v>U-Van/458 HEV/MY25
U-Van/358-2/MY25</v>
      </c>
      <c r="K129" s="2" t="str">
        <v>CL</v>
      </c>
      <c r="L129" s="2">
        <v>16</v>
      </c>
      <c r="M129" s="3"/>
      <c r="N129" s="2" t="str">
        <v>
【3/22】重复bug，在Bug680439修复</v>
      </c>
      <c r="O129" s="2" t="str">
        <v>已转出</v>
      </c>
      <c r="P129" s="3"/>
      <c r="Q129" s="3"/>
      <c r="R129" s="3"/>
      <c r="S129" s="5">
        <v>45376</v>
      </c>
      <c r="T129" s="5"/>
      <c r="U129" s="5">
        <v>45366</v>
      </c>
      <c r="V129" s="6"/>
      <c r="W129" s="6"/>
      <c r="X129" s="6"/>
      <c r="Y129" s="6"/>
    </row>
    <row r="130">
      <c r="A130" s="1">
        <v>789979</v>
      </c>
      <c r="B130" s="2" t="str">
        <v>Bug</v>
      </c>
      <c r="C130" s="2" t="str">
        <v>[FROM_DevVal][E2LB-2 MY25][VeSCoM 3.5][0222][VCU Mid][Cluster]zone1灯光控制没有选项高亮/zone1 light control has no option to highlight</v>
      </c>
      <c r="D130" s="2" t="str">
        <v>余红文,Yu Hongwen</v>
      </c>
      <c r="E130" s="2" t="str">
        <v>New</v>
      </c>
      <c r="F130" s="2" t="str">
        <v>devval, from_comm</v>
      </c>
      <c r="G130" s="2" t="str">
        <v>P2</v>
      </c>
      <c r="H130" s="2" t="str">
        <v>2024-3-21 上午11:03</v>
      </c>
      <c r="I130" s="4">
        <v>45357.26111111111</v>
      </c>
      <c r="J130" s="2" t="str">
        <v>Epsilon/E2LB-2/MY25</v>
      </c>
      <c r="K130" s="2" t="str">
        <v>GB</v>
      </c>
      <c r="L130" s="2">
        <v>21</v>
      </c>
      <c r="M130" s="3"/>
      <c r="N130" s="2"/>
      <c r="O130" s="2" t="str">
        <v>已转出</v>
      </c>
      <c r="P130" s="3"/>
      <c r="Q130" s="3"/>
      <c r="R130" s="3"/>
      <c r="S130" s="5"/>
      <c r="T130" s="5"/>
      <c r="U130" s="5">
        <v>45371</v>
      </c>
      <c r="V130" s="6"/>
      <c r="W130" s="6"/>
      <c r="X130" s="6"/>
      <c r="Y130" s="6"/>
    </row>
    <row r="131">
      <c r="A131" s="1">
        <v>789918</v>
      </c>
      <c r="B131" s="2" t="str">
        <v>Bug</v>
      </c>
      <c r="C131" s="2" t="str">
        <v>[System][Mainline][NDLB]进入STR失败（Failed to enter STR）</v>
      </c>
      <c r="D131" s="2" t="str">
        <v>王慧,Wang Hui</v>
      </c>
      <c r="E131" s="2" t="str">
        <v>Resolved 1/4</v>
      </c>
      <c r="F131" s="2"/>
      <c r="G131" s="2" t="str">
        <v>P1</v>
      </c>
      <c r="H131" s="2" t="str">
        <v>2024-3-26 下午1:58</v>
      </c>
      <c r="I131" s="4">
        <v>45357.225</v>
      </c>
      <c r="J131" s="2" t="str">
        <v>NDEV/NDLB/MY26</v>
      </c>
      <c r="K131" s="2" t="str">
        <v>GB</v>
      </c>
      <c r="L131" s="2">
        <v>21</v>
      </c>
      <c r="M131" s="3"/>
      <c r="N131" s="2"/>
      <c r="O131" s="2" t="str">
        <v>已转出</v>
      </c>
      <c r="P131" s="3"/>
      <c r="Q131" s="3"/>
      <c r="R131" s="3"/>
      <c r="S131" s="5">
        <v>45376</v>
      </c>
      <c r="T131" s="5" t="str">
        <v>【0325】无法验证，无spy3工具</v>
      </c>
      <c r="U131" s="5">
        <v>45372</v>
      </c>
      <c r="V131" s="6"/>
      <c r="W131" s="6"/>
      <c r="X131" s="6"/>
      <c r="Y131" s="6"/>
    </row>
    <row r="132">
      <c r="A132" s="1">
        <v>788425</v>
      </c>
      <c r="B132" s="2" t="str">
        <v>Bug</v>
      </c>
      <c r="C132" s="2" t="str">
        <v>[Cluster_Telltale][B233][MY24][R5_Hotfix2] 冷启动，Telltale自检不显示（Cold boot, Telltale blub check not displayed）</v>
      </c>
      <c r="D132" s="2" t="str">
        <v>王振江,Wang Zhenjiang</v>
      </c>
      <c r="E132" s="2" t="str">
        <v>Resolved 3/4</v>
      </c>
      <c r="F132" s="2" t="str">
        <v>[mustfix], hotfix2r5</v>
      </c>
      <c r="G132" s="2" t="str">
        <v>P2</v>
      </c>
      <c r="H132" s="2" t="str">
        <v>2024-3-20 下午9:11</v>
      </c>
      <c r="I132" s="4">
        <v>45356.441666666666</v>
      </c>
      <c r="J132" s="2" t="str">
        <v>BEV 3/B223/MY24
BEV 3/B233/MY24
E2-2/E2LB-2/MY24</v>
      </c>
      <c r="K132" s="2" t="str">
        <v>GB</v>
      </c>
      <c r="L132" s="2">
        <v>21</v>
      </c>
      <c r="M132" s="3"/>
      <c r="N132" s="2" t="str">
        <v>【3/19】待斯乐重现</v>
      </c>
      <c r="O132" s="2" t="str">
        <v>已转出</v>
      </c>
      <c r="P132" s="3"/>
      <c r="Q132" s="3"/>
      <c r="R132" s="3">
        <v>45371</v>
      </c>
      <c r="S132" s="5">
        <v>45376</v>
      </c>
      <c r="T132" s="5" t="str">
        <v>【0326】验证通过</v>
      </c>
      <c r="U132" s="5">
        <v>45364</v>
      </c>
      <c r="V132" s="6"/>
      <c r="W132" s="6"/>
      <c r="X132" s="6"/>
      <c r="Y132" s="6"/>
    </row>
    <row r="133">
      <c r="A133" s="1">
        <v>759959</v>
      </c>
      <c r="B133" s="2" t="str">
        <v>Bug</v>
      </c>
      <c r="C133" s="2" t="str">
        <v>[Cluster_Audio]oncall打断incoming call的显示 oncall interrupts the display of incoming call</v>
      </c>
      <c r="D133" s="2" t="str">
        <v>王振江,Wang Zhenjiang</v>
      </c>
      <c r="E133" s="2" t="str">
        <v>3/4 Reviewed</v>
      </c>
      <c r="F133" s="2"/>
      <c r="G133" s="2" t="str">
        <v>P2</v>
      </c>
      <c r="H133" s="2" t="str">
        <v>2024-3-20 下午6:30</v>
      </c>
      <c r="I133" s="4">
        <v>45352.21805555555</v>
      </c>
      <c r="J133" s="2" t="str">
        <v>Crossover/C1YB-2/MY25</v>
      </c>
      <c r="K133" s="2" t="str">
        <v>GB</v>
      </c>
      <c r="L133" s="2">
        <v>26</v>
      </c>
      <c r="M133" s="3"/>
      <c r="N133" s="2"/>
      <c r="O133" s="2" t="str">
        <v>已转出</v>
      </c>
      <c r="P133" s="3"/>
      <c r="Q133" s="3"/>
      <c r="R133" s="3">
        <v>45371</v>
      </c>
      <c r="S133" s="5">
        <v>45376</v>
      </c>
      <c r="T133" s="5" t="str">
        <v>【0325】仍有问题</v>
      </c>
      <c r="U133" s="5">
        <v>45364</v>
      </c>
      <c r="V133" s="6"/>
      <c r="W133" s="6"/>
      <c r="X133" s="6"/>
      <c r="Y133" s="6"/>
    </row>
    <row r="134">
      <c r="A134" s="1">
        <v>755167</v>
      </c>
      <c r="B134" s="2" t="str">
        <v>Bug</v>
      </c>
      <c r="C134" s="2" t="str">
        <v>[Cluster_Telltale][main_line]燃油低位TT未与gauge油箱完全重合Fuel low TT does not fully coincide with gauge tank</v>
      </c>
      <c r="D134" s="2" t="str">
        <v>王振江,Wang Zhenjiang</v>
      </c>
      <c r="E134" s="2" t="str">
        <v>3/4 Reviewed</v>
      </c>
      <c r="F134" s="2"/>
      <c r="G134" s="2" t="str">
        <v>P3</v>
      </c>
      <c r="H134" s="2" t="str">
        <v>2024-3-22 下午2:19</v>
      </c>
      <c r="I134" s="4">
        <v>45351.44027777778</v>
      </c>
      <c r="J134" s="2" t="str">
        <v>Crossover/C1YB-2/MY25</v>
      </c>
      <c r="K134" s="2" t="str">
        <v>GB</v>
      </c>
      <c r="L134" s="2">
        <v>26</v>
      </c>
      <c r="M134" s="3"/>
      <c r="N134" s="2" t="str">
        <v>【3/22】待Bug 817297修复集成后一起验证</v>
      </c>
      <c r="O134" s="2" t="str">
        <v>已转出</v>
      </c>
      <c r="P134" s="3"/>
      <c r="Q134" s="3"/>
      <c r="R134" s="3"/>
      <c r="S134" s="5">
        <v>45376</v>
      </c>
      <c r="T134" s="5" t="str">
        <v>【0326】仍有问题，主线817297仍存在</v>
      </c>
      <c r="U134" s="5">
        <v>45364</v>
      </c>
      <c r="V134" s="6"/>
      <c r="W134" s="6"/>
      <c r="X134" s="6"/>
      <c r="Y134" s="6"/>
    </row>
    <row r="135">
      <c r="A135" s="1">
        <v>827453</v>
      </c>
      <c r="B135" s="2" t="str">
        <v>Bug</v>
      </c>
      <c r="C135" s="2" t="str">
        <v>[Cluster_ADAS][358-2 PHEV][SIL]
IPC前部碰撞调节提示语不正确，提示碰撞系统关闭</v>
      </c>
      <c r="D135" s="2" t="str">
        <v>徐卓,xu zhuo</v>
      </c>
      <c r="E135" s="2" t="str">
        <v>New</v>
      </c>
      <c r="F135" s="2"/>
      <c r="G135" s="2" t="str">
        <v>P2</v>
      </c>
      <c r="H135" s="2" t="str">
        <v>2024-3-25 下午10:13</v>
      </c>
      <c r="I135" s="4">
        <v>45376.30625</v>
      </c>
      <c r="J135" s="2" t="str">
        <v>U-Van/358-2 PHEV/MY25</v>
      </c>
      <c r="K135" s="2" t="str">
        <v>CL</v>
      </c>
      <c r="L135" s="2">
        <v>1</v>
      </c>
      <c r="M135" s="3"/>
      <c r="N135" s="2"/>
      <c r="O135" s="2" t="str">
        <v>已转出</v>
      </c>
      <c r="P135" s="3"/>
      <c r="Q135" s="3"/>
      <c r="R135" s="3"/>
      <c r="S135" s="5"/>
      <c r="T135" s="5"/>
      <c r="U135" s="5">
        <v>45377</v>
      </c>
      <c r="V135" s="6"/>
      <c r="W135" s="6"/>
      <c r="X135" s="6"/>
      <c r="Y135" s="6"/>
    </row>
    <row r="136">
      <c r="A136" s="1">
        <v>827449</v>
      </c>
      <c r="B136" s="2" t="str">
        <v>Bug</v>
      </c>
      <c r="C136" s="2" t="str">
        <v>[Cluster_Telltale][358-2 PHEV][SIL]IPC
大灯开关首次不显示档位</v>
      </c>
      <c r="D136" s="2" t="str">
        <v>余红文,Yu Hongwen</v>
      </c>
      <c r="E136" s="2" t="str">
        <v>New</v>
      </c>
      <c r="F136" s="2" t="str">
        <v>mustfixr5</v>
      </c>
      <c r="G136" s="2" t="str">
        <v>P2</v>
      </c>
      <c r="H136" s="2" t="str">
        <v>2024-3-25 下午7:39</v>
      </c>
      <c r="I136" s="4">
        <v>45376.3</v>
      </c>
      <c r="J136" s="2" t="str">
        <v>U-Van/358-2 PHEV/MY25</v>
      </c>
      <c r="K136" s="2" t="str">
        <v>CL</v>
      </c>
      <c r="L136" s="2">
        <v>1</v>
      </c>
      <c r="M136" s="3"/>
      <c r="N136" s="2"/>
      <c r="O136" s="2" t="str">
        <v>已转出</v>
      </c>
      <c r="P136" s="3"/>
      <c r="Q136" s="3"/>
      <c r="R136" s="3"/>
      <c r="S136" s="5"/>
      <c r="T136" s="5"/>
      <c r="U136" s="5">
        <v>45377</v>
      </c>
      <c r="V136" s="6"/>
      <c r="W136" s="6"/>
      <c r="X136" s="6"/>
      <c r="Y136" s="6"/>
    </row>
    <row r="137">
      <c r="A137" s="1">
        <v>827356</v>
      </c>
      <c r="B137" s="2" t="str">
        <v>Bug</v>
      </c>
      <c r="C137" s="2" t="str">
        <v>[Cluster_DBA][NDLB MY26]行程评级只显示优秀，无法切换到别的评级</v>
      </c>
      <c r="D137" s="2" t="str">
        <v>徐卓,xu zhuo</v>
      </c>
      <c r="E137" s="2" t="str">
        <v>New</v>
      </c>
      <c r="F137" s="2"/>
      <c r="G137" s="2" t="str">
        <v>P3</v>
      </c>
      <c r="H137" s="2" t="str">
        <v>2024-3-25 下午5:03</v>
      </c>
      <c r="I137" s="4">
        <v>45376.20416666667</v>
      </c>
      <c r="J137" s="2" t="str">
        <v>NDEV/NDLB/MY26</v>
      </c>
      <c r="K137" s="2" t="str">
        <v>GB</v>
      </c>
      <c r="L137" s="2">
        <v>1</v>
      </c>
      <c r="M137" s="2"/>
      <c r="N137" s="2"/>
      <c r="O137" s="2" t="str">
        <v>已转出</v>
      </c>
      <c r="P137" s="2"/>
      <c r="Q137" s="2"/>
      <c r="R137" s="2"/>
      <c r="S137" s="5"/>
      <c r="T137" s="5"/>
      <c r="U137" s="5">
        <v>45377</v>
      </c>
      <c r="V137" s="6"/>
      <c r="W137" s="6"/>
      <c r="X137" s="6"/>
      <c r="Y137" s="6"/>
    </row>
    <row r="138">
      <c r="A138" s="1">
        <v>826917</v>
      </c>
      <c r="B138" s="2" t="str">
        <v>Bug</v>
      </c>
      <c r="C138" s="2" t="str">
        <v>[Cluster_Peek-In][B233][MY24][R5_Hotfix2] 正常开车，13:38分左右停车开门下电，屏幕直接进去了peekin</v>
      </c>
      <c r="D138" s="2" t="str">
        <v>孙恒,Sun Heng</v>
      </c>
      <c r="E138" s="2" t="str">
        <v>New</v>
      </c>
      <c r="F138" s="2" t="str">
        <v>gbb_r5hotfix2_ctf</v>
      </c>
      <c r="G138" s="2" t="str">
        <v>P2</v>
      </c>
      <c r="H138" s="2" t="str">
        <v>2024-3-25 下午1:01</v>
      </c>
      <c r="I138" s="4">
        <v>45376.43263888889</v>
      </c>
      <c r="J138" s="2" t="str">
        <v>BEV 3/B233/MY24</v>
      </c>
      <c r="K138" s="2" t="str">
        <v>GB</v>
      </c>
      <c r="L138" s="2">
        <v>0</v>
      </c>
      <c r="M138" s="3"/>
      <c r="N138" s="2"/>
      <c r="O138" s="2" t="str">
        <v>已转出</v>
      </c>
      <c r="P138" s="3"/>
      <c r="Q138" s="3"/>
      <c r="R138" s="3"/>
      <c r="S138" s="5"/>
      <c r="T138" s="5"/>
      <c r="U138" s="5">
        <v>45377</v>
      </c>
      <c r="V138" s="6"/>
      <c r="W138" s="6"/>
      <c r="X138" s="6"/>
      <c r="Y138" s="6"/>
    </row>
    <row r="139">
      <c r="A139" s="1">
        <v>826902</v>
      </c>
      <c r="B139" s="2" t="str">
        <v>Bug</v>
      </c>
      <c r="C139" s="2" t="str">
        <v>[Energy][B233][MY24][R5_Hotfix2] 晚上10点多，快充充电完成，但车机显示是桩不送电，不是充满了。手机还收到短信说中断。</v>
      </c>
      <c r="D139" s="2" t="str">
        <v>孙恒,Sun Heng</v>
      </c>
      <c r="E139" s="2" t="str">
        <v>New</v>
      </c>
      <c r="F139" s="2" t="str">
        <v>gbb_r5hotfix2_ctf</v>
      </c>
      <c r="G139" s="2" t="str">
        <v>P2</v>
      </c>
      <c r="H139" s="2" t="str">
        <v>2024-3-25 下午4:09</v>
      </c>
      <c r="I139" s="4">
        <v>45376.41875</v>
      </c>
      <c r="J139" s="2" t="str">
        <v>BEV 3/B233/MY24</v>
      </c>
      <c r="K139" s="2" t="str">
        <v>GB</v>
      </c>
      <c r="L139" s="2">
        <v>0</v>
      </c>
      <c r="M139" s="3"/>
      <c r="N139" s="2"/>
      <c r="O139" s="2" t="str">
        <v>已转出</v>
      </c>
      <c r="P139" s="3"/>
      <c r="Q139" s="3"/>
      <c r="R139" s="3"/>
      <c r="S139" s="5"/>
      <c r="T139" s="5"/>
      <c r="U139" s="5">
        <v>45377</v>
      </c>
      <c r="V139" s="6"/>
      <c r="W139" s="6"/>
      <c r="X139" s="6"/>
      <c r="Y139" s="6"/>
    </row>
    <row r="140">
      <c r="A140" s="1">
        <v>826739</v>
      </c>
      <c r="B140" s="2" t="str">
        <v>Bug</v>
      </c>
      <c r="C140" s="2" t="str">
        <v>[Cluster_Smart Control][B223][MY24][R5_Hotfix2]短按一次车辆下电，下电成功且无toast弹出（Short press once to power down the vehicle, power down successfully and no toast pop up）</v>
      </c>
      <c r="D140" s="2" t="str">
        <v>余红文,Yu Hongwen</v>
      </c>
      <c r="E140" s="2" t="str">
        <v>New</v>
      </c>
      <c r="F140" s="2"/>
      <c r="G140" s="2" t="str">
        <v>P2</v>
      </c>
      <c r="H140" s="2" t="str">
        <v>2024-3-25 下午6:18</v>
      </c>
      <c r="I140" s="4">
        <v>45374.43472222222</v>
      </c>
      <c r="J140" s="2" t="str">
        <v>BEV 3/B223/MY24
BEV 3/B233/MY24</v>
      </c>
      <c r="K140" s="2" t="str">
        <v>GB</v>
      </c>
      <c r="L140" s="2">
        <v>2</v>
      </c>
      <c r="M140" s="2"/>
      <c r="N140" s="2"/>
      <c r="O140" s="2" t="str">
        <v>已转出</v>
      </c>
      <c r="P140" s="2"/>
      <c r="Q140" s="2"/>
      <c r="R140" s="2"/>
      <c r="S140" s="5"/>
      <c r="T140" s="5"/>
      <c r="U140" s="5">
        <v>45376</v>
      </c>
      <c r="V140" s="6"/>
      <c r="W140" s="6"/>
      <c r="X140" s="6"/>
      <c r="Y140" s="6"/>
    </row>
    <row r="141">
      <c r="A141" s="1">
        <v>826710</v>
      </c>
      <c r="B141" s="2" t="str">
        <v>Bug</v>
      </c>
      <c r="C141" s="2" t="str">
        <v>[FROM_DevVal][E2UB MY24][VeSCoM 16.5][Mid_SDV][Navigation][0318]IVI和IPC中TBT信息显示不一致/Inconsistent display of TBT information in IVI and IPC</v>
      </c>
      <c r="D141" s="2" t="str">
        <v>吕闯,lv chuang</v>
      </c>
      <c r="E141" s="2" t="str">
        <v>New</v>
      </c>
      <c r="F141" s="2" t="str">
        <v>devval, from_comm</v>
      </c>
      <c r="G141" s="2" t="str">
        <v>P3</v>
      </c>
      <c r="H141" s="2" t="str">
        <v>2024-3-25 下午5:47</v>
      </c>
      <c r="I141" s="4">
        <v>45374.51388888889</v>
      </c>
      <c r="J141" s="2" t="str">
        <v>Epsilon/E2UB/MY24</v>
      </c>
      <c r="K141" s="2" t="str">
        <v>GB</v>
      </c>
      <c r="L141" s="2">
        <v>2</v>
      </c>
      <c r="M141" s="3"/>
      <c r="N141" s="2" t="str">
        <v>需求确认
【3/26】主分支与r5已无此问题</v>
      </c>
      <c r="O141" s="2" t="str">
        <v>已转出</v>
      </c>
      <c r="P141" s="3"/>
      <c r="Q141" s="3"/>
      <c r="R141" s="3"/>
      <c r="S141" s="5"/>
      <c r="T141" s="5"/>
      <c r="U141" s="5">
        <v>45376</v>
      </c>
      <c r="V141" s="6"/>
      <c r="W141" s="6"/>
      <c r="X141" s="6"/>
      <c r="Y141" s="6"/>
    </row>
    <row r="142">
      <c r="A142" s="1">
        <v>826651</v>
      </c>
      <c r="B142" s="2" t="str">
        <v>Bug</v>
      </c>
      <c r="C142" s="2" t="str">
        <v>[FROM_DevVal][B233 MY24][VeSCoM25.7][VCU][R5 Hotfix2 OTA] [ILS] 打开随门灯情况下，开门，VCU左上角未显示smart control阅读灯开关/ no smart control dome light switch shown on left front corner of VCU</v>
      </c>
      <c r="D142" s="2" t="str">
        <v>余红文,Yu Hongwen</v>
      </c>
      <c r="E142" s="2" t="str">
        <v>New</v>
      </c>
      <c r="F142" s="2" t="str">
        <v>devval, from_comm</v>
      </c>
      <c r="G142" s="2" t="str">
        <v>P2</v>
      </c>
      <c r="H142" s="2" t="str">
        <v>2024-3-25 下午6:20</v>
      </c>
      <c r="I142" s="4">
        <v>45373.28194444445</v>
      </c>
      <c r="J142" s="2" t="str">
        <v>BEV 3/B233/MY24</v>
      </c>
      <c r="K142" s="2" t="str">
        <v>GB</v>
      </c>
      <c r="L142" s="2">
        <v>4</v>
      </c>
      <c r="M142" s="3"/>
      <c r="N142" s="2"/>
      <c r="O142" s="2" t="str">
        <v>已转出</v>
      </c>
      <c r="P142" s="3"/>
      <c r="Q142" s="3"/>
      <c r="R142" s="3"/>
      <c r="S142" s="5"/>
      <c r="T142" s="5"/>
      <c r="U142" s="5">
        <v>45377</v>
      </c>
      <c r="V142" s="6"/>
      <c r="W142" s="6"/>
      <c r="X142" s="6"/>
      <c r="Y142" s="6"/>
    </row>
    <row r="143">
      <c r="A143" s="1">
        <v>826649</v>
      </c>
      <c r="B143" s="2" t="str">
        <v>Bug</v>
      </c>
      <c r="C143" s="2" t="str">
        <v>[Cluster_Warning][E2YB/UB][MY24][R5] alert:72 Unsynchronised display of text and motion graphics(文言与动效图显示不同步)</v>
      </c>
      <c r="D143" s="2" t="str">
        <v>张彪,zhang biao</v>
      </c>
      <c r="E143" s="2" t="str">
        <v>New</v>
      </c>
      <c r="F143" s="2"/>
      <c r="G143" s="2" t="str">
        <v>P2</v>
      </c>
      <c r="H143" s="2" t="str">
        <v>2024-3-25 下午5:49</v>
      </c>
      <c r="I143" s="4">
        <v>45373.270833333336</v>
      </c>
      <c r="J143" s="2" t="str">
        <v>Epsilon/E2LB-2/MY25
BEV 3/B223/MY25
BEV 3/B233/MY25</v>
      </c>
      <c r="K143" s="2" t="str">
        <v>GB</v>
      </c>
      <c r="L143" s="2">
        <v>4</v>
      </c>
      <c r="M143" s="3"/>
      <c r="N143" s="2" t="str">
        <v>【3/25】重复bug826649/790880，用826649跟踪</v>
      </c>
      <c r="O143" s="2" t="str">
        <v>已转出</v>
      </c>
      <c r="P143" s="3"/>
      <c r="Q143" s="3"/>
      <c r="R143" s="3"/>
      <c r="S143" s="5"/>
      <c r="T143" s="5"/>
      <c r="U143" s="5">
        <v>45376</v>
      </c>
      <c r="V143" s="6"/>
      <c r="W143" s="6"/>
      <c r="X143" s="6"/>
      <c r="Y143" s="6"/>
    </row>
    <row r="144">
      <c r="A144" s="1">
        <v>826468</v>
      </c>
      <c r="B144" s="2" t="str">
        <v>Bug</v>
      </c>
      <c r="C144" s="2" t="str">
        <v>[Cluster_Alert][E2LB-2][MY25]alert3d小车车模能显示即时状态</v>
      </c>
      <c r="D144" s="2" t="str">
        <v>徐卓,xu zhuo</v>
      </c>
      <c r="E144" s="2" t="str">
        <v>Resolved 3/4</v>
      </c>
      <c r="F144" s="2"/>
      <c r="G144" s="2" t="str">
        <v>P2</v>
      </c>
      <c r="H144" s="2" t="str">
        <v>2024-3-26 上午5:42</v>
      </c>
      <c r="I144" s="4">
        <v>45373.17986111111</v>
      </c>
      <c r="J144" s="2" t="str">
        <v>Epsilon/E2LB-2/MY25</v>
      </c>
      <c r="K144" s="2" t="str">
        <v>GB</v>
      </c>
      <c r="L144" s="2">
        <v>4</v>
      </c>
      <c r="M144" s="3"/>
      <c r="N144" s="2"/>
      <c r="O144" s="2" t="str">
        <v>已转出</v>
      </c>
      <c r="P144" s="3"/>
      <c r="Q144" s="3"/>
      <c r="R144" s="3">
        <v>45373</v>
      </c>
      <c r="S144" s="5"/>
      <c r="T144" s="5"/>
      <c r="U144" s="5">
        <v>45376</v>
      </c>
      <c r="V144" s="6"/>
      <c r="W144" s="6"/>
      <c r="X144" s="6"/>
      <c r="Y144" s="6"/>
    </row>
    <row r="145">
      <c r="A145" s="1">
        <v>826324</v>
      </c>
      <c r="B145" s="2" t="str">
        <v>Bug</v>
      </c>
      <c r="C145" s="2" t="str">
        <v>[Cluster_Alert][E2LB-2][MY25]触发alert#830/#832~837显示3d小车模型</v>
      </c>
      <c r="D145" s="2" t="str">
        <v>徐卓,xu zhuo</v>
      </c>
      <c r="E145" s="2" t="str">
        <v>Resolved 3/4</v>
      </c>
      <c r="F145" s="2"/>
      <c r="G145" s="2" t="str">
        <v>P3</v>
      </c>
      <c r="H145" s="2" t="str">
        <v>2024-3-26 上午5:42</v>
      </c>
      <c r="I145" s="4">
        <v>45373.09305555555</v>
      </c>
      <c r="J145" s="2" t="str">
        <v>Epsilon/E2LB-2/MY25</v>
      </c>
      <c r="K145" s="2" t="str">
        <v>GB</v>
      </c>
      <c r="L145" s="2">
        <v>4</v>
      </c>
      <c r="M145" s="3"/>
      <c r="N145" s="2"/>
      <c r="O145" s="2" t="str">
        <v>已转出</v>
      </c>
      <c r="P145" s="3"/>
      <c r="Q145" s="3"/>
      <c r="R145" s="3">
        <v>45373</v>
      </c>
      <c r="S145" s="5"/>
      <c r="T145" s="5"/>
      <c r="U145" s="5">
        <v>45376</v>
      </c>
      <c r="V145" s="6"/>
      <c r="W145" s="6"/>
      <c r="X145" s="6"/>
      <c r="Y145" s="6"/>
    </row>
    <row r="146">
      <c r="A146" s="1">
        <v>824570</v>
      </c>
      <c r="B146" s="2" t="str">
        <v>Bug</v>
      </c>
      <c r="C146" s="2" t="str">
        <v>[FROM_DevVal][E2UB MY24][VeSCoM 16.5][Mid_SDV][Cluster][0318]Alert ID2050 zone3区无示意图显示\Alert ID2050 zone3 Zone No schematic display</v>
      </c>
      <c r="D146" s="2" t="str">
        <v>徐卓,xu zhuo</v>
      </c>
      <c r="E146" s="2" t="str">
        <v>Resolved 3/4</v>
      </c>
      <c r="F146" s="2" t="str">
        <v>devval, from_comm</v>
      </c>
      <c r="G146" s="2" t="str">
        <v>P3</v>
      </c>
      <c r="H146" s="2" t="str">
        <v>2024-3-24 上午1:34</v>
      </c>
      <c r="I146" s="4">
        <v>45372.28194444445</v>
      </c>
      <c r="J146" s="2" t="str">
        <v>Epsilon/E2UB/MY24</v>
      </c>
      <c r="K146" s="2" t="str">
        <v>GB</v>
      </c>
      <c r="L146" s="2">
        <v>5</v>
      </c>
      <c r="M146" s="3"/>
      <c r="N146" s="2"/>
      <c r="O146" s="2" t="str">
        <v>已转出</v>
      </c>
      <c r="P146" s="3"/>
      <c r="Q146" s="3"/>
      <c r="R146" s="3">
        <v>45375</v>
      </c>
      <c r="S146" s="5"/>
      <c r="T146" s="5"/>
      <c r="U146" s="5">
        <v>45376</v>
      </c>
      <c r="V146" s="6"/>
      <c r="W146" s="6"/>
      <c r="X146" s="6"/>
      <c r="Y146" s="6"/>
    </row>
    <row r="147">
      <c r="A147" s="1">
        <v>823442</v>
      </c>
      <c r="B147" s="2" t="str">
        <v>Bug</v>
      </c>
      <c r="C147" s="2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147" s="2" t="str">
        <v>张彪,zhang biao</v>
      </c>
      <c r="E147" s="2" t="str">
        <v>Resolved 3/4</v>
      </c>
      <c r="F147" s="2" t="str">
        <v>devval, from_comm</v>
      </c>
      <c r="G147" s="2" t="str">
        <v>P3</v>
      </c>
      <c r="H147" s="2" t="str">
        <v>2024-3-24 上午1:33</v>
      </c>
      <c r="I147" s="4">
        <v>45371.23055555556</v>
      </c>
      <c r="J147" s="2" t="str">
        <v>U-Van/358-2/MY25
U-Van/358-2 PHEV/MY25</v>
      </c>
      <c r="K147" s="2" t="str">
        <v>CL</v>
      </c>
      <c r="L147" s="2">
        <v>6</v>
      </c>
      <c r="M147" s="3"/>
      <c r="N147" s="2" t="str">
        <v>【3/21】工程有问题，待修改</v>
      </c>
      <c r="O147" s="2" t="str">
        <v>已转出</v>
      </c>
      <c r="P147" s="3"/>
      <c r="Q147" s="3"/>
      <c r="R147" s="3">
        <v>45372</v>
      </c>
      <c r="S147" s="5">
        <v>45376</v>
      </c>
      <c r="T147" s="5"/>
      <c r="U147" s="5">
        <v>45372</v>
      </c>
      <c r="V147" s="6"/>
      <c r="W147" s="6"/>
      <c r="X147" s="6"/>
      <c r="Y147" s="6"/>
    </row>
    <row r="148">
      <c r="A148" s="1">
        <v>822631</v>
      </c>
      <c r="B148" s="2" t="str">
        <v>Bug</v>
      </c>
      <c r="C148" s="2" t="str">
        <v>[Cluster_Alert]Under the light theme, the color of Alert#9318 in Zone4 is inconsistent with the button浅色主题下，Zone4的Alert#9318文言颜色和button不一致</v>
      </c>
      <c r="D148" s="2" t="str">
        <v>徐卓,xu zhuo</v>
      </c>
      <c r="E148" s="2" t="str">
        <v>Resolved 3/4</v>
      </c>
      <c r="F148" s="2"/>
      <c r="G148" s="2" t="str">
        <v>P3</v>
      </c>
      <c r="H148" s="2" t="str">
        <v>2024-3-22 上午5:51</v>
      </c>
      <c r="I148" s="4">
        <v>45370.22708333333</v>
      </c>
      <c r="J148" s="2" t="str">
        <v>Epsilon/E2YB/MY24
Epsilon/E2UB/MY24</v>
      </c>
      <c r="K148" s="2" t="str">
        <v>GB</v>
      </c>
      <c r="L148" s="2">
        <v>7</v>
      </c>
      <c r="M148" s="3"/>
      <c r="N148" s="2"/>
      <c r="O148" s="2" t="str">
        <v>已转出</v>
      </c>
      <c r="P148" s="3"/>
      <c r="Q148" s="3"/>
      <c r="R148" s="3">
        <v>45373</v>
      </c>
      <c r="S148" s="5"/>
      <c r="T148" s="5"/>
      <c r="U148" s="5">
        <v>45372</v>
      </c>
      <c r="V148" s="6"/>
      <c r="W148" s="6"/>
      <c r="X148" s="6"/>
      <c r="Y148" s="6"/>
    </row>
    <row r="149">
      <c r="A149" s="1">
        <v>821283</v>
      </c>
      <c r="B149" s="2" t="str">
        <v>Bug</v>
      </c>
      <c r="C149" s="2" t="str">
        <v>[Theme][E2UB/YB][MY24][R5]主题壁纸不跟随时间变化the theme wallpaper does not follow the time</v>
      </c>
      <c r="D149" s="2" t="str">
        <v>孙恒,Sun Heng</v>
      </c>
      <c r="E149" s="2" t="str">
        <v>Resolved 0/4</v>
      </c>
      <c r="F149" s="2"/>
      <c r="G149" s="2" t="str">
        <v>P3</v>
      </c>
      <c r="H149" s="2" t="str">
        <v>2024-3-25 上午9:20</v>
      </c>
      <c r="I149" s="4">
        <v>45369.06041666667</v>
      </c>
      <c r="J149" s="2" t="str">
        <v>Epsilon/E2YB/MY24
Epsilon/E2UB/MY24</v>
      </c>
      <c r="K149" s="2" t="str">
        <v>GB</v>
      </c>
      <c r="L149" s="2">
        <v>8</v>
      </c>
      <c r="M149" s="3"/>
      <c r="N149" s="2" t="str">
        <v>设计如此</v>
      </c>
      <c r="O149" s="2" t="str">
        <v>已转出</v>
      </c>
      <c r="P149" s="3"/>
      <c r="Q149" s="3"/>
      <c r="R149" s="3"/>
      <c r="S149" s="5"/>
      <c r="T149" s="5"/>
      <c r="U149" s="5">
        <v>45376</v>
      </c>
      <c r="V149" s="6"/>
      <c r="W149" s="6"/>
      <c r="X149" s="6"/>
      <c r="Y149" s="6"/>
    </row>
    <row r="150">
      <c r="A150" s="1">
        <v>821199</v>
      </c>
      <c r="B150" s="2" t="str">
        <v>Bug</v>
      </c>
      <c r="C150" s="2" t="str">
        <v>[Cluster_Gauge][E2YB]转速超过红线转速时转速条没有整条标红</v>
      </c>
      <c r="D150" s="2" t="str">
        <v>张彪,zhang biao</v>
      </c>
      <c r="E150" s="2" t="str">
        <v>Resolved 3/4</v>
      </c>
      <c r="F150" s="2"/>
      <c r="G150" s="2" t="str">
        <v>P2</v>
      </c>
      <c r="H150" s="2" t="str">
        <v>2024-3-25 上午9:14</v>
      </c>
      <c r="I150" s="4">
        <v>45369.45625</v>
      </c>
      <c r="J150" s="2" t="str">
        <v>Epsilon/E2YB/MY24</v>
      </c>
      <c r="K150" s="2" t="str">
        <v>GB</v>
      </c>
      <c r="L150" s="2">
        <v>7</v>
      </c>
      <c r="M150" s="3"/>
      <c r="N150" s="2" t="str">
        <v>【3/21】工程有问题，待修改</v>
      </c>
      <c r="O150" s="2" t="str">
        <v>已转出</v>
      </c>
      <c r="P150" s="3"/>
      <c r="Q150" s="3"/>
      <c r="R150" s="3">
        <v>45375</v>
      </c>
      <c r="S150" s="5"/>
      <c r="T150" s="5"/>
      <c r="U150" s="5">
        <v>45370</v>
      </c>
      <c r="V150" s="6"/>
      <c r="W150" s="6"/>
      <c r="X150" s="6"/>
      <c r="Y150" s="6"/>
    </row>
    <row r="151">
      <c r="A151" s="1">
        <v>819392</v>
      </c>
      <c r="B151" s="2" t="str">
        <v>Bug</v>
      </c>
      <c r="C151" s="2" t="str">
        <v>[CLEA_R5][Cluster_Warning][358-2][MY25]浅色模式在ADAS view下触发会在ZONE4显示的Warning,背景颜色不对/Light color mode triggered in ADAS view will show Warning in ZONE4, the background color is not correct.</v>
      </c>
      <c r="D151" s="2" t="str">
        <v>徐卓,xu zhuo</v>
      </c>
      <c r="E151" s="2" t="str">
        <v>Resolved 3/4</v>
      </c>
      <c r="F151" s="2" t="str">
        <v>mustfixr5</v>
      </c>
      <c r="G151" s="2" t="str">
        <v>P2</v>
      </c>
      <c r="H151" s="2" t="str">
        <v>2024-3-24 上午1:37</v>
      </c>
      <c r="I151" s="4">
        <v>45366.15902777778</v>
      </c>
      <c r="J151" s="2" t="str">
        <v>U-Van/458 HEV/MY25
U-Van/358-2 PHEV/MY25
U-Van/358-2/MY25</v>
      </c>
      <c r="K151" s="2" t="str">
        <v>CL</v>
      </c>
      <c r="L151" s="2">
        <v>11</v>
      </c>
      <c r="M151" s="3"/>
      <c r="N151" s="2"/>
      <c r="O151" s="2" t="str">
        <v>已转出</v>
      </c>
      <c r="P151" s="3"/>
      <c r="Q151" s="3"/>
      <c r="R151" s="3">
        <v>45371</v>
      </c>
      <c r="S151" s="5">
        <v>45376</v>
      </c>
      <c r="T151" s="5"/>
      <c r="U151" s="5">
        <v>45372</v>
      </c>
      <c r="V151" s="6"/>
      <c r="W151" s="6"/>
      <c r="X151" s="6"/>
      <c r="Y151" s="6"/>
    </row>
    <row r="152">
      <c r="A152" s="1">
        <v>819214</v>
      </c>
      <c r="B152" s="2" t="str">
        <v>Bug</v>
      </c>
      <c r="C152" s="2" t="str">
        <v>[CLEA_R5][Cluster_Warning][358-2HEV][MY25]W401文言不符，且在浅色模式下文言不清晰/ Chinese texts do not match and are not clear in light color mode ADAS view.</v>
      </c>
      <c r="D152" s="2" t="str">
        <v>徐卓,xu zhuo</v>
      </c>
      <c r="E152" s="2" t="str">
        <v>Resolved 3/4</v>
      </c>
      <c r="F152" s="2"/>
      <c r="G152" s="2" t="str">
        <v>P2</v>
      </c>
      <c r="H152" s="2" t="str">
        <v>2024-3-20 上午5:59</v>
      </c>
      <c r="I152" s="4">
        <v>45366.08194444444</v>
      </c>
      <c r="J152" s="2" t="str">
        <v>U-Van/458 HEV/MY25
U-Van/358-2 PHEV/MY25
U-Van/358-2/MY25</v>
      </c>
      <c r="K152" s="2" t="str">
        <v>CL</v>
      </c>
      <c r="L152" s="2">
        <v>11</v>
      </c>
      <c r="M152" s="3"/>
      <c r="N152" s="2"/>
      <c r="O152" s="2" t="str">
        <v>已转出</v>
      </c>
      <c r="P152" s="3"/>
      <c r="Q152" s="3"/>
      <c r="R152" s="3">
        <v>45366</v>
      </c>
      <c r="S152" s="5">
        <v>45376</v>
      </c>
      <c r="T152" s="5"/>
      <c r="U152" s="5">
        <v>45367</v>
      </c>
      <c r="V152" s="6"/>
      <c r="W152" s="6"/>
      <c r="X152" s="6"/>
      <c r="Y152" s="6"/>
    </row>
    <row r="153">
      <c r="A153" s="1">
        <v>819172</v>
      </c>
      <c r="B153" s="2" t="str">
        <v>Bug</v>
      </c>
      <c r="C153" s="2" t="str">
        <v>[CLEA_R5][Cluster_Warning][358-2][MY25]W2触发后，图片与文言重叠,且3D车模显示不全/ After W2 is triggered, the picture overlaps with the text part, and the 3D car model is not fully displayed.</v>
      </c>
      <c r="D153" s="2" t="str">
        <v>徐卓,xu zhuo</v>
      </c>
      <c r="E153" s="2" t="str">
        <v>Resolved 3/4</v>
      </c>
      <c r="F153" s="2"/>
      <c r="G153" s="2" t="str">
        <v>P2</v>
      </c>
      <c r="H153" s="2" t="str">
        <v>2024-3-20 上午5:59</v>
      </c>
      <c r="I153" s="4">
        <v>45366.06458333333</v>
      </c>
      <c r="J153" s="2" t="str">
        <v>U-Van/358-2 PHEV/MY25
U-Van/458 HEV/MY25
U-Van/358-2/MY25</v>
      </c>
      <c r="K153" s="2" t="str">
        <v>CL</v>
      </c>
      <c r="L153" s="2">
        <v>11</v>
      </c>
      <c r="M153" s="3"/>
      <c r="N153" s="2"/>
      <c r="O153" s="2" t="str">
        <v>已转出</v>
      </c>
      <c r="P153" s="3"/>
      <c r="Q153" s="3"/>
      <c r="R153" s="3">
        <v>45366</v>
      </c>
      <c r="S153" s="5">
        <v>45376</v>
      </c>
      <c r="T153" s="5"/>
      <c r="U153" s="5">
        <v>45367</v>
      </c>
      <c r="V153" s="6"/>
      <c r="W153" s="6"/>
      <c r="X153" s="6"/>
      <c r="Y153" s="6"/>
    </row>
    <row r="154">
      <c r="A154" s="1">
        <v>818998</v>
      </c>
      <c r="B154" s="2" t="str">
        <v>Bug</v>
      </c>
      <c r="C154" s="2" t="str">
        <v>[Cluster_Warning][B233/E22/B223][MY24][R5_hotfix2]]Alter79:文言错误（display wrong message）</v>
      </c>
      <c r="D154" s="2" t="str">
        <v>徐卓,xu zhuo</v>
      </c>
      <c r="E154" s="2" t="str">
        <v>Resolved 3/4</v>
      </c>
      <c r="F154" s="2"/>
      <c r="G154" s="2" t="str">
        <v>P2</v>
      </c>
      <c r="H154" s="2" t="str">
        <v>2024-3-20 下午3:48</v>
      </c>
      <c r="I154" s="4">
        <v>45366.45416666667</v>
      </c>
      <c r="J154" s="2" t="str">
        <v>BEV 3/B223/MY24
BEV 3/B233/MY24
E2-2/E2LB-2/MY24</v>
      </c>
      <c r="K154" s="2" t="str">
        <v>GB</v>
      </c>
      <c r="L154" s="2">
        <v>10</v>
      </c>
      <c r="M154" s="3"/>
      <c r="N154" s="2" t="str">
        <v>【3/20】标定问题
【3/26】非必修bug转jiaziyi澄清确认是否hotfix2分支修复</v>
      </c>
      <c r="O154" s="2" t="str">
        <v>已转出</v>
      </c>
      <c r="P154" s="3"/>
      <c r="Q154" s="3"/>
      <c r="R154" s="3"/>
      <c r="S154" s="5">
        <v>45376</v>
      </c>
      <c r="T154" s="5" t="str">
        <v>仅合入R5分支</v>
      </c>
      <c r="U154" s="5">
        <v>45367</v>
      </c>
      <c r="V154" s="6"/>
      <c r="W154" s="6"/>
      <c r="X154" s="6"/>
      <c r="Y154" s="6"/>
    </row>
    <row r="155">
      <c r="A155" s="1">
        <v>813747</v>
      </c>
      <c r="B155" s="2" t="str">
        <v>Bug</v>
      </c>
      <c r="C155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55" s="2" t="str">
        <v>徐卓,xu zhuo</v>
      </c>
      <c r="E155" s="2" t="str">
        <v>3/4 Reviewed</v>
      </c>
      <c r="F155" s="2" t="str">
        <v>devval, from_comm</v>
      </c>
      <c r="G155" s="2" t="str">
        <v>P3</v>
      </c>
      <c r="H155" s="2" t="str">
        <v>2024-3-22 下午3:38</v>
      </c>
      <c r="I155" s="4">
        <v>45364.364583333336</v>
      </c>
      <c r="J155" s="2" t="str">
        <v>U-Van/358-2/MY25
U-Van/358-2 PHEV/MY25</v>
      </c>
      <c r="K155" s="2" t="str">
        <v>CL</v>
      </c>
      <c r="L155" s="2">
        <v>13</v>
      </c>
      <c r="M155" s="2"/>
      <c r="N155" s="2" t="str">
        <v>【3/22】CLR5昨天已提交</v>
      </c>
      <c r="O155" s="2" t="str">
        <v>已转出</v>
      </c>
      <c r="P155" s="2"/>
      <c r="Q155" s="2"/>
      <c r="R155" s="2"/>
      <c r="S155" s="5">
        <v>45376</v>
      </c>
      <c r="T155" s="5"/>
      <c r="U155" s="5">
        <v>45364</v>
      </c>
      <c r="V155" s="6"/>
      <c r="W155" s="6"/>
      <c r="X155" s="6"/>
      <c r="Y155" s="6"/>
    </row>
    <row r="156">
      <c r="A156" s="1">
        <v>813478</v>
      </c>
      <c r="B156" s="2" t="str">
        <v>Bug</v>
      </c>
      <c r="C156" s="2" t="str">
        <v>[Cluster_Warning][B233/E22/B223][MY24][R5_hotfix2]]Alter948:文言错误（display wrong message）</v>
      </c>
      <c r="D156" s="2" t="str">
        <v>徐卓,xu zhuo</v>
      </c>
      <c r="E156" s="2" t="str">
        <v>3/4 Reviewed</v>
      </c>
      <c r="F156" s="2"/>
      <c r="G156" s="2" t="str">
        <v>P2</v>
      </c>
      <c r="H156" s="2" t="str">
        <v>2024-3-20 下午3:48</v>
      </c>
      <c r="I156" s="4">
        <v>45363.19027777778</v>
      </c>
      <c r="J156" s="2" t="str">
        <v>BEV 3/B223/MY24
BEV 3/B233/MY24
E2-2/E2LB-2/MY24</v>
      </c>
      <c r="K156" s="2" t="str">
        <v>GB</v>
      </c>
      <c r="L156" s="2">
        <v>14</v>
      </c>
      <c r="M156" s="3"/>
      <c r="N156" s="2" t="str">
        <v>【3/14】hotfix2没人通知开发加此功能；R5和主线已实施此功能，但是不确定标定组是否实施P_NFC_CARD，需要旻昊确认，此功能是否需要所有车型都要添加，
【3/20】标定问题
【3/26】非必修bug转jiaziyi澄清确认是否hotfix2分支修复</v>
      </c>
      <c r="O156" s="2" t="str">
        <v>已转出</v>
      </c>
      <c r="P156" s="3"/>
      <c r="Q156" s="3"/>
      <c r="R156" s="3"/>
      <c r="S156" s="5">
        <v>45376</v>
      </c>
      <c r="T156" s="5" t="str">
        <v>仅合入R5分支</v>
      </c>
      <c r="U156" s="5">
        <v>45364</v>
      </c>
      <c r="V156" s="6"/>
      <c r="W156" s="6"/>
      <c r="X156" s="6"/>
      <c r="Y156" s="6"/>
    </row>
    <row r="157">
      <c r="A157" s="1">
        <v>813214</v>
      </c>
      <c r="B157" s="2" t="str">
        <v>Bug</v>
      </c>
      <c r="C157" s="2" t="str">
        <v>[Cluster_Gauge][Mainline][NDLB]zone3不显示卡片，且无法使用SWC切换卡片（zone3 doesn't show cards and can't switch cards using SWC）</v>
      </c>
      <c r="D157" s="2" t="str">
        <v>吕闯,lv chuang</v>
      </c>
      <c r="E157" s="2" t="str">
        <v>Resolved 3/4</v>
      </c>
      <c r="F157" s="2"/>
      <c r="G157" s="2" t="str">
        <v>P2</v>
      </c>
      <c r="H157" s="2" t="str">
        <v>2024-3-22 上午10:59</v>
      </c>
      <c r="I157" s="4">
        <v>45363.06458333333</v>
      </c>
      <c r="J157" s="2" t="str">
        <v>NDEV/NDLB/MY26</v>
      </c>
      <c r="K157" s="2" t="str">
        <v>GB</v>
      </c>
      <c r="L157" s="2">
        <v>14</v>
      </c>
      <c r="M157" s="2"/>
      <c r="N157" s="2"/>
      <c r="O157" s="2" t="str">
        <v>已转出</v>
      </c>
      <c r="P157" s="2"/>
      <c r="Q157" s="2"/>
      <c r="R157" s="2"/>
      <c r="S157" s="5">
        <v>45376</v>
      </c>
      <c r="T157" s="5" t="str">
        <v>【0325】验证通过，但map view无法进入编辑页面</v>
      </c>
      <c r="U157" s="5">
        <v>45364</v>
      </c>
      <c r="V157" s="6"/>
      <c r="W157" s="6"/>
      <c r="X157" s="6"/>
      <c r="Y157" s="6"/>
    </row>
    <row r="158">
      <c r="A158" s="1">
        <v>813102</v>
      </c>
      <c r="B158" s="2" t="str">
        <v>Bug</v>
      </c>
      <c r="C158" s="2" t="str">
        <v>[GB_R5][ZONE3]无法进入zone3编辑页面 The zone3 edit page cannot be accessed</v>
      </c>
      <c r="D158" s="2" t="str">
        <v>吕闯,lv chuang</v>
      </c>
      <c r="E158" s="2" t="str">
        <v>Resolved 3/4</v>
      </c>
      <c r="F158" s="2"/>
      <c r="G158" s="2" t="str">
        <v>P2</v>
      </c>
      <c r="H158" s="2" t="str">
        <v>2024-3-23 上午8:52</v>
      </c>
      <c r="I158" s="4">
        <v>45363.43958333333</v>
      </c>
      <c r="J158" s="2" t="str">
        <v>Crossover/C1YB-2/MY25</v>
      </c>
      <c r="K158" s="2" t="str">
        <v>GB</v>
      </c>
      <c r="L158" s="2">
        <v>13</v>
      </c>
      <c r="M158" s="3"/>
      <c r="N158" s="2" t="str">
        <v>【3/19】待志炜/小尊重现bug</v>
      </c>
      <c r="O158" s="2" t="str">
        <v>已转出</v>
      </c>
      <c r="P158" s="3"/>
      <c r="Q158" s="3"/>
      <c r="R158" s="3"/>
      <c r="S158" s="5">
        <v>45376</v>
      </c>
      <c r="T158" s="5" t="str">
        <v>【0325】验证通过，但map view无法进入编辑页面</v>
      </c>
      <c r="U158" s="5">
        <v>45364</v>
      </c>
      <c r="V158" s="6"/>
      <c r="W158" s="6"/>
      <c r="X158" s="6"/>
      <c r="Y158" s="6"/>
    </row>
    <row r="159">
      <c r="A159" s="1">
        <v>812953</v>
      </c>
      <c r="B159" s="2" t="str">
        <v>Bug</v>
      </c>
      <c r="C159" s="2" t="str">
        <v>[FROM_DevVal][VCS NDLB MY26][VesCoM3.0][VCU-Mid][Navigation]Zone3导航到达时间不显示12小时制/Zone3 navigation arrival time does not show 12-hour clock</v>
      </c>
      <c r="D159" s="2" t="str">
        <v>吕闯,lv chuang</v>
      </c>
      <c r="E159" s="2" t="str">
        <v>New</v>
      </c>
      <c r="F159" s="2" t="str">
        <v>devval, from_comm, 高德相关问题</v>
      </c>
      <c r="G159" s="2" t="str">
        <v>P3</v>
      </c>
      <c r="H159" s="2" t="str">
        <v>2024-3-22 上午10:59</v>
      </c>
      <c r="I159" s="4">
        <v>45362.32638888889</v>
      </c>
      <c r="J159" s="2" t="str">
        <v>NDEV/NDLB/MY26</v>
      </c>
      <c r="K159" s="2" t="str">
        <v>GB</v>
      </c>
      <c r="L159" s="2">
        <v>15</v>
      </c>
      <c r="M159" s="3"/>
      <c r="N159" s="2" t="str">
        <v>需求确认</v>
      </c>
      <c r="O159" s="2" t="str">
        <v>已转出</v>
      </c>
      <c r="P159" s="3"/>
      <c r="Q159" s="3"/>
      <c r="R159" s="3"/>
      <c r="S159" s="5"/>
      <c r="T159" s="5"/>
      <c r="U159" s="5">
        <v>45364</v>
      </c>
      <c r="V159" s="6"/>
      <c r="W159" s="6"/>
      <c r="X159" s="6"/>
      <c r="Y159" s="6"/>
    </row>
    <row r="160">
      <c r="A160" s="1">
        <v>791337</v>
      </c>
      <c r="B160" s="2" t="str">
        <v>Bug</v>
      </c>
      <c r="C160" s="2" t="str">
        <v>[Cluster_Warning]【R5_Hotfix2】B233 上电后仪表显示上次行程的统计 After B233 is powered on, the instrument panel displays the statistics of the last trip</v>
      </c>
      <c r="D160" s="2" t="str">
        <v>徐卓,xu zhuo</v>
      </c>
      <c r="E160" s="2" t="str">
        <v>Resolved 3/4</v>
      </c>
      <c r="F160" s="2" t="str">
        <v>gbb_r5hotfix2_ctf, hotfix2r5</v>
      </c>
      <c r="G160" s="2" t="str">
        <v>P2</v>
      </c>
      <c r="H160" s="2" t="str">
        <v>2024-3-20 上午2:57</v>
      </c>
      <c r="I160" s="4">
        <v>45359.24375</v>
      </c>
      <c r="J160" s="2" t="str">
        <v>BEV 3/B233/MY24</v>
      </c>
      <c r="K160" s="2" t="str">
        <v>GB</v>
      </c>
      <c r="L160" s="2">
        <v>18</v>
      </c>
      <c r="M160" s="3"/>
      <c r="N160" s="2"/>
      <c r="O160" s="2" t="str">
        <v>已转出</v>
      </c>
      <c r="P160" s="3"/>
      <c r="Q160" s="3"/>
      <c r="R160" s="3"/>
      <c r="S160" s="5">
        <v>45376</v>
      </c>
      <c r="T160" s="5" t="str">
        <v>【0326】无法验证，需实车</v>
      </c>
      <c r="U160" s="5">
        <v>45367</v>
      </c>
      <c r="V160" s="6"/>
      <c r="W160" s="6"/>
      <c r="X160" s="6"/>
      <c r="Y160" s="6"/>
    </row>
    <row r="161">
      <c r="A161" s="1">
        <v>790929</v>
      </c>
      <c r="B161" s="2" t="str">
        <v>Bug</v>
      </c>
      <c r="C161" s="2" t="str">
        <v>[System][E2UB/YB]zone 3 warning 卡片设计违和（Zone 3 warning card design violation）</v>
      </c>
      <c r="D161" s="2" t="str">
        <v>徐卓,xu zhuo</v>
      </c>
      <c r="E161" s="2" t="str">
        <v>Resolved 3/4</v>
      </c>
      <c r="F161" s="2"/>
      <c r="G161" s="2" t="str">
        <v>P2</v>
      </c>
      <c r="H161" s="2" t="str">
        <v>2024-3-21 下午6:37</v>
      </c>
      <c r="I161" s="4">
        <v>45359.447916666664</v>
      </c>
      <c r="J161" s="2" t="str">
        <v>Epsilon/E2YB/MY24
Epsilon/E2UB/MY24</v>
      </c>
      <c r="K161" s="2" t="str">
        <v>GB</v>
      </c>
      <c r="L161" s="2">
        <v>17</v>
      </c>
      <c r="M161" s="2"/>
      <c r="N161" s="2" t="str">
        <v>【3/19】UI效果不对，待开发替换图片</v>
      </c>
      <c r="O161" s="2" t="str">
        <v>已转出</v>
      </c>
      <c r="P161" s="2"/>
      <c r="Q161" s="2"/>
      <c r="R161" s="2"/>
      <c r="S161" s="5">
        <v>45376</v>
      </c>
      <c r="T161" s="5"/>
      <c r="U161" s="5">
        <v>45370</v>
      </c>
      <c r="V161" s="6"/>
      <c r="W161" s="6"/>
      <c r="X161" s="6"/>
      <c r="Y161" s="6"/>
    </row>
    <row r="162">
      <c r="A162" s="1">
        <v>790880</v>
      </c>
      <c r="B162" s="2" t="str">
        <v>Bug</v>
      </c>
      <c r="C162" s="2" t="str">
        <v>[Cluster_Warning][B233][B223][E22][MY25][R5_Mainline] alert:72 Unsynchronised display of text and motion graphics(文言与动效图显示不同步)</v>
      </c>
      <c r="D162" s="2" t="str">
        <v>张彪,zhang biao</v>
      </c>
      <c r="E162" s="2" t="str">
        <v>3/4 Reviewed</v>
      </c>
      <c r="F162" s="2"/>
      <c r="G162" s="2" t="str">
        <v>P2</v>
      </c>
      <c r="H162" s="2" t="str">
        <v>2024-3-25 下午9:00</v>
      </c>
      <c r="I162" s="4">
        <v>45359.42916666667</v>
      </c>
      <c r="J162" s="2" t="str">
        <v>Epsilon/E2LB-2/MY25
BEV 3/B223/MY25
BEV 3/B233/MY25</v>
      </c>
      <c r="K162" s="2" t="str">
        <v>GB</v>
      </c>
      <c r="L162" s="2">
        <v>17</v>
      </c>
      <c r="M162" s="3"/>
      <c r="N162" s="2" t="str">
        <v>【3/25】重复bug826649/790880，用826649跟踪</v>
      </c>
      <c r="O162" s="2" t="str">
        <v>已转出</v>
      </c>
      <c r="P162" s="3"/>
      <c r="Q162" s="3"/>
      <c r="R162" s="3"/>
      <c r="S162" s="5"/>
      <c r="T162" s="5"/>
      <c r="U162" s="5">
        <v>45364</v>
      </c>
      <c r="V162" s="6"/>
      <c r="W162" s="6"/>
      <c r="X162" s="6"/>
      <c r="Y162" s="6"/>
    </row>
    <row r="163">
      <c r="A163" s="1">
        <v>790269</v>
      </c>
      <c r="B163" s="2" t="str">
        <v>Bug</v>
      </c>
      <c r="C163" s="2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163" s="2" t="str">
        <v>徐卓,xu zhuo</v>
      </c>
      <c r="E163" s="2" t="str">
        <v>Resolved 3/4</v>
      </c>
      <c r="F163" s="2" t="str">
        <v>mustfixr5</v>
      </c>
      <c r="G163" s="2" t="str">
        <v>P2</v>
      </c>
      <c r="H163" s="2" t="str">
        <v>2024-3-21 下午6:38</v>
      </c>
      <c r="I163" s="4">
        <v>45358.072916666664</v>
      </c>
      <c r="J163" s="2" t="str">
        <v>U-Van/458 HEV/MY25
U-Van/358-2 PHEV/MY25
U-Van/358-2/MY25</v>
      </c>
      <c r="K163" s="2" t="str">
        <v>CL</v>
      </c>
      <c r="L163" s="2">
        <v>19</v>
      </c>
      <c r="M163" s="3"/>
      <c r="N163" s="2" t="str">
        <v>【3/19】bug版本太老了，3月份修复</v>
      </c>
      <c r="O163" s="2" t="str">
        <v>已转出</v>
      </c>
      <c r="P163" s="3"/>
      <c r="Q163" s="3"/>
      <c r="R163" s="3"/>
      <c r="S163" s="5">
        <v>45376</v>
      </c>
      <c r="T163" s="5"/>
      <c r="U163" s="5">
        <v>45364</v>
      </c>
      <c r="V163" s="6"/>
      <c r="W163" s="6"/>
      <c r="X163" s="6"/>
      <c r="Y163" s="6"/>
    </row>
    <row r="164">
      <c r="A164" s="1">
        <v>787916</v>
      </c>
      <c r="B164" s="2" t="str">
        <v>Bug</v>
      </c>
      <c r="C164" s="2" t="str">
        <v>[CLEA_R5][Cluster_Warning][MY25] W2052无动态视觉图形显示/W2052 without dynamic visual graphic display</v>
      </c>
      <c r="D164" s="2" t="str">
        <v>徐卓,xu zhuo</v>
      </c>
      <c r="E164" s="2" t="str">
        <v>3/4 Reviewed</v>
      </c>
      <c r="F164" s="2"/>
      <c r="G164" s="2" t="str">
        <v>P2</v>
      </c>
      <c r="H164" s="2" t="str">
        <v>2024-3-25 上午9:53</v>
      </c>
      <c r="I164" s="4">
        <v>45355.169444444444</v>
      </c>
      <c r="J164" s="2" t="str">
        <v>U-Van/358-2 PHEV/MY25
U-Van/458 HEV/MY25
U-Van/358-2/MY25</v>
      </c>
      <c r="K164" s="2" t="str">
        <v>CL</v>
      </c>
      <c r="L164" s="2">
        <v>22</v>
      </c>
      <c r="M164" s="3"/>
      <c r="N164" s="2"/>
      <c r="O164" s="2" t="str">
        <v>已转出</v>
      </c>
      <c r="P164" s="3"/>
      <c r="Q164" s="3"/>
      <c r="R164" s="3"/>
      <c r="S164" s="5"/>
      <c r="T164" s="5"/>
      <c r="U164" s="5">
        <v>45367</v>
      </c>
      <c r="V164" s="6"/>
      <c r="W164" s="6"/>
      <c r="X164" s="6"/>
      <c r="Y164" s="6"/>
    </row>
    <row r="165">
      <c r="A165" s="1">
        <v>760005</v>
      </c>
      <c r="B165" s="2" t="str">
        <v>Bug</v>
      </c>
      <c r="C165" s="2" t="str">
        <v>[DMS][Cluster GeneralDMS 英文文言显示遮挡 DMS English Mandarin display occlusion</v>
      </c>
      <c r="D165" s="2" t="str">
        <v>徐卓,xu zhuo</v>
      </c>
      <c r="E165" s="2" t="str">
        <v>Resolved 3/4</v>
      </c>
      <c r="F165" s="2"/>
      <c r="G165" s="2" t="str">
        <v>P4</v>
      </c>
      <c r="H165" s="2" t="str">
        <v>2024-3-24 上午1:34</v>
      </c>
      <c r="I165" s="4">
        <v>45352.25</v>
      </c>
      <c r="J165" s="2" t="str">
        <v>Crossover/C1YB-2/MY25</v>
      </c>
      <c r="K165" s="2" t="str">
        <v>GB</v>
      </c>
      <c r="L165" s="2">
        <v>25</v>
      </c>
      <c r="M165" s="3"/>
      <c r="N165" s="2"/>
      <c r="O165" s="2" t="str">
        <v>已转出</v>
      </c>
      <c r="P165" s="3"/>
      <c r="Q165" s="3"/>
      <c r="R165" s="3">
        <v>45373</v>
      </c>
      <c r="S165" s="5"/>
      <c r="T165" s="5"/>
      <c r="U165" s="5">
        <v>45372</v>
      </c>
      <c r="V165" s="6"/>
      <c r="W165" s="6"/>
      <c r="X165" s="6"/>
      <c r="Y165" s="6"/>
    </row>
    <row r="166">
      <c r="A166" s="1">
        <v>759770</v>
      </c>
      <c r="B166" s="2" t="str">
        <v>Bug</v>
      </c>
      <c r="C166" s="2" t="str">
        <v>[Cluster_Audio]zone3区域不显示Audio Nowplaying Popup - Overlay The zone3 area does not display Audio Nowplaying Popup-Overlay</v>
      </c>
      <c r="D166" s="2" t="str">
        <v>吕闯,lv chuang</v>
      </c>
      <c r="E166" s="2" t="str">
        <v>3/4 Reviewed</v>
      </c>
      <c r="F166" s="2"/>
      <c r="G166" s="2" t="str">
        <v>P2</v>
      </c>
      <c r="H166" s="2" t="str">
        <v>2024-3-21 下午6:37</v>
      </c>
      <c r="I166" s="4">
        <v>45352.14027777778</v>
      </c>
      <c r="J166" s="2" t="str">
        <v>Crossover/C1YB-2/MY25</v>
      </c>
      <c r="K166" s="2" t="str">
        <v>GB</v>
      </c>
      <c r="L166" s="2">
        <v>25</v>
      </c>
      <c r="M166" s="3"/>
      <c r="N166" s="2"/>
      <c r="O166" s="2" t="str">
        <v>已转出</v>
      </c>
      <c r="P166" s="3"/>
      <c r="Q166" s="3"/>
      <c r="R166" s="3">
        <v>45371</v>
      </c>
      <c r="S166" s="5">
        <v>45376</v>
      </c>
      <c r="T166" s="5" t="str">
        <v>【0325】验证通过</v>
      </c>
      <c r="U166" s="5">
        <v>45364</v>
      </c>
      <c r="V166" s="6"/>
      <c r="W166" s="6"/>
      <c r="X166" s="6"/>
      <c r="Y166" s="6"/>
    </row>
    <row r="167">
      <c r="A167" s="1">
        <v>759748</v>
      </c>
      <c r="B167" s="2" t="str">
        <v>Bug</v>
      </c>
      <c r="C167" s="2" t="str">
        <v>[FROM_DevVal][VCS NDLB MY26][VesCoM3.0][VCU-Mid][Cluster_Alert]胎压过低或过高Alert只有文字显示/Under- or over-pressure Alerts are only text-based</v>
      </c>
      <c r="D167" s="2" t="str">
        <v>徐卓,xu zhuo</v>
      </c>
      <c r="E167" s="2" t="str">
        <v>3/4 Reviewed</v>
      </c>
      <c r="F167" s="2" t="str">
        <v>devval, from_comm</v>
      </c>
      <c r="G167" s="2" t="str">
        <v>P3</v>
      </c>
      <c r="H167" s="2" t="str">
        <v>2024-3-8 下午5:01</v>
      </c>
      <c r="I167" s="4">
        <v>45352.12708333333</v>
      </c>
      <c r="J167" s="2" t="str">
        <v>NDEV/NDLB/MY26</v>
      </c>
      <c r="K167" s="2" t="str">
        <v>GB</v>
      </c>
      <c r="L167" s="2">
        <v>25</v>
      </c>
      <c r="M167" s="2"/>
      <c r="N167" s="2" t="str">
        <v>【3/14】待datasource版本合入后转出</v>
      </c>
      <c r="O167" s="2" t="str">
        <v>已转出</v>
      </c>
      <c r="P167" s="2"/>
      <c r="Q167" s="2"/>
      <c r="R167" s="2"/>
      <c r="S167" s="5">
        <v>45376</v>
      </c>
      <c r="T167" s="5" t="str">
        <v>【0326】验证通过</v>
      </c>
      <c r="U167" s="5">
        <v>45364</v>
      </c>
      <c r="V167" s="6"/>
      <c r="W167" s="6"/>
      <c r="X167" s="6"/>
      <c r="Y167" s="6"/>
    </row>
    <row r="168">
      <c r="A168" s="1">
        <v>759656</v>
      </c>
      <c r="B168" s="2" t="str">
        <v>Bug</v>
      </c>
      <c r="C168" s="2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168" s="2" t="str">
        <v>徐卓,xu zhuo</v>
      </c>
      <c r="E168" s="2" t="str">
        <v>Resolved 3/4</v>
      </c>
      <c r="F168" s="2" t="str">
        <v>devval, from_comm</v>
      </c>
      <c r="G168" s="2" t="str">
        <v>P4</v>
      </c>
      <c r="H168" s="2" t="str">
        <v>2024-3-24 上午1:34</v>
      </c>
      <c r="I168" s="4">
        <v>45352.08611111111</v>
      </c>
      <c r="J168" s="2" t="str">
        <v>NDEV/NDLB/MY26</v>
      </c>
      <c r="K168" s="2" t="str">
        <v>GB</v>
      </c>
      <c r="L168" s="2">
        <v>25</v>
      </c>
      <c r="M168" s="3"/>
      <c r="N168" s="2"/>
      <c r="O168" s="2" t="str">
        <v>已转出</v>
      </c>
      <c r="P168" s="3"/>
      <c r="Q168" s="3"/>
      <c r="R168" s="3">
        <v>45372</v>
      </c>
      <c r="S168" s="5">
        <v>45376</v>
      </c>
      <c r="T168" s="5" t="str">
        <v>【0325】仍有问题，adas视图不出现该提示文言</v>
      </c>
      <c r="U168" s="5">
        <v>45372</v>
      </c>
      <c r="V168" s="6"/>
      <c r="W168" s="6"/>
      <c r="X168" s="6"/>
      <c r="Y168" s="6"/>
    </row>
    <row r="169">
      <c r="A169" s="1">
        <v>759413</v>
      </c>
      <c r="B169" s="2" t="str">
        <v>Bug</v>
      </c>
      <c r="C169" s="2" t="str" xml:space="preserve">
        <v>[Clea_R5][358-2 HEV][MY25][Smoke Test][Cluster_ADAS][Daily] No car model were displayed when adas view (辅助驾驶模式没有车模显示)
 </v>
      </c>
      <c r="D169" s="2" t="str">
        <v>徐卓,xu zhuo</v>
      </c>
      <c r="E169" s="2" t="str">
        <v>Resolved 3/4</v>
      </c>
      <c r="F169" s="2" t="str">
        <v>mustfixr5</v>
      </c>
      <c r="G169" s="2" t="str">
        <v>P2</v>
      </c>
      <c r="H169" s="2" t="str">
        <v>2024-3-25 下午4:13</v>
      </c>
      <c r="I169" s="4">
        <v>45352.42986111111</v>
      </c>
      <c r="J169" s="2" t="str">
        <v>U-Van/358-2/MY25</v>
      </c>
      <c r="K169" s="2" t="str">
        <v>CL</v>
      </c>
      <c r="L169" s="2">
        <v>24</v>
      </c>
      <c r="M169" s="3"/>
      <c r="N169" s="2"/>
      <c r="O169" s="2" t="str">
        <v>已转出</v>
      </c>
      <c r="P169" s="3"/>
      <c r="Q169" s="3"/>
      <c r="R169" s="3"/>
      <c r="S169" s="5">
        <v>45376</v>
      </c>
      <c r="T169" s="5"/>
      <c r="U169" s="5">
        <v>45372</v>
      </c>
      <c r="V169" s="6"/>
      <c r="W169" s="6"/>
      <c r="X169" s="6"/>
      <c r="Y169" s="6"/>
    </row>
    <row r="170">
      <c r="A170" s="1">
        <v>759362</v>
      </c>
      <c r="B170" s="2" t="str">
        <v>Bug</v>
      </c>
      <c r="C170" s="2" t="str">
        <v>[FROM_DevVal][E2LB-2][MY25][VesCom3.5][VCU]MY25无NFC卡片配置，DIC提示仍包含卡片相关的文言MY25 has no NFC card configuration, and DIC indication still contain card-related statement</v>
      </c>
      <c r="D170" s="2" t="str">
        <v>徐卓,xu zhuo</v>
      </c>
      <c r="E170" s="2" t="str">
        <v>3/4 Reviewed</v>
      </c>
      <c r="F170" s="2" t="str">
        <v>devval, from_comm</v>
      </c>
      <c r="G170" s="2" t="str">
        <v>P2</v>
      </c>
      <c r="H170" s="2" t="str">
        <v>2024-3-15 下午4:08</v>
      </c>
      <c r="I170" s="4">
        <v>45352.415972222225</v>
      </c>
      <c r="J170" s="2" t="str">
        <v>Epsilon/E2LB-2/MY25</v>
      </c>
      <c r="K170" s="2" t="str">
        <v>GB</v>
      </c>
      <c r="L170" s="2">
        <v>24</v>
      </c>
      <c r="M170" s="2"/>
      <c r="N170" s="2" t="str">
        <v>【3/14】hmi没有问题，标定组为按照需求添加P_NFC_CARD标定</v>
      </c>
      <c r="O170" s="2" t="str">
        <v>已转出</v>
      </c>
      <c r="P170" s="2"/>
      <c r="Q170" s="2"/>
      <c r="R170" s="2"/>
      <c r="S170" s="5">
        <v>45376</v>
      </c>
      <c r="T170" s="5" t="str">
        <v>仅合入R5分支</v>
      </c>
      <c r="U170" s="5">
        <v>45364</v>
      </c>
      <c r="V170" s="6"/>
      <c r="W170" s="6"/>
      <c r="X170" s="6"/>
      <c r="Y170" s="6"/>
    </row>
    <row r="171">
      <c r="A171" s="1">
        <v>755492</v>
      </c>
      <c r="B171" s="2" t="str">
        <v>Bug</v>
      </c>
      <c r="C171" s="2" t="str">
        <v>[Cluster_Zone2][NDLB MY26]胎压学习界面无法触发Tire Pressure Sensor Programming cannot be actived</v>
      </c>
      <c r="D171" s="2" t="str">
        <v>吕闯,lv chuang</v>
      </c>
      <c r="E171" s="2" t="str">
        <v>Resolved 3/4</v>
      </c>
      <c r="F171" s="2"/>
      <c r="G171" s="2" t="str">
        <v>P3</v>
      </c>
      <c r="H171" s="2" t="str">
        <v>2024-3-15 下午1:09</v>
      </c>
      <c r="I171" s="4">
        <v>45351.17986111111</v>
      </c>
      <c r="J171" s="2" t="str">
        <v>NDEV/NDLB/MY26
Crossover/C1YB-2/MY25</v>
      </c>
      <c r="K171" s="2" t="str">
        <v>GB</v>
      </c>
      <c r="L171" s="2">
        <v>26</v>
      </c>
      <c r="M171" s="3"/>
      <c r="N171" s="2" t="str">
        <v>【3/13】已修复待合入后转出
【3/20】待主分支版本号出来后转出</v>
      </c>
      <c r="O171" s="2" t="str">
        <v>已转出</v>
      </c>
      <c r="P171" s="3"/>
      <c r="Q171" s="3"/>
      <c r="R171" s="3"/>
      <c r="S171" s="5">
        <v>45376</v>
      </c>
      <c r="T171" s="5" t="str">
        <v>【0326】验证通过</v>
      </c>
      <c r="U171" s="5">
        <v>45364</v>
      </c>
      <c r="V171" s="6"/>
      <c r="W171" s="6"/>
      <c r="X171" s="6"/>
      <c r="Y171" s="6"/>
    </row>
    <row r="172">
      <c r="A172" s="1">
        <v>751774</v>
      </c>
      <c r="B172" s="2" t="str">
        <v>Bug</v>
      </c>
      <c r="C172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72" s="2" t="str">
        <v>余红文,Yu Hongwen</v>
      </c>
      <c r="E172" s="2" t="str">
        <v>New</v>
      </c>
      <c r="F172" s="2" t="str">
        <v>devval, from_comm</v>
      </c>
      <c r="G172" s="2" t="str">
        <v>P2</v>
      </c>
      <c r="H172" s="2" t="str">
        <v>2024-3-25 下午6:57</v>
      </c>
      <c r="I172" s="4">
        <v>45348.04722222222</v>
      </c>
      <c r="J172" s="2" t="str">
        <v>NDEV/NDLB/MY26</v>
      </c>
      <c r="K172" s="2" t="str">
        <v>GB</v>
      </c>
      <c r="L172" s="2">
        <v>29</v>
      </c>
      <c r="M172" s="3"/>
      <c r="N172" s="2"/>
      <c r="O172" s="2" t="str">
        <v>已转出</v>
      </c>
      <c r="P172" s="3"/>
      <c r="Q172" s="3"/>
      <c r="R172" s="3"/>
      <c r="S172" s="5"/>
      <c r="T172" s="5"/>
      <c r="U172" s="5">
        <v>45364</v>
      </c>
      <c r="V172" s="6"/>
      <c r="W172" s="6"/>
      <c r="X172" s="6"/>
      <c r="Y172" s="6"/>
    </row>
    <row r="173">
      <c r="A173" s="1">
        <v>726994</v>
      </c>
      <c r="B173" s="2" t="str">
        <v>Bug</v>
      </c>
      <c r="C173" s="2" t="str">
        <v>[358-2 HEV][358-2 PHEV][458 HEV][MY25][Smoke Test][Cluster_Navi][Daily] The Navigation guide information of Zone 3 is diffrent from Android side （Zone3的导航信息与安卓侧不一致）</v>
      </c>
      <c r="D173" s="2" t="str">
        <v>吕闯,lv chuang</v>
      </c>
      <c r="E173" s="2" t="str">
        <v>New</v>
      </c>
      <c r="F173" s="2" t="str">
        <v>六系地图问题</v>
      </c>
      <c r="G173" s="2" t="str">
        <v>P4</v>
      </c>
      <c r="H173" s="2" t="str">
        <v>2024-3-22 上午11:00</v>
      </c>
      <c r="I173" s="4">
        <v>45342.441666666666</v>
      </c>
      <c r="J173" s="2" t="str">
        <v>U-Van/358-2 PHEV/MY25
U-Van/458 HEV/MY25
U-Van/358-2/MY25</v>
      </c>
      <c r="K173" s="2" t="str">
        <v>CL</v>
      </c>
      <c r="L173" s="2">
        <v>34</v>
      </c>
      <c r="M173" s="3"/>
      <c r="N173" s="2" t="str">
        <v>此Bug已经修改，如果其他bug待重新确认</v>
      </c>
      <c r="O173" s="2" t="str">
        <v>已转出</v>
      </c>
      <c r="P173" s="3"/>
      <c r="Q173" s="3"/>
      <c r="R173" s="3"/>
      <c r="S173" s="5"/>
      <c r="T173" s="5"/>
      <c r="U173" s="5">
        <v>45366</v>
      </c>
      <c r="V173" s="6"/>
      <c r="W173" s="6"/>
      <c r="X173" s="6"/>
      <c r="Y173" s="6"/>
    </row>
    <row r="174">
      <c r="A174" s="1">
        <v>712756</v>
      </c>
      <c r="B174" s="2" t="str">
        <v>Bug</v>
      </c>
      <c r="C174" s="2" t="str">
        <v>[Cluster_Zone2][NDLB MY26] HMI - 静音图标与IPC不一致</v>
      </c>
      <c r="D174" s="2" t="str">
        <v>吕闯,lv chuang</v>
      </c>
      <c r="E174" s="2" t="str">
        <v>Resolved 3/4</v>
      </c>
      <c r="F174" s="2"/>
      <c r="G174" s="2" t="str">
        <v>P2</v>
      </c>
      <c r="H174" s="2" t="str">
        <v>2024-3-25 下午4:36</v>
      </c>
      <c r="I174" s="4">
        <v>45324.25347222222</v>
      </c>
      <c r="J174" s="2" t="str">
        <v>NDEV/NDLB/MY26</v>
      </c>
      <c r="K174" s="2" t="str">
        <v>GB</v>
      </c>
      <c r="L174" s="2">
        <v>53</v>
      </c>
      <c r="M174" s="3"/>
      <c r="N174" s="2"/>
      <c r="O174" s="2" t="str">
        <v>已转出</v>
      </c>
      <c r="P174" s="3"/>
      <c r="Q174" s="3"/>
      <c r="R174" s="3">
        <v>45373</v>
      </c>
      <c r="S174" s="5"/>
      <c r="T174" s="5"/>
      <c r="U174" s="5">
        <v>45370</v>
      </c>
      <c r="V174" s="6"/>
      <c r="W174" s="6"/>
      <c r="X174" s="6"/>
      <c r="Y174" s="6"/>
    </row>
    <row r="175">
      <c r="A175" s="1">
        <v>700796</v>
      </c>
      <c r="B175" s="2" t="str">
        <v>Bug</v>
      </c>
      <c r="C175" s="2" t="str">
        <v>[FROM_DevVal][358-2 HEV MY25][VeSCoM 7.1reissue][Homescreen]浅色模式下，zone3区域音源标题显示不完整/ In light mode, The zone3 audio source title display is incomplete</v>
      </c>
      <c r="D175" s="2" t="str">
        <v>王振江,Wang Zhenjiang</v>
      </c>
      <c r="E175" s="2" t="str">
        <v>Resolved 0/4</v>
      </c>
      <c r="F175" s="2" t="str">
        <v>devval, from_comm</v>
      </c>
      <c r="G175" s="2" t="str">
        <v>P4</v>
      </c>
      <c r="H175" s="2" t="str">
        <v>2024-3-25 下午4:31</v>
      </c>
      <c r="I175" s="4">
        <v>45317.34444444445</v>
      </c>
      <c r="J175" s="2" t="str">
        <v>U-Van/358-2/MY25</v>
      </c>
      <c r="K175" s="2" t="str">
        <v>CL</v>
      </c>
      <c r="L175" s="2">
        <v>60</v>
      </c>
      <c r="M175" s="3"/>
      <c r="N175" s="2"/>
      <c r="O175" s="2" t="str">
        <v>已转出</v>
      </c>
      <c r="P175" s="3"/>
      <c r="Q175" s="3"/>
      <c r="R175" s="3">
        <v>45374</v>
      </c>
      <c r="S175" s="5"/>
      <c r="T175" s="5"/>
      <c r="U175" s="5">
        <v>45376</v>
      </c>
      <c r="V175" s="6"/>
      <c r="W175" s="6"/>
      <c r="X175" s="6"/>
      <c r="Y175" s="6"/>
    </row>
    <row r="176">
      <c r="A176" s="1">
        <v>691420</v>
      </c>
      <c r="B176" s="2" t="str">
        <v>Bug</v>
      </c>
      <c r="C176" s="2" t="str">
        <v>[Cluster General][358-2]浅色主题下lightbar会遮挡TT灯显示</v>
      </c>
      <c r="D176" s="2" t="str">
        <v>孙恒,Sun Heng</v>
      </c>
      <c r="E176" s="2" t="str">
        <v>New</v>
      </c>
      <c r="F176" s="2" t="str">
        <v>mustfixr5</v>
      </c>
      <c r="G176" s="2" t="str">
        <v>P2</v>
      </c>
      <c r="H176" s="2" t="str">
        <v>2024-3-25 下午5:58</v>
      </c>
      <c r="I176" s="4">
        <v>45308.22222222222</v>
      </c>
      <c r="J176" s="2" t="str">
        <v>U-Van/358-2/MY25</v>
      </c>
      <c r="K176" s="2" t="str">
        <v>CL</v>
      </c>
      <c r="L176" s="2">
        <v>69</v>
      </c>
      <c r="M176" s="3"/>
      <c r="N176" s="2"/>
      <c r="O176" s="2" t="str">
        <v>已转出</v>
      </c>
      <c r="P176" s="3"/>
      <c r="Q176" s="3"/>
      <c r="R176" s="3"/>
      <c r="S176" s="3"/>
      <c r="T176" s="3"/>
      <c r="U176" s="3">
        <v>45377</v>
      </c>
    </row>
    <row r="177">
      <c r="A177" s="1">
        <v>686065</v>
      </c>
      <c r="B177" s="2" t="str">
        <v>Bug</v>
      </c>
      <c r="C177" s="2" t="str">
        <v>[Cluster_ADAS][458 HEV]ADAS view,ZONE4不显示红绿灯和箭头指示【on the ADAS view，ZONE4 displays without traffic lights and arrows】</v>
      </c>
      <c r="D177" s="2" t="str">
        <v>徐卓,xu zhuo</v>
      </c>
      <c r="E177" s="2" t="str">
        <v>3/4 Reviewed</v>
      </c>
      <c r="F177" s="2"/>
      <c r="G177" s="2" t="str">
        <v>P2</v>
      </c>
      <c r="H177" s="2" t="str">
        <v>2024-3-25 下午4:49</v>
      </c>
      <c r="I177" s="4">
        <v>45302.20138888889</v>
      </c>
      <c r="J177" s="2" t="str">
        <v>U-Van/458 HEV/MY25</v>
      </c>
      <c r="K177" s="2" t="str">
        <v>CL</v>
      </c>
      <c r="L177" s="2">
        <v>75</v>
      </c>
      <c r="M177" s="2"/>
      <c r="N177" s="2"/>
      <c r="O177" s="2" t="str">
        <v>已转出</v>
      </c>
      <c r="P177" s="2"/>
      <c r="Q177" s="2"/>
      <c r="R177" s="2"/>
      <c r="S177" s="3"/>
      <c r="T177" s="3"/>
      <c r="U177" s="3">
        <v>45376</v>
      </c>
    </row>
    <row r="178">
      <c r="A178" s="1">
        <v>682577</v>
      </c>
      <c r="B178" s="2" t="str">
        <v>Bug</v>
      </c>
      <c r="C178" s="2" t="str">
        <v>[FROM_DevVal][358-2 HEV MY25][VeSCoM 7.1][VCU][Cluster] 多处车模颜色显示不一致 Discrepancies in the display of the color of the car model in several places</v>
      </c>
      <c r="D178" s="2" t="str">
        <v>徐卓,xu zhuo</v>
      </c>
      <c r="E178" s="2" t="str">
        <v>3/4 Reviewed</v>
      </c>
      <c r="F178" s="2" t="str">
        <v>devval, from_comm</v>
      </c>
      <c r="G178" s="2" t="str">
        <v>P2</v>
      </c>
      <c r="H178" s="2" t="str">
        <v>2024-3-25 下午4:47</v>
      </c>
      <c r="I178" s="4">
        <v>45296.34027777778</v>
      </c>
      <c r="J178" s="2" t="str">
        <v>U-Van/358-2/MY25</v>
      </c>
      <c r="K178" s="2" t="str">
        <v>CL</v>
      </c>
      <c r="L178" s="2">
        <v>81</v>
      </c>
      <c r="M178" s="3"/>
      <c r="N178" s="2" t="str">
        <v>【3/26】已复现</v>
      </c>
      <c r="O178" s="2" t="str">
        <v>已转出</v>
      </c>
      <c r="P178" s="3"/>
      <c r="Q178" s="3"/>
      <c r="R178" s="3"/>
      <c r="S178" s="3"/>
      <c r="T178" s="3"/>
      <c r="U178" s="3">
        <v>45376</v>
      </c>
    </row>
    <row r="179">
      <c r="A179" s="1">
        <v>682540</v>
      </c>
      <c r="B179" s="2" t="str">
        <v>Bug</v>
      </c>
      <c r="C179" s="2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79" s="2" t="str">
        <v>徐卓,xu zhuo</v>
      </c>
      <c r="E179" s="2" t="str">
        <v>3/4 Reviewed</v>
      </c>
      <c r="F179" s="2" t="str">
        <v>devval, from_comm</v>
      </c>
      <c r="G179" s="2" t="str">
        <v>P2</v>
      </c>
      <c r="H179" s="2" t="str">
        <v>2024-3-25 下午4:46</v>
      </c>
      <c r="I179" s="4">
        <v>45296.325694444444</v>
      </c>
      <c r="J179" s="2" t="str">
        <v>U-Van/358-2/MY25</v>
      </c>
      <c r="K179" s="2" t="str">
        <v>CL</v>
      </c>
      <c r="L179" s="2">
        <v>81</v>
      </c>
      <c r="M179" s="3"/>
      <c r="N179" s="2" t="str">
        <v>【3/26】待开发确认R5分支是否修复</v>
      </c>
      <c r="O179" s="2" t="str">
        <v>已转出</v>
      </c>
      <c r="P179" s="3"/>
      <c r="Q179" s="3"/>
      <c r="R179" s="3"/>
      <c r="S179" s="3"/>
      <c r="T179" s="3"/>
      <c r="U179" s="3">
        <v>45376</v>
      </c>
    </row>
    <row r="180">
      <c r="A180" s="1">
        <v>672184</v>
      </c>
      <c r="B180" s="2" t="str">
        <v>Bug</v>
      </c>
      <c r="C180" s="2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80" s="2" t="str">
        <v>徐卓,xu zhuo</v>
      </c>
      <c r="E180" s="2" t="str">
        <v>Resolved 3/4</v>
      </c>
      <c r="F180" s="2" t="str">
        <v>devval, from_comm</v>
      </c>
      <c r="G180" s="2" t="str">
        <v>P4</v>
      </c>
      <c r="H180" s="2" t="str">
        <v>2024-3-21 下午6:38</v>
      </c>
      <c r="I180" s="4">
        <v>45286.40277777778</v>
      </c>
      <c r="J180" s="2" t="str">
        <v>Crossover/C1YB-2/MY25</v>
      </c>
      <c r="K180" s="2" t="str">
        <v>GB</v>
      </c>
      <c r="L180" s="2">
        <v>90</v>
      </c>
      <c r="M180" s="3"/>
      <c r="N180" s="2"/>
      <c r="O180" s="2" t="str">
        <v>已转出</v>
      </c>
      <c r="P180" s="3"/>
      <c r="Q180" s="3"/>
      <c r="R180" s="3">
        <v>45370</v>
      </c>
      <c r="S180" s="3">
        <v>45376</v>
      </c>
      <c r="T180" s="3" t="str">
        <v>【0326】验证通过</v>
      </c>
      <c r="U180" s="3">
        <v>45371</v>
      </c>
    </row>
    <row r="181">
      <c r="A181" s="1">
        <v>827292</v>
      </c>
      <c r="B181" s="2" t="str">
        <v>Bug</v>
      </c>
      <c r="C181" s="2" t="str">
        <v>[Vehicle_Info][358PHEV][MY25][CLEA_R5]358PHEV车型Zone3区域里程信息和ivi侧里程信息显示不一致/358PHEV model Zone3 area mileage information and ivi side mileage information display inconsistency</v>
      </c>
      <c r="D181" s="2" t="str">
        <v>王振江,Wang Zhenjiang</v>
      </c>
      <c r="E181" s="2" t="str">
        <v>New</v>
      </c>
      <c r="F181" s="2"/>
      <c r="G181" s="2" t="str">
        <v>P2</v>
      </c>
      <c r="H181" s="2" t="str">
        <v>2024-3-25 下午5:33</v>
      </c>
      <c r="I181" s="4">
        <v>45376.175</v>
      </c>
      <c r="J181" s="2" t="str">
        <v>U-Van/358-2 PHEV/MY25</v>
      </c>
      <c r="K181" s="2" t="str">
        <v>CL</v>
      </c>
      <c r="L181" s="2">
        <v>0</v>
      </c>
      <c r="M181" s="2"/>
      <c r="N181" s="2"/>
      <c r="O181" s="2" t="str">
        <v>已转出</v>
      </c>
      <c r="P181" s="2"/>
      <c r="Q181" s="2"/>
      <c r="R181" s="2"/>
      <c r="S181" s="3"/>
      <c r="T181" s="3"/>
      <c r="U181" s="3">
        <v>45376</v>
      </c>
    </row>
    <row r="182">
      <c r="A182" s="1">
        <v>813255</v>
      </c>
      <c r="B182" s="2" t="str">
        <v>Bug</v>
      </c>
      <c r="C182" s="2" t="str">
        <v>[Multimedia][B233/B223][MY24][R5_hotfix2] 切换到网易云音源，nowplaying显示未知歌曲，zone3显示无可播放内容Switching to Netcloud audio, nowplaying shows unknown songs, zone3 shows nothing to play</v>
      </c>
      <c r="D182" s="2" t="str">
        <v>王振江,Wang Zhenjiang</v>
      </c>
      <c r="E182" s="2" t="str">
        <v>Resolved 3/4</v>
      </c>
      <c r="F182" s="2"/>
      <c r="G182" s="2" t="str">
        <v>P2</v>
      </c>
      <c r="H182" s="2" t="str">
        <v>2024-3-18 下午5:21</v>
      </c>
      <c r="I182" s="4">
        <v>45363.08888888889</v>
      </c>
      <c r="J182" s="2" t="str">
        <v>BEV 3/B233/MY24
BEV 3/B223/MY24</v>
      </c>
      <c r="K182" s="2" t="str">
        <v>GB</v>
      </c>
      <c r="L182" s="2">
        <v>13</v>
      </c>
      <c r="M182" s="2"/>
      <c r="N182" s="2"/>
      <c r="O182" s="2" t="str">
        <v>已转出</v>
      </c>
      <c r="P182" s="2"/>
      <c r="Q182" s="2"/>
      <c r="R182" s="2"/>
      <c r="S182" s="3">
        <v>45376</v>
      </c>
      <c r="T182" s="3"/>
      <c r="U182" s="3">
        <v>45364</v>
      </c>
    </row>
    <row r="183">
      <c r="A183" s="1">
        <v>812480</v>
      </c>
      <c r="B183" s="2" t="str">
        <v>Bug</v>
      </c>
      <c r="C183" s="2" t="str">
        <v>[Cluster_Audio][Audio_Basic][B223][B233][E22][MY25][R5_Mainline] 切换到喜马拉雅儿童时IPC侧zone3显示之前歌手名/ When switching to Himalayan Kids, the IPC side zone3 displays the previous singer's name</v>
      </c>
      <c r="D183" s="2" t="str">
        <v>王振江,Wang Zhenjiang</v>
      </c>
      <c r="E183" s="2" t="str">
        <v>Resolved 3/4</v>
      </c>
      <c r="F183" s="2"/>
      <c r="G183" s="2" t="str">
        <v>P2</v>
      </c>
      <c r="H183" s="2" t="str">
        <v>2024-3-19 上午2:58</v>
      </c>
      <c r="I183" s="4">
        <v>45362.45138888889</v>
      </c>
      <c r="J183" s="2" t="str">
        <v>BEV 3/B223/MY25
Epsilon/E2LB-2/MY25
BEV 3/B233/MY25</v>
      </c>
      <c r="K183" s="2" t="str">
        <v>GB</v>
      </c>
      <c r="L183" s="2">
        <v>14</v>
      </c>
      <c r="M183" s="3"/>
      <c r="N183" s="2"/>
      <c r="O183" s="2" t="str">
        <v>已转出</v>
      </c>
      <c r="P183" s="3"/>
      <c r="Q183" s="3"/>
      <c r="R183" s="3"/>
      <c r="S183" s="3">
        <v>45376</v>
      </c>
      <c r="T183" s="3"/>
      <c r="U183" s="3">
        <v>45364</v>
      </c>
    </row>
    <row r="184">
      <c r="A184" s="1">
        <v>790793</v>
      </c>
      <c r="B184" s="2" t="str">
        <v>Bug</v>
      </c>
      <c r="C184" s="2" t="str">
        <v>[Cluster_Audio][Audio_Basic][B223][B233][E22][MY25][R5_Mainline] 连接蓝牙设备但未播放歌曲时IPC侧显示不符/ When a Bluetooth device is connected but the song is not played, the IPC side does not match</v>
      </c>
      <c r="D184" s="2" t="str">
        <v>王振江,Wang Zhenjiang</v>
      </c>
      <c r="E184" s="2" t="str">
        <v>Resolved 3/4</v>
      </c>
      <c r="F184" s="2"/>
      <c r="G184" s="2" t="str">
        <v>P4</v>
      </c>
      <c r="H184" s="2" t="str">
        <v>2024-3-22 下午4:06</v>
      </c>
      <c r="I184" s="4">
        <v>45359.37986111111</v>
      </c>
      <c r="J184" s="2" t="str">
        <v>BEV 3/B223/MY25
Epsilon/E2LB-2/MY25
BEV 3/B233/MY25</v>
      </c>
      <c r="K184" s="2" t="str">
        <v>GB</v>
      </c>
      <c r="L184" s="2">
        <v>17</v>
      </c>
      <c r="M184" s="3"/>
      <c r="N184" s="2"/>
      <c r="O184" s="2" t="str">
        <v>已转出</v>
      </c>
      <c r="P184" s="3"/>
      <c r="Q184" s="3"/>
      <c r="R184" s="3"/>
      <c r="S184" s="3">
        <v>45376</v>
      </c>
      <c r="T184" s="3"/>
      <c r="U184" s="3">
        <v>45364</v>
      </c>
    </row>
    <row r="185">
      <c r="A185" s="1">
        <v>788656</v>
      </c>
      <c r="B185" s="2" t="str">
        <v>Bug</v>
      </c>
      <c r="C185" s="2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185" s="2" t="str">
        <v>王振江,Wang Zhenjiang</v>
      </c>
      <c r="E185" s="2" t="str">
        <v>Resolved 3/4</v>
      </c>
      <c r="F185" s="2"/>
      <c r="G185" s="2" t="str">
        <v>P2</v>
      </c>
      <c r="H185" s="2" t="str">
        <v>2024-3-20 下午6:30</v>
      </c>
      <c r="I185" s="4">
        <v>45356.08819444444</v>
      </c>
      <c r="J185" s="2" t="str">
        <v>BEV 3/B233/MY24
BEV 3/B223/MY24</v>
      </c>
      <c r="K185" s="2" t="str">
        <v>GB</v>
      </c>
      <c r="L185" s="2">
        <v>20</v>
      </c>
      <c r="M185" s="2"/>
      <c r="N185" s="2"/>
      <c r="O185" s="2" t="str">
        <v>已转出</v>
      </c>
      <c r="P185" s="2"/>
      <c r="Q185" s="2"/>
      <c r="R185" s="2"/>
      <c r="S185" s="3">
        <v>45376</v>
      </c>
      <c r="T185" s="3"/>
      <c r="U185" s="3">
        <v>45364</v>
      </c>
    </row>
    <row r="186">
      <c r="A186" s="1">
        <v>787620</v>
      </c>
      <c r="B186" s="2" t="str">
        <v>Bug</v>
      </c>
      <c r="C186" s="2" t="str">
        <v>[Cluster_Telltale][NDLB][MY26][MID]速度限制图标与速度值重合。The speed limit icon coincides with the speed value</v>
      </c>
      <c r="D186" s="2" t="str">
        <v>王振江,Wang Zhenjiang</v>
      </c>
      <c r="E186" s="2" t="str">
        <v>Resolved 3/4</v>
      </c>
      <c r="F186" s="2"/>
      <c r="G186" s="2" t="str">
        <v>P3</v>
      </c>
      <c r="H186" s="2" t="str">
        <v>2024-3-22 下午3:01</v>
      </c>
      <c r="I186" s="4">
        <v>45355.444444444445</v>
      </c>
      <c r="J186" s="2" t="str">
        <v>NDEV/NDLB/MY26</v>
      </c>
      <c r="K186" s="2" t="str">
        <v>GB</v>
      </c>
      <c r="L186" s="2">
        <v>21</v>
      </c>
      <c r="M186" s="3"/>
      <c r="N186" s="2" t="str">
        <v>【3/19】待修改</v>
      </c>
      <c r="O186" s="2" t="str">
        <v>已转出</v>
      </c>
      <c r="P186" s="3"/>
      <c r="Q186" s="3"/>
      <c r="R186" s="3"/>
      <c r="S186" s="3"/>
      <c r="T186" s="3"/>
      <c r="U186" s="3">
        <v>45364</v>
      </c>
    </row>
    <row r="187">
      <c r="A187" s="1">
        <v>701682</v>
      </c>
      <c r="B187" s="2" t="str">
        <v>Bug</v>
      </c>
      <c r="C187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87" s="2" t="str">
        <v>丁帆,Ding Fan</v>
      </c>
      <c r="E187" s="2" t="str">
        <v>3/4 Reviewed</v>
      </c>
      <c r="F187" s="2" t="str">
        <v>devval, from_comm, mustfixr5</v>
      </c>
      <c r="G187" s="2" t="str">
        <v>P2</v>
      </c>
      <c r="H187" s="2" t="str">
        <v>2024-3-25 下午1:23</v>
      </c>
      <c r="I187" s="4">
        <v>45320.49097222222</v>
      </c>
      <c r="J187" s="2" t="str">
        <v>U-Van/358-2/MY25
U-Van/358-2 PHEV/MY25</v>
      </c>
      <c r="K187" s="2" t="str">
        <v>CL</v>
      </c>
      <c r="L187" s="2">
        <v>56</v>
      </c>
      <c r="M187" s="2"/>
      <c r="N187" s="2" t="str">
        <v>【3/13】已修改待合入
【3/25】环境版本选错了，待转出</v>
      </c>
      <c r="O187" s="2" t="str">
        <v>已转出</v>
      </c>
      <c r="P187" s="2"/>
      <c r="Q187" s="2"/>
      <c r="R187" s="2"/>
      <c r="S187" s="3"/>
      <c r="T187" s="3"/>
      <c r="U187" s="3">
        <v>45364</v>
      </c>
    </row>
    <row r="188">
      <c r="A188" s="1">
        <v>691330</v>
      </c>
      <c r="B188" s="2" t="str">
        <v>Bug</v>
      </c>
      <c r="C188" s="2" t="str">
        <v>[Cluster_Telltale][358-2PHEV]自检时，电量指示灯与燃油低指示灯重叠显示【Battery telltale overlaps with Fuel low telltale】</v>
      </c>
      <c r="D188" s="2" t="str">
        <v>王振江,Wang Zhenjiang</v>
      </c>
      <c r="E188" s="2" t="str">
        <v>3/4 Reviewed</v>
      </c>
      <c r="F188" s="2"/>
      <c r="G188" s="2" t="str">
        <v>P2</v>
      </c>
      <c r="H188" s="2" t="str">
        <v>2024-3-25 下午4:57</v>
      </c>
      <c r="I188" s="4">
        <v>45308.18194444444</v>
      </c>
      <c r="J188" s="2" t="str">
        <v>U-Van/358-2 PHEV/MY25</v>
      </c>
      <c r="K188" s="2" t="str">
        <v>CL</v>
      </c>
      <c r="L188" s="2">
        <v>68</v>
      </c>
      <c r="M188" s="3"/>
      <c r="N188" s="2"/>
      <c r="O188" s="2" t="str">
        <v>已转出</v>
      </c>
      <c r="P188" s="3"/>
      <c r="Q188" s="3"/>
      <c r="R188" s="3"/>
      <c r="S188" s="3"/>
      <c r="T188" s="3"/>
      <c r="U188" s="3">
        <v>45376</v>
      </c>
    </row>
    <row r="189">
      <c r="A189" s="1">
        <v>826349</v>
      </c>
      <c r="B189" s="2" t="str">
        <v>Bug</v>
      </c>
      <c r="C189" s="2" t="str">
        <v>[System][U-Van/458 HEV/MY25][clea_r5]VCU显示屏-错误提示 VCU screen-Incorrect tips</v>
      </c>
      <c r="D189" s="2" t="str">
        <v>徐卓,xu zhuo</v>
      </c>
      <c r="E189" s="2" t="str">
        <v>New</v>
      </c>
      <c r="F189" s="2"/>
      <c r="G189" s="2" t="str">
        <v>P2</v>
      </c>
      <c r="H189" s="2" t="str">
        <v>2024-3-22 下午5:42</v>
      </c>
      <c r="I189" s="4">
        <v>45373.11041666667</v>
      </c>
      <c r="J189" s="2" t="str">
        <v>U-Van/458 HEV/MY25
U-Van/358-2 PHEV/MY25
U-Van/358-2/MY25</v>
      </c>
      <c r="K189" s="2" t="str">
        <v>CL</v>
      </c>
      <c r="L189" s="2">
        <v>3</v>
      </c>
      <c r="M189" s="3"/>
      <c r="N189" s="2"/>
      <c r="O189" s="2" t="str">
        <v>已转出</v>
      </c>
      <c r="P189" s="3"/>
      <c r="Q189" s="3"/>
      <c r="R189" s="3"/>
      <c r="S189" s="3"/>
      <c r="T189" s="3"/>
      <c r="U189" s="3">
        <v>45376</v>
      </c>
    </row>
    <row r="190">
      <c r="A190" s="1">
        <v>826325</v>
      </c>
      <c r="B190" s="2" t="str">
        <v>Bug</v>
      </c>
      <c r="C190" s="2" t="str">
        <v>[Cluster_Alert][E2LB-2][MY25]warning#454 发送 Park Assist 信号不会立即响应，切换视图后才会显示相应状态</v>
      </c>
      <c r="D190" s="2" t="str">
        <v>徐卓,xu zhuo</v>
      </c>
      <c r="E190" s="2" t="str">
        <v>New</v>
      </c>
      <c r="F190" s="2"/>
      <c r="G190" s="2" t="str">
        <v>P2</v>
      </c>
      <c r="H190" s="2" t="str">
        <v>2024-3-22 下午2:17</v>
      </c>
      <c r="I190" s="4">
        <v>45373.09305555555</v>
      </c>
      <c r="J190" s="2" t="str">
        <v>Epsilon/E2LB-2/MY25</v>
      </c>
      <c r="K190" s="2" t="str">
        <v>GB</v>
      </c>
      <c r="L190" s="2">
        <v>3</v>
      </c>
      <c r="M190" s="2"/>
      <c r="N190" s="2"/>
      <c r="O190" s="2" t="str">
        <v>已转出</v>
      </c>
      <c r="P190" s="2"/>
      <c r="Q190" s="2"/>
      <c r="R190" s="2"/>
      <c r="S190" s="3"/>
      <c r="T190" s="3"/>
      <c r="U190" s="3">
        <v>45376</v>
      </c>
    </row>
    <row r="191">
      <c r="A191" s="1">
        <v>824024</v>
      </c>
      <c r="B191" s="2" t="str">
        <v>Bug</v>
      </c>
      <c r="C191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91" s="2" t="str">
        <v>余红文,Yu Hongwen</v>
      </c>
      <c r="E191" s="2" t="str">
        <v>New</v>
      </c>
      <c r="F191" s="2"/>
      <c r="G191" s="2" t="str">
        <v>P1</v>
      </c>
      <c r="H191" s="2" t="str">
        <v>2024-3-21 下午3:58</v>
      </c>
      <c r="I191" s="4">
        <v>45372.16527777778</v>
      </c>
      <c r="J191" s="2" t="str">
        <v>BEV 3/B223/MY24
BEV 3/B233/MY24</v>
      </c>
      <c r="K191" s="2" t="str">
        <v>GB</v>
      </c>
      <c r="L191" s="2">
        <v>4</v>
      </c>
      <c r="M191" s="3"/>
      <c r="N191" s="2"/>
      <c r="O191" s="2" t="str">
        <v>已转出</v>
      </c>
      <c r="P191" s="3"/>
      <c r="Q191" s="3"/>
      <c r="R191" s="3"/>
      <c r="S191" s="3"/>
      <c r="T191" s="3"/>
      <c r="U191" s="3">
        <v>45373</v>
      </c>
    </row>
    <row r="192">
      <c r="A192" s="1">
        <v>823098</v>
      </c>
      <c r="B192" s="2" t="str">
        <v>Bug</v>
      </c>
      <c r="C192" s="2" t="str">
        <v>[Cluster_Warning][B233][B223][E22][MY25][R5_Mainline] alert:128 Display status exception(显示状态异常)</v>
      </c>
      <c r="D192" s="2" t="str">
        <v>王振江,Wang Zhenjiang</v>
      </c>
      <c r="E192" s="2" t="str">
        <v>New</v>
      </c>
      <c r="F192" s="2" t="str">
        <v>gb_vip_r5</v>
      </c>
      <c r="G192" s="2" t="str">
        <v>P2</v>
      </c>
      <c r="H192" s="2" t="str">
        <v>2024-3-24 下午2:18</v>
      </c>
      <c r="I192" s="4">
        <v>45371.07847222222</v>
      </c>
      <c r="J192" s="2" t="str">
        <v>Epsilon/E2LB-2/MY25
BEV 3/B223/MY25
BEV 3/B233/MY25</v>
      </c>
      <c r="K192" s="2" t="str">
        <v>GB</v>
      </c>
      <c r="L192" s="2">
        <v>5</v>
      </c>
      <c r="M192" s="2"/>
      <c r="N192" s="2"/>
      <c r="O192" s="2" t="str">
        <v>已转出</v>
      </c>
      <c r="P192" s="2"/>
      <c r="Q192" s="2"/>
      <c r="R192" s="2"/>
      <c r="S192" s="3"/>
      <c r="T192" s="3"/>
      <c r="U192" s="3">
        <v>45372</v>
      </c>
    </row>
    <row r="193">
      <c r="A193" s="1">
        <v>813319</v>
      </c>
      <c r="B193" s="2" t="str">
        <v>Bug</v>
      </c>
      <c r="C193" s="2" t="str">
        <v>[Multimedia][Audio_Basic][B223][B233][E22][MY25][R5_Mainline] 使用SWC切换歌曲，zone3无popup overlay弹出 / Use SWC to switch songs, zone3 popup no popup overlay pops</v>
      </c>
      <c r="D193" s="2" t="str">
        <v>王振江,Wang Zhenjiang</v>
      </c>
      <c r="E193" s="2" t="str">
        <v>3/4 Reviewed</v>
      </c>
      <c r="F193" s="2"/>
      <c r="G193" s="2" t="str">
        <v>P2</v>
      </c>
      <c r="H193" s="2" t="str">
        <v>2024-3-15 下午2:36</v>
      </c>
      <c r="I193" s="4">
        <v>45363.11875</v>
      </c>
      <c r="J193" s="2" t="str">
        <v>BEV 3/B223/MY25
Epsilon/E2LB-2/MY25
BEV 3/B233/MY25</v>
      </c>
      <c r="K193" s="2" t="str">
        <v>GB</v>
      </c>
      <c r="L193" s="2">
        <v>13</v>
      </c>
      <c r="M193" s="3"/>
      <c r="N193" s="2" t="str">
        <v>【3/22】待Bug 817297修复集成后一起验证</v>
      </c>
      <c r="O193" s="2" t="str">
        <v>已转出</v>
      </c>
      <c r="P193" s="3"/>
      <c r="Q193" s="3"/>
      <c r="R193" s="3"/>
      <c r="S193" s="3">
        <v>45376</v>
      </c>
      <c r="T193" s="3"/>
      <c r="U193" s="3">
        <v>45364</v>
      </c>
    </row>
    <row r="194">
      <c r="A194" s="1">
        <v>813315</v>
      </c>
      <c r="B194" s="2" t="str">
        <v>Bug</v>
      </c>
      <c r="C194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94" s="2" t="str">
        <v>徐卓,xu zhuo</v>
      </c>
      <c r="E194" s="2" t="str">
        <v>3/4 Reviewed</v>
      </c>
      <c r="F194" s="2"/>
      <c r="G194" s="2" t="str">
        <v>P2</v>
      </c>
      <c r="H194" s="2" t="str">
        <v>2024-3-22 下午1:01</v>
      </c>
      <c r="I194" s="4">
        <v>45363.11666666667</v>
      </c>
      <c r="J194" s="2" t="str">
        <v>BEV 3/B223/MY24
BEV 3/B233/MY24
E2-2/E2LB-2/MY24</v>
      </c>
      <c r="K194" s="2" t="str">
        <v>GB</v>
      </c>
      <c r="L194" s="2">
        <v>13</v>
      </c>
      <c r="M194" s="3"/>
      <c r="N194" s="2" t="str">
        <v>【3/25】转贾梓艺确认非must fix标签bug是否要在hotfix2分支修复</v>
      </c>
      <c r="O194" s="2" t="str">
        <v>已转出</v>
      </c>
      <c r="P194" s="3"/>
      <c r="Q194" s="3"/>
      <c r="R194" s="3">
        <v>45365</v>
      </c>
      <c r="S194" s="3"/>
      <c r="T194" s="3"/>
      <c r="U194" s="3">
        <v>45364</v>
      </c>
    </row>
    <row r="195">
      <c r="A195" s="1">
        <v>824010</v>
      </c>
      <c r="B195" s="2" t="str">
        <v>Bug</v>
      </c>
      <c r="C195" s="2" t="str">
        <v>[Cluster_Smart Control][B223][MY24][R5_Hotfix2]速度小于4Km/h，未现车辆下电图标（Speed less than 4Km/h, no vehicle de-energisation icon present）</v>
      </c>
      <c r="D195" s="2" t="str">
        <v>余红文,Yu Hongwen</v>
      </c>
      <c r="E195" s="2" t="str">
        <v>New</v>
      </c>
      <c r="F195" s="2"/>
      <c r="G195" s="2" t="str">
        <v>P1</v>
      </c>
      <c r="H195" s="2" t="str">
        <v>2024-3-21 下午3:50</v>
      </c>
      <c r="I195" s="4">
        <v>45372.15972222222</v>
      </c>
      <c r="J195" s="2" t="str">
        <v>BEV 3/B223/MY24
BEV 3/B233/MY24</v>
      </c>
      <c r="K195" s="2" t="str">
        <v>GB</v>
      </c>
      <c r="L195" s="2">
        <v>1</v>
      </c>
      <c r="M195" s="2"/>
      <c r="N195" s="2"/>
      <c r="O195" s="2" t="str">
        <v>已转出</v>
      </c>
      <c r="P195" s="2"/>
      <c r="Q195" s="2"/>
      <c r="R195" s="2"/>
      <c r="S195" s="3"/>
      <c r="T195" s="3"/>
      <c r="U195" s="3">
        <v>45373</v>
      </c>
    </row>
    <row r="196">
      <c r="A196" s="1">
        <v>823762</v>
      </c>
      <c r="B196" s="2" t="str">
        <v>Bug</v>
      </c>
      <c r="C196" s="2" t="str">
        <v>[Cluster_Audio][GB_R5]仪表与中控FM专辑图片显示不一致 cluster not consistent with FM album picture display</v>
      </c>
      <c r="D196" s="2" t="str">
        <v>王振江,Wang Zhenjiang</v>
      </c>
      <c r="E196" s="2" t="str">
        <v>New</v>
      </c>
      <c r="F196" s="2"/>
      <c r="G196" s="2" t="str">
        <v>P3</v>
      </c>
      <c r="H196" s="2" t="str">
        <v>2024-3-21 下午12:08</v>
      </c>
      <c r="I196" s="4">
        <v>45372.50555555556</v>
      </c>
      <c r="J196" s="2" t="str">
        <v>Epsilon/E2LB-2/MY25</v>
      </c>
      <c r="K196" s="2" t="str">
        <v>GB</v>
      </c>
      <c r="L196" s="2">
        <v>0</v>
      </c>
      <c r="M196" s="3"/>
      <c r="N196" s="2" t="str">
        <v>【3/22】待UI提供方形默认切图</v>
      </c>
      <c r="O196" s="2" t="str">
        <v>已转出</v>
      </c>
      <c r="P196" s="3"/>
      <c r="Q196" s="3"/>
      <c r="R196" s="3"/>
      <c r="S196" s="3"/>
      <c r="T196" s="3"/>
      <c r="U196" s="3">
        <v>45372</v>
      </c>
    </row>
    <row r="197">
      <c r="A197" s="1">
        <v>789781</v>
      </c>
      <c r="B197" s="2" t="str">
        <v>Bug</v>
      </c>
      <c r="C197" s="2" t="str">
        <v>[Cluster_Gauge][B233][MY24][R5_Hotfix2] 限速标志限速值与外部圈有部分重叠（Speed Limit Values Partially Overlap with Outer Circle）</v>
      </c>
      <c r="D197" s="2" t="str">
        <v>王振江,Wang Zhenjiang</v>
      </c>
      <c r="E197" s="2" t="str">
        <v>3/4 Reviewed</v>
      </c>
      <c r="F197" s="2"/>
      <c r="G197" s="2" t="str">
        <v>P3</v>
      </c>
      <c r="H197" s="2" t="str">
        <v>2024-3-18 下午6:34</v>
      </c>
      <c r="I197" s="4">
        <v>45357.17013888889</v>
      </c>
      <c r="J197" s="2" t="str">
        <v>BEV 3/B223/MY24
BEV 3/B233/MY24
E2-2/E2LB-2/MY24</v>
      </c>
      <c r="K197" s="2" t="str">
        <v>GB</v>
      </c>
      <c r="L197" s="2">
        <v>16</v>
      </c>
      <c r="M197" s="3"/>
      <c r="N197" s="2" t="str">
        <v>【3/14】待版本号出来后转出
【3/22】非mustfix 转jiaziyi确认是否要在hotfix2分支修复</v>
      </c>
      <c r="O197" s="2" t="str">
        <v>已转出</v>
      </c>
      <c r="P197" s="3"/>
      <c r="Q197" s="3"/>
      <c r="R197" s="3"/>
      <c r="S197" s="3"/>
      <c r="T197" s="3"/>
      <c r="U197" s="3">
        <v>45364</v>
      </c>
    </row>
    <row r="198">
      <c r="A198" s="1">
        <v>788802</v>
      </c>
      <c r="B198" s="2" t="str">
        <v>Bug</v>
      </c>
      <c r="C198" s="2" t="str">
        <v>[Multimedia][B233/B223][MY24][R5_hotfix2] 播放carlink音乐，zone3不显示进度条Playing carlink music, zone3 doesn't show progress bar</v>
      </c>
      <c r="D198" s="2" t="str">
        <v>王振江,Wang Zhenjiang</v>
      </c>
      <c r="E198" s="2" t="str">
        <v>3/4 Reviewed</v>
      </c>
      <c r="F198" s="2"/>
      <c r="G198" s="2" t="str">
        <v>P2</v>
      </c>
      <c r="H198" s="2" t="str">
        <v>2024-3-15 上午11:25</v>
      </c>
      <c r="I198" s="4">
        <v>45356.146527777775</v>
      </c>
      <c r="J198" s="2" t="str">
        <v>BEV 3/B233/MY24
BEV 3/B223/MY24</v>
      </c>
      <c r="K198" s="2" t="str">
        <v>GB</v>
      </c>
      <c r="L198" s="2">
        <v>17</v>
      </c>
      <c r="M198" s="3"/>
      <c r="N198" s="2" t="str">
        <v>【3/22】转贾梓艺确认非must fix bug是否要进hotfix2分支</v>
      </c>
      <c r="O198" s="2" t="str">
        <v>已转出</v>
      </c>
      <c r="P198" s="3"/>
      <c r="Q198" s="3"/>
      <c r="R198" s="3"/>
      <c r="S198" s="3"/>
      <c r="T198" s="3"/>
      <c r="U198" s="3">
        <v>45367</v>
      </c>
    </row>
    <row r="199">
      <c r="A199" s="1">
        <v>647222</v>
      </c>
      <c r="B199" s="2" t="str">
        <v>Bug</v>
      </c>
      <c r="C199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99" s="2" t="str">
        <v>丁帆,Ding Fan</v>
      </c>
      <c r="E199" s="2" t="str">
        <v>3/4 Reviewed</v>
      </c>
      <c r="F199" s="2" t="str">
        <v>devval, from_comm</v>
      </c>
      <c r="G199" s="2" t="str">
        <v>P3</v>
      </c>
      <c r="H199" s="2" t="str">
        <v>2024-3-14 上午10:17</v>
      </c>
      <c r="I199" s="4">
        <v>45273.30902777778</v>
      </c>
      <c r="J199" s="2" t="str">
        <v>BEV 3/B233/MY25
BEV 3/B223/MY25</v>
      </c>
      <c r="K199" s="2" t="str">
        <v>GB</v>
      </c>
      <c r="L199" s="2">
        <v>100</v>
      </c>
      <c r="M199" s="3"/>
      <c r="N199" s="2" t="str">
        <v>【3/13】725437和647222是同一个问题，暂时还没找到啥好方案</v>
      </c>
      <c r="O199" s="2" t="str">
        <v>已转出</v>
      </c>
      <c r="P199" s="3"/>
      <c r="Q199" s="3"/>
      <c r="R199" s="3"/>
      <c r="S199" s="3"/>
      <c r="T199" s="3"/>
      <c r="U199" s="3">
        <v>45364</v>
      </c>
    </row>
    <row r="200">
      <c r="A200" s="1">
        <v>823169</v>
      </c>
      <c r="B200" s="2" t="str">
        <v>Bug</v>
      </c>
      <c r="C200" s="2" t="str">
        <v>[Cluster_Gauge][358-2PHEV][CLEA_R5].IPC有雪花图标10：35</v>
      </c>
      <c r="D200" s="2" t="str">
        <v>张彪,zhang biao</v>
      </c>
      <c r="E200" s="2" t="str">
        <v>Resolved 3/4</v>
      </c>
      <c r="F200" s="2" t="str">
        <v>mustfixr5</v>
      </c>
      <c r="G200" s="2" t="str">
        <v>P2</v>
      </c>
      <c r="H200" s="2" t="str">
        <v>2024-3-21 下午1:50</v>
      </c>
      <c r="I200" s="4">
        <v>45371.10625</v>
      </c>
      <c r="J200" s="2" t="str">
        <v>U-Van/358-2 PHEV/MY25
U-Van/458 HEV/MY25
U-Van/358-2/MY25</v>
      </c>
      <c r="K200" s="2" t="str">
        <v>CL</v>
      </c>
      <c r="L200" s="2">
        <v>1</v>
      </c>
      <c r="M200" s="2"/>
      <c r="N200" s="2" t="str">
        <v>【3/21】版本问题</v>
      </c>
      <c r="O200" s="2" t="str">
        <v>已转出</v>
      </c>
      <c r="P200" s="2"/>
      <c r="Q200" s="2"/>
      <c r="R200" s="2"/>
      <c r="S200" s="3"/>
      <c r="T200" s="3"/>
      <c r="U200" s="3">
        <v>45372</v>
      </c>
    </row>
    <row r="201">
      <c r="A201" s="1">
        <v>822274</v>
      </c>
      <c r="B201" s="2" t="str">
        <v>Bug</v>
      </c>
      <c r="C201" s="2" t="str">
        <v>[Cluster_Zone2][GB_R5][ZONE3]zone3区域媒体卡片进入编辑页面后超时无法退出 The zone3 area media card cannot exit after the editing page times out</v>
      </c>
      <c r="D201" s="2" t="str">
        <v>吕闯,lv chuang</v>
      </c>
      <c r="E201" s="2" t="str">
        <v>3/4 Reviewed</v>
      </c>
      <c r="F201" s="2"/>
      <c r="G201" s="2" t="str">
        <v>P2</v>
      </c>
      <c r="H201" s="2" t="str">
        <v>2024-3-20 上午9:37</v>
      </c>
      <c r="I201" s="4">
        <v>45370.07152777778</v>
      </c>
      <c r="J201" s="2" t="str">
        <v>Epsilon/E2LB-2/MY25</v>
      </c>
      <c r="K201" s="2" t="str">
        <v>GB</v>
      </c>
      <c r="L201" s="2">
        <v>2</v>
      </c>
      <c r="M201" s="3"/>
      <c r="N201" s="2"/>
      <c r="O201" s="2" t="str">
        <v>已转出</v>
      </c>
      <c r="P201" s="3"/>
      <c r="Q201" s="3"/>
      <c r="R201" s="3"/>
      <c r="S201" s="3"/>
      <c r="T201" s="3"/>
      <c r="U201" s="3">
        <v>45372</v>
      </c>
    </row>
    <row r="202">
      <c r="A202" s="1">
        <v>821741</v>
      </c>
      <c r="B202" s="2" t="str">
        <v>Bug</v>
      </c>
      <c r="C202" s="2" t="str" xml:space="preserve">
        <v>[FROM_DevVal][U458 MY24][CIP3 R5-28][Settings]调节车模颜色，IPC侧车模颜色不变化/Adjust the color of the car model, and the color of the IPC side car model remains unchanged </v>
      </c>
      <c r="D202" s="2" t="str">
        <v>徐卓,xu zhuo</v>
      </c>
      <c r="E202" s="2" t="str">
        <v>New</v>
      </c>
      <c r="F202" s="2" t="str">
        <v>devval, from_comm</v>
      </c>
      <c r="G202" s="2" t="str">
        <v>P3</v>
      </c>
      <c r="H202" s="2" t="str">
        <v>2024-3-20 下午6:30</v>
      </c>
      <c r="I202" s="4">
        <v>45369.356944444444</v>
      </c>
      <c r="J202" s="2" t="str">
        <v>U-Van/458/MY23
U-Van/458/MY24</v>
      </c>
      <c r="K202" s="2" t="str">
        <v>CL</v>
      </c>
      <c r="L202" s="2">
        <v>3</v>
      </c>
      <c r="M202" s="2"/>
      <c r="N202" s="2"/>
      <c r="O202" s="2" t="str">
        <v>已转出</v>
      </c>
      <c r="P202" s="2"/>
      <c r="Q202" s="2"/>
      <c r="R202" s="2"/>
      <c r="S202" s="3"/>
      <c r="T202" s="3"/>
      <c r="U202" s="3">
        <v>45372</v>
      </c>
    </row>
    <row r="203">
      <c r="A203" s="1">
        <v>821700</v>
      </c>
      <c r="B203" s="2" t="str">
        <v>Bug</v>
      </c>
      <c r="C203" s="2" t="str">
        <v>[Cluster_Warning][NDLB MY26]门未关warnning高亮状态与开门状态不对应</v>
      </c>
      <c r="D203" s="2" t="str">
        <v>徐卓,xu zhuo</v>
      </c>
      <c r="E203" s="2" t="str">
        <v>New</v>
      </c>
      <c r="F203" s="2"/>
      <c r="G203" s="2" t="str">
        <v>P3</v>
      </c>
      <c r="H203" s="2" t="str">
        <v>2024-3-20 下午5:30</v>
      </c>
      <c r="I203" s="4">
        <v>45369.302777777775</v>
      </c>
      <c r="J203" s="2" t="str">
        <v>NDEV/NDLB/MY26</v>
      </c>
      <c r="K203" s="2" t="str">
        <v>GB</v>
      </c>
      <c r="L203" s="2">
        <v>3</v>
      </c>
      <c r="M203" s="3"/>
      <c r="N203" s="2"/>
      <c r="O203" s="2" t="str">
        <v>已转出</v>
      </c>
      <c r="P203" s="3"/>
      <c r="Q203" s="3"/>
      <c r="R203" s="3"/>
      <c r="S203" s="3"/>
      <c r="T203" s="3"/>
      <c r="U203" s="3">
        <v>45371</v>
      </c>
    </row>
    <row r="204">
      <c r="A204" s="1">
        <v>813948</v>
      </c>
      <c r="B204" s="2" t="str">
        <v>Bug</v>
      </c>
      <c r="C204" s="2" t="str">
        <v>[Theme][NDLB][MY26]IPC左上角灯光开关键底色不变（黑色）与浅色模式背光不一致</v>
      </c>
      <c r="D204" s="2" t="str">
        <v>余红文,Yu Hongwen</v>
      </c>
      <c r="E204" s="2" t="str">
        <v>3/4 Reviewed</v>
      </c>
      <c r="F204" s="2"/>
      <c r="G204" s="2" t="str">
        <v>P1</v>
      </c>
      <c r="H204" s="2" t="str">
        <v>2024-3-18 下午5:32</v>
      </c>
      <c r="I204" s="4">
        <v>45364.47361111111</v>
      </c>
      <c r="J204" s="2" t="str">
        <v>NDEV/NDLB/MY26</v>
      </c>
      <c r="K204" s="2" t="str">
        <v>GB</v>
      </c>
      <c r="L204" s="2">
        <v>8</v>
      </c>
      <c r="M204" s="3"/>
      <c r="N204" s="2" t="str">
        <v>【3/21】752248问题一下</v>
      </c>
      <c r="O204" s="2" t="str">
        <v>已转出</v>
      </c>
      <c r="P204" s="3"/>
      <c r="Q204" s="3"/>
      <c r="R204" s="3"/>
      <c r="S204" s="3"/>
      <c r="T204" s="3"/>
      <c r="U204" s="3">
        <v>45366</v>
      </c>
    </row>
    <row r="205">
      <c r="A205" s="1">
        <v>790604</v>
      </c>
      <c r="B205" s="2" t="str">
        <v>Bug</v>
      </c>
      <c r="C205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205" s="2" t="str">
        <v>王振江,Wang Zhenjiang</v>
      </c>
      <c r="E205" s="2" t="str">
        <v>Resolved 3/4</v>
      </c>
      <c r="F205" s="2"/>
      <c r="G205" s="2" t="str">
        <v>P2</v>
      </c>
      <c r="H205" s="2" t="str">
        <v>2024-3-15 下午11:26</v>
      </c>
      <c r="I205" s="4">
        <v>45358.21666666667</v>
      </c>
      <c r="J205" s="2" t="str">
        <v>BEV 3/B223/MY24
BEV 3/B233/MY24</v>
      </c>
      <c r="K205" s="2" t="str">
        <v>GB</v>
      </c>
      <c r="L205" s="2">
        <v>14</v>
      </c>
      <c r="M205" s="2"/>
      <c r="N205" s="2"/>
      <c r="O205" s="2" t="str">
        <v>已转出</v>
      </c>
      <c r="P205" s="2"/>
      <c r="Q205" s="2"/>
      <c r="R205" s="2"/>
      <c r="S205" s="3"/>
      <c r="T205" s="3"/>
      <c r="U205" s="3">
        <v>45364</v>
      </c>
    </row>
    <row r="206">
      <c r="A206" s="1">
        <v>789281</v>
      </c>
      <c r="B206" s="2" t="str">
        <v>Bug</v>
      </c>
      <c r="C206" s="2" t="str">
        <v>[Cluster_Telltale]【R5_Hotfix2】IPC 不显示限速标志 IPC does not display speed limit signs</v>
      </c>
      <c r="D206" s="2" t="str">
        <v>王振江,Wang Zhenjiang</v>
      </c>
      <c r="E206" s="2" t="str">
        <v>3/4 Reviewed</v>
      </c>
      <c r="F206" s="2" t="str">
        <v>gbb_r5hotfix2_ctf, hotfix2r5</v>
      </c>
      <c r="G206" s="2" t="str">
        <v>P2</v>
      </c>
      <c r="H206" s="2" t="str">
        <v>2024-3-13 下午2:29</v>
      </c>
      <c r="I206" s="4">
        <v>45357.381944444445</v>
      </c>
      <c r="J206" s="2" t="str">
        <v>BEV 3/B233/MY24</v>
      </c>
      <c r="K206" s="2" t="str">
        <v>GB</v>
      </c>
      <c r="L206" s="2">
        <v>15</v>
      </c>
      <c r="M206" s="3"/>
      <c r="N206" s="2"/>
      <c r="O206" s="2" t="str">
        <v>已转出</v>
      </c>
      <c r="P206" s="3"/>
      <c r="Q206" s="3"/>
      <c r="R206" s="3">
        <v>45364</v>
      </c>
      <c r="S206" s="3"/>
      <c r="T206" s="3"/>
      <c r="U206" s="3">
        <v>45364</v>
      </c>
    </row>
    <row r="207">
      <c r="A207" s="1">
        <v>788165</v>
      </c>
      <c r="B207" s="2" t="str">
        <v>Bug</v>
      </c>
      <c r="C207" s="2" t="str">
        <v>[FROM_DevVal][E2LB-2 MY25][VeSCoM 3.5][0222][VCU Mid][Cluster]Alert ID 808 显示错误/Alert ID 771 displays an error</v>
      </c>
      <c r="D207" s="2" t="str">
        <v>徐卓,xu zhuo</v>
      </c>
      <c r="E207" s="2" t="str">
        <v>3/4 Reviewed</v>
      </c>
      <c r="F207" s="2" t="str">
        <v>devval, from_comm</v>
      </c>
      <c r="G207" s="2" t="str">
        <v>P3</v>
      </c>
      <c r="H207" s="2" t="str">
        <v>2024-3-20 下午1:17</v>
      </c>
      <c r="I207" s="4">
        <v>45355.25902777778</v>
      </c>
      <c r="J207" s="2" t="str">
        <v>Epsilon/E2LB-2/MY25</v>
      </c>
      <c r="K207" s="2" t="str">
        <v>GB</v>
      </c>
      <c r="L207" s="2">
        <v>17</v>
      </c>
      <c r="M207" s="3"/>
      <c r="N207" s="2"/>
      <c r="O207" s="2" t="str">
        <v>已转出</v>
      </c>
      <c r="P207" s="3"/>
      <c r="Q207" s="3"/>
      <c r="R207" s="3"/>
      <c r="S207" s="3"/>
      <c r="T207" s="3"/>
      <c r="U207" s="3">
        <v>45367</v>
      </c>
    </row>
    <row r="208">
      <c r="A208" s="1">
        <v>787813</v>
      </c>
      <c r="B208" s="2" t="str">
        <v>Bug</v>
      </c>
      <c r="C208" s="2" t="str">
        <v>[Cluster General][MY24][R5_hotfix2] ACC速度字体小/细，难以看清 ACC speed fonts are small/thin and difficult to read</v>
      </c>
      <c r="D208" s="2" t="str">
        <v>王振江,Wang Zhenjiang</v>
      </c>
      <c r="E208" s="2" t="str">
        <v>Resolved 3/4</v>
      </c>
      <c r="F208" s="2" t="str">
        <v>gbb_r5hotfix2_ctf, userexperienceissue, hotfix2r5</v>
      </c>
      <c r="G208" s="2" t="str">
        <v>P3</v>
      </c>
      <c r="H208" s="2" t="str">
        <v>2024-3-20 上午12:34</v>
      </c>
      <c r="I208" s="4">
        <v>45355.09583333333</v>
      </c>
      <c r="J208" s="2" t="str">
        <v>BEV 3/B233/MY24</v>
      </c>
      <c r="K208" s="2" t="str">
        <v>GB</v>
      </c>
      <c r="L208" s="2">
        <v>17</v>
      </c>
      <c r="M208" s="3"/>
      <c r="N208" s="2"/>
      <c r="O208" s="2" t="str">
        <v>已转出</v>
      </c>
      <c r="P208" s="3"/>
      <c r="Q208" s="3"/>
      <c r="R208" s="3">
        <v>45367</v>
      </c>
      <c r="S208" s="3"/>
      <c r="T208" s="3"/>
      <c r="U208" s="3">
        <v>45367</v>
      </c>
    </row>
    <row r="209">
      <c r="A209" s="1">
        <v>755482</v>
      </c>
      <c r="B209" s="2" t="str">
        <v>Bug</v>
      </c>
      <c r="C209" s="2" t="str">
        <v>[Cluster_Zone2]胎压卡片进入编辑页面无法超时退出 The tire pressure card cannot exit from the editing page</v>
      </c>
      <c r="D209" s="2" t="str">
        <v>吕闯,lv chuang</v>
      </c>
      <c r="E209" s="2" t="str">
        <v>Resolved 3/4</v>
      </c>
      <c r="F209" s="2"/>
      <c r="G209" s="2" t="str">
        <v>P2</v>
      </c>
      <c r="H209" s="2" t="str">
        <v>2024-3-21 下午1:39</v>
      </c>
      <c r="I209" s="4">
        <v>45351.17847222222</v>
      </c>
      <c r="J209" s="2" t="str">
        <v>Crossover/C1YB-2/MY25</v>
      </c>
      <c r="K209" s="2" t="str">
        <v>GB</v>
      </c>
      <c r="L209" s="2">
        <v>21</v>
      </c>
      <c r="M209" s="3"/>
      <c r="N209" s="2"/>
      <c r="O209" s="2" t="str">
        <v>已转出</v>
      </c>
      <c r="P209" s="3"/>
      <c r="Q209" s="3"/>
      <c r="R209" s="3">
        <v>45370</v>
      </c>
      <c r="S209" s="3"/>
      <c r="T209" s="3"/>
      <c r="U209" s="3">
        <v>45364</v>
      </c>
    </row>
    <row r="210">
      <c r="A210" s="1">
        <v>752248</v>
      </c>
      <c r="B210" s="2" t="str">
        <v>Bug</v>
      </c>
      <c r="C210" s="2" t="str">
        <v>[Cluster_Zone1][NDLB][Mid]大灯背景图显示异常（显示黑色） Abnormal display of headlight background image (black)</v>
      </c>
      <c r="D210" s="2" t="str">
        <v>余红文,Yu Hongwen</v>
      </c>
      <c r="E210" s="2" t="str">
        <v>3/4 Reviewed</v>
      </c>
      <c r="F210" s="2"/>
      <c r="G210" s="2" t="str">
        <v>P2</v>
      </c>
      <c r="H210" s="2" t="str">
        <v>2024-3-18 下午5:32</v>
      </c>
      <c r="I210" s="4">
        <v>45349.43541666667</v>
      </c>
      <c r="J210" s="2" t="str">
        <v>NDEV/NDLB/MY26
Crossover/C1YB-2/MY25</v>
      </c>
      <c r="K210" s="2" t="str">
        <v>GB</v>
      </c>
      <c r="L210" s="2">
        <v>23</v>
      </c>
      <c r="M210" s="2"/>
      <c r="N210" s="2"/>
      <c r="O210" s="2" t="str">
        <v>已转出</v>
      </c>
      <c r="P210" s="2"/>
      <c r="Q210" s="2"/>
      <c r="R210" s="2"/>
      <c r="S210" s="3"/>
      <c r="T210" s="3"/>
      <c r="U210" s="3">
        <v>45364</v>
      </c>
    </row>
    <row r="211">
      <c r="A211" s="1">
        <v>751776</v>
      </c>
      <c r="B211" s="2" t="str">
        <v>Bug</v>
      </c>
      <c r="C211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211" s="2" t="str">
        <v>余红文,Yu Hongwen</v>
      </c>
      <c r="E211" s="2" t="str">
        <v>3/4 Reviewed</v>
      </c>
      <c r="F211" s="2" t="str">
        <v>devval, from_comm</v>
      </c>
      <c r="G211" s="2" t="str">
        <v>P2</v>
      </c>
      <c r="H211" s="2" t="str">
        <v>2024-3-19 下午1:51</v>
      </c>
      <c r="I211" s="4">
        <v>45348.04861111111</v>
      </c>
      <c r="J211" s="2" t="str">
        <v>NDEV/NDLB/MY26</v>
      </c>
      <c r="K211" s="2" t="str">
        <v>GB</v>
      </c>
      <c r="L211" s="2">
        <v>24</v>
      </c>
      <c r="M211" s="3"/>
      <c r="N211" s="2"/>
      <c r="O211" s="2" t="str">
        <v>已转出</v>
      </c>
      <c r="P211" s="3"/>
      <c r="Q211" s="3"/>
      <c r="R211" s="3"/>
      <c r="S211" s="3"/>
      <c r="T211" s="3"/>
      <c r="U211" s="3">
        <v>45364</v>
      </c>
    </row>
    <row r="212">
      <c r="A212" s="1">
        <v>695574</v>
      </c>
      <c r="B212" s="2" t="str">
        <v>Bug</v>
      </c>
      <c r="C212" s="2" t="str">
        <v>[PATAC_Navigation][MY25]地图侧和仪表侧到达时间显示不同步 Map-side and cluster-side arrival time displays out of sync</v>
      </c>
      <c r="D212" s="2" t="str">
        <v>丁帆,Ding Fan</v>
      </c>
      <c r="E212" s="2" t="str">
        <v>New</v>
      </c>
      <c r="F212" s="2"/>
      <c r="G212" s="2" t="str">
        <v>P4</v>
      </c>
      <c r="H212" s="2" t="str">
        <v>2024-3-19 上午10:29</v>
      </c>
      <c r="I212" s="4">
        <v>45315.22083333333</v>
      </c>
      <c r="J212" s="2" t="str">
        <v>U-Van/358-2 PHEV/MY25
U-Van/358-2/MY25
U-Van/458 HEV/MY25</v>
      </c>
      <c r="K212" s="2" t="str">
        <v>CL</v>
      </c>
      <c r="L212" s="2">
        <v>57</v>
      </c>
      <c r="M212" s="2"/>
      <c r="N212" s="2" t="str">
        <v>692074bug一样，重复bug流程关闭</v>
      </c>
      <c r="O212" s="2" t="str">
        <v>已转出</v>
      </c>
      <c r="P212" s="2"/>
      <c r="Q212" s="2"/>
      <c r="R212" s="2"/>
      <c r="S212" s="3"/>
      <c r="T212" s="3"/>
      <c r="U212" s="3">
        <v>45371</v>
      </c>
    </row>
    <row r="213">
      <c r="A213" s="1">
        <v>677859</v>
      </c>
      <c r="B213" s="2" t="str">
        <v>Bug</v>
      </c>
      <c r="C213" s="2" t="str">
        <v>[Cluster_Warning][458主分支]发送warning #66 车模显示右前视角 Send warning #66 Model shows right front view</v>
      </c>
      <c r="D213" s="2" t="str">
        <v>徐卓,xu zhuo</v>
      </c>
      <c r="E213" s="2" t="str">
        <v>New</v>
      </c>
      <c r="F213" s="2"/>
      <c r="G213" s="2" t="str">
        <v>P3</v>
      </c>
      <c r="H213" s="2" t="str">
        <v>2024-3-20 下午3:18</v>
      </c>
      <c r="I213" s="4">
        <v>45293.14444444444</v>
      </c>
      <c r="J213" s="2" t="str">
        <v>U-Van/458 HEV/MY25</v>
      </c>
      <c r="K213" s="2" t="str">
        <v>CL</v>
      </c>
      <c r="L213" s="2">
        <v>79</v>
      </c>
      <c r="M213" s="3"/>
      <c r="N213" s="2"/>
      <c r="O213" s="2" t="str">
        <v>已转出</v>
      </c>
      <c r="P213" s="3"/>
      <c r="Q213" s="3"/>
      <c r="R213" s="3"/>
      <c r="S213" s="3"/>
      <c r="T213" s="3"/>
      <c r="U213" s="3">
        <v>45372</v>
      </c>
    </row>
    <row r="214">
      <c r="A214" s="1">
        <v>823060</v>
      </c>
      <c r="B214" s="2" t="str">
        <v>Bug</v>
      </c>
      <c r="C214" s="2" t="str">
        <v>[Cluster General][PATAC_INC][U-Van/458 HEV/MY25][clea_r5]车辆通知音量无法调节 且声音过小</v>
      </c>
      <c r="D214" s="2" t="str">
        <v>王宇洋,Wang Yuyang</v>
      </c>
      <c r="E214" s="2" t="str">
        <v>New</v>
      </c>
      <c r="F214" s="2" t="str">
        <v>mustfixr5</v>
      </c>
      <c r="G214" s="2" t="str">
        <v>P2</v>
      </c>
      <c r="H214" s="2" t="str">
        <v>2024-3-20 下午4:22</v>
      </c>
      <c r="I214" s="4">
        <v>45371.05486111111</v>
      </c>
      <c r="J214" s="2" t="str">
        <v>U-Van/458 HEV/MY25
U-Van/358-2/MY25</v>
      </c>
      <c r="K214" s="2" t="str">
        <v>CL</v>
      </c>
      <c r="L214" s="2">
        <v>1</v>
      </c>
      <c r="M214" s="3"/>
      <c r="N214" s="2"/>
      <c r="O214" s="2" t="str">
        <v>已转出</v>
      </c>
      <c r="P214" s="3"/>
      <c r="Q214" s="3"/>
      <c r="R214" s="3"/>
      <c r="S214" s="3"/>
      <c r="T214" s="3"/>
      <c r="U214" s="3">
        <v>45372</v>
      </c>
    </row>
    <row r="215">
      <c r="A215" s="1">
        <v>822597</v>
      </c>
      <c r="B215" s="2" t="str">
        <v>Bug</v>
      </c>
      <c r="C215" s="2" t="str">
        <v>[Cluster_Telltale][Cluster_ADAS][U458 MY23][R5][QD]-打开ACC，陡坡缓降可正常点亮</v>
      </c>
      <c r="D215" s="2" t="str">
        <v>王振江,Wang Zhenjiang</v>
      </c>
      <c r="E215" s="2" t="str">
        <v>New</v>
      </c>
      <c r="F215" s="2"/>
      <c r="G215" s="2" t="str">
        <v>P2</v>
      </c>
      <c r="H215" s="2" t="str">
        <v>2024-3-19 下午5:35</v>
      </c>
      <c r="I215" s="4">
        <v>45370.2125</v>
      </c>
      <c r="J215" s="2" t="str">
        <v>U-Van/458/MY24
U-Van/458/MY23</v>
      </c>
      <c r="K215" s="2" t="str">
        <v>CL</v>
      </c>
      <c r="L215" s="2">
        <v>2</v>
      </c>
      <c r="M215" s="2"/>
      <c r="N215" s="2"/>
      <c r="O215" s="2" t="str">
        <v>已转出</v>
      </c>
      <c r="P215" s="2"/>
      <c r="Q215" s="2"/>
      <c r="R215" s="2"/>
      <c r="S215" s="3"/>
      <c r="T215" s="3"/>
      <c r="U215" s="3">
        <v>45371</v>
      </c>
    </row>
    <row r="216">
      <c r="A216" s="1">
        <v>821751</v>
      </c>
      <c r="B216" s="2" t="str">
        <v>Bug</v>
      </c>
      <c r="C216" s="2" t="str">
        <v>[Cluster General][358-2 PHEV][SIL] IPC左下方能量条显示异常(闪烁)</v>
      </c>
      <c r="D216" s="2" t="str">
        <v>张彪,zhang biao</v>
      </c>
      <c r="E216" s="2" t="str">
        <v>New</v>
      </c>
      <c r="F216" s="2"/>
      <c r="G216" s="2" t="str">
        <v>P2</v>
      </c>
      <c r="H216" s="2" t="str">
        <v>2024-3-19 下午6:21</v>
      </c>
      <c r="I216" s="4">
        <v>45369.388194444444</v>
      </c>
      <c r="J216" s="2" t="str">
        <v>U-Van/358-2 PHEV/MY25</v>
      </c>
      <c r="K216" s="2" t="str">
        <v>CL</v>
      </c>
      <c r="L216" s="2">
        <v>3</v>
      </c>
      <c r="M216" s="3"/>
      <c r="N216" s="2" t="str">
        <v>【3/21】需要重新提供log</v>
      </c>
      <c r="O216" s="2" t="str">
        <v>已转出</v>
      </c>
      <c r="P216" s="3"/>
      <c r="Q216" s="3"/>
      <c r="R216" s="3"/>
      <c r="S216" s="3"/>
      <c r="T216" s="3"/>
      <c r="U216" s="3">
        <v>45371</v>
      </c>
    </row>
    <row r="217">
      <c r="A217" s="1">
        <v>819753</v>
      </c>
      <c r="B217" s="2" t="str">
        <v>Bug</v>
      </c>
      <c r="C217" s="2" t="str">
        <v>[FROM_DevVal][358-2 PHEV MY25][VeSCoM 2.2][CLEA_R5][VCU][Telltale]EV/HEV与ECO指示灯同时点亮时，显示重叠Overlapping display when EV/HEV and ECO indicator are lit at the same time</v>
      </c>
      <c r="D217" s="2" t="str">
        <v>张彪,zhang biao</v>
      </c>
      <c r="E217" s="2" t="str">
        <v>Resolved 3/4</v>
      </c>
      <c r="F217" s="2" t="str">
        <v>devval, from_comm</v>
      </c>
      <c r="G217" s="2" t="str">
        <v>P3</v>
      </c>
      <c r="H217" s="2" t="str">
        <v>2024-3-21 上午9:38</v>
      </c>
      <c r="I217" s="4">
        <v>45366.353472222225</v>
      </c>
      <c r="J217" s="2" t="str">
        <v>U-Van/358-2 PHEV/MY25</v>
      </c>
      <c r="K217" s="2" t="str">
        <v>CL</v>
      </c>
      <c r="L217" s="2">
        <v>6</v>
      </c>
      <c r="M217" s="2"/>
      <c r="N217" s="2"/>
      <c r="O217" s="2" t="str">
        <v>已转出</v>
      </c>
      <c r="P217" s="2"/>
      <c r="Q217" s="2"/>
      <c r="R217" s="2"/>
      <c r="S217" s="3"/>
      <c r="T217" s="3"/>
      <c r="U217" s="3">
        <v>45369</v>
      </c>
    </row>
    <row r="218">
      <c r="A218" s="1">
        <v>813507</v>
      </c>
      <c r="B218" s="2" t="str">
        <v>Bug</v>
      </c>
      <c r="C218" s="2" t="str">
        <v>[FROM_DevVal][358-2 MY25][VeSCoM 7.1][VCU] [LCC] LCC指令变道时，VCU显示的图标为绿色实线，没有变为绿色虚线</v>
      </c>
      <c r="D218" s="2" t="str">
        <v>徐卓,xu zhuo</v>
      </c>
      <c r="E218" s="2" t="str">
        <v>New</v>
      </c>
      <c r="F218" s="2" t="str">
        <v>devval, from_comm</v>
      </c>
      <c r="G218" s="2" t="str">
        <v>P4</v>
      </c>
      <c r="H218" s="2" t="str">
        <v>2024-3-20 下午6:03</v>
      </c>
      <c r="I218" s="4">
        <v>45363.208333333336</v>
      </c>
      <c r="J218" s="2" t="str">
        <v>U-Van/358-2/MY25</v>
      </c>
      <c r="K218" s="2" t="str">
        <v>CL</v>
      </c>
      <c r="L218" s="2">
        <v>9</v>
      </c>
      <c r="M218" s="3"/>
      <c r="N218" s="2"/>
      <c r="O218" s="2" t="str">
        <v>已转出</v>
      </c>
      <c r="P218" s="3"/>
      <c r="Q218" s="3"/>
      <c r="R218" s="3"/>
      <c r="S218" s="2"/>
      <c r="T218" s="2"/>
      <c r="U218" s="3">
        <v>45364</v>
      </c>
    </row>
    <row r="219">
      <c r="A219" s="1">
        <v>789567</v>
      </c>
      <c r="B219" s="2" t="str">
        <v>Bug</v>
      </c>
      <c r="C219" s="2" t="str">
        <v>[Cluster_ADAS][358-2PHEV][CLEA_R5]匝道工况, 在地面的目标位置不显示，期待不高亮显示 【in the working condition of ramp，not show the Target Position】</v>
      </c>
      <c r="D219" s="2" t="str">
        <v>徐卓,xu zhuo</v>
      </c>
      <c r="E219" s="2" t="str">
        <v>3/4 Reviewed</v>
      </c>
      <c r="F219" s="2"/>
      <c r="G219" s="2" t="str">
        <v>P2</v>
      </c>
      <c r="H219" s="2" t="str">
        <v>2024-3-12 上午10:34</v>
      </c>
      <c r="I219" s="4">
        <v>45357.072222222225</v>
      </c>
      <c r="J219" s="2" t="str">
        <v>U-Van/358-2 PHEV/MY25
U-Van/458 HEV/MY25
U-Van/358-2/MY25</v>
      </c>
      <c r="K219" s="2" t="str">
        <v>CL</v>
      </c>
      <c r="L219" s="2">
        <v>15</v>
      </c>
      <c r="M219" s="3"/>
      <c r="N219" s="2"/>
      <c r="O219" s="2" t="str">
        <v>已转出</v>
      </c>
      <c r="P219" s="3"/>
      <c r="Q219" s="3"/>
      <c r="R219" s="3"/>
      <c r="S219" s="2"/>
      <c r="T219" s="2"/>
      <c r="U219" s="3">
        <v>45364</v>
      </c>
    </row>
    <row r="220">
      <c r="A220" s="1">
        <v>822622</v>
      </c>
      <c r="B220" s="2" t="str">
        <v>Bug</v>
      </c>
      <c r="C220" s="2" t="str">
        <v>[CLEA_R5][Chimes][358-2][MY25]W274触发，先响C820，后响Chime2450,一共响五声/W274 trigger, first ring C820, then ring Chime2450, a total of five rings</v>
      </c>
      <c r="D220" s="2" t="str">
        <v>丁帆,Ding Fan</v>
      </c>
      <c r="E220" s="2" t="str">
        <v>New</v>
      </c>
      <c r="F220" s="2"/>
      <c r="G220" s="2" t="str">
        <v>P2</v>
      </c>
      <c r="H220" s="2" t="str">
        <v>2024-3-20 上午9:30</v>
      </c>
      <c r="I220" s="4">
        <v>45370.22430555556</v>
      </c>
      <c r="J220" s="2" t="str">
        <v>U-Van/458 HEV/MY25
U-Van/358-2 PHEV/MY25
U-Van/358-2/MY25</v>
      </c>
      <c r="K220" s="2" t="str">
        <v>CL</v>
      </c>
      <c r="L220" s="2">
        <v>1</v>
      </c>
      <c r="M220" s="2"/>
      <c r="N220" s="2"/>
      <c r="O220" s="2" t="str">
        <v>已转出</v>
      </c>
      <c r="P220" s="2"/>
      <c r="Q220" s="2"/>
      <c r="R220" s="2"/>
      <c r="S220" s="2"/>
      <c r="T220" s="2"/>
      <c r="U220" s="3">
        <v>45371</v>
      </c>
    </row>
    <row r="221">
      <c r="A221" s="1">
        <v>822365</v>
      </c>
      <c r="B221" s="2" t="str">
        <v>Bug</v>
      </c>
      <c r="C221" s="2" t="str">
        <v>[Setting][358-2 PHEV][SIL] HMI-设置-主动安全里所有的按键点击开关IPC均无弹窗提示</v>
      </c>
      <c r="D221" s="2" t="str">
        <v>王宇洋,Wang Yuyang</v>
      </c>
      <c r="E221" s="2" t="str">
        <v>New</v>
      </c>
      <c r="F221" s="2" t="str">
        <v>ctf, mustfixr5</v>
      </c>
      <c r="G221" s="2" t="str">
        <v>P2</v>
      </c>
      <c r="H221" s="2" t="str">
        <v>2024-3-19 下午5:20</v>
      </c>
      <c r="I221" s="4">
        <v>45370.11944444444</v>
      </c>
      <c r="J221" s="2" t="str">
        <v>U-Van/358-2 PHEV/MY25</v>
      </c>
      <c r="K221" s="2" t="str">
        <v>CL</v>
      </c>
      <c r="L221" s="2">
        <v>1</v>
      </c>
      <c r="M221" s="2"/>
      <c r="N221" s="2" t="str">
        <v>[3/20]熊嘉文反馈需求如此：参考 CR 594320，根据Alert优化策略，对于ADAS法规要求的，放中控提示，无法规要求的，删除弹窗</v>
      </c>
      <c r="O221" s="2" t="str">
        <v>已转出</v>
      </c>
      <c r="P221" s="2"/>
      <c r="Q221" s="2"/>
      <c r="R221" s="2"/>
      <c r="S221" s="2"/>
      <c r="T221" s="2"/>
      <c r="U221" s="3">
        <v>45371</v>
      </c>
    </row>
    <row r="222">
      <c r="A222" s="1">
        <v>821184</v>
      </c>
      <c r="B222" s="2" t="str">
        <v>Bug</v>
      </c>
      <c r="C222" s="2" t="str">
        <v>[Cluster_Gauge][NDLB][MY26][High]IPC侧没有温度和功率表。There is no temperature and power meter on the IPC side</v>
      </c>
      <c r="D222" s="2" t="str">
        <v>张彪,zhang biao</v>
      </c>
      <c r="E222" s="2" t="str">
        <v>Resolved 3/4</v>
      </c>
      <c r="F222" s="2"/>
      <c r="G222" s="2" t="str">
        <v>P2</v>
      </c>
      <c r="H222" s="2" t="str">
        <v>2024-3-19 下午5:27</v>
      </c>
      <c r="I222" s="4">
        <v>45369.45138888889</v>
      </c>
      <c r="J222" s="2" t="str">
        <v>NDEV/NDLB/MY26</v>
      </c>
      <c r="K222" s="2" t="str">
        <v>GB</v>
      </c>
      <c r="L222" s="2">
        <v>1</v>
      </c>
      <c r="M222" s="2"/>
      <c r="N222" s="2" t="str">
        <v>与bug789362一样</v>
      </c>
      <c r="O222" s="2" t="str">
        <v>已转出</v>
      </c>
      <c r="P222" s="2"/>
      <c r="Q222" s="2"/>
      <c r="R222" s="2"/>
      <c r="S222" s="2"/>
      <c r="T222" s="2"/>
      <c r="U222" s="3">
        <v>45370</v>
      </c>
    </row>
    <row r="223">
      <c r="A223" s="1">
        <v>820942</v>
      </c>
      <c r="B223" s="2" t="str">
        <v>Bug</v>
      </c>
      <c r="C223" s="2" t="str">
        <v>[Cluster_Zone3][B233][B223][E22][MY25][R5_Mainline] Zone3 has no content display（zone3无内容显示）</v>
      </c>
      <c r="D223" s="2" t="str">
        <v>王振江,Wang Zhenjiang</v>
      </c>
      <c r="E223" s="2" t="str">
        <v>3/4 Reviewed</v>
      </c>
      <c r="F223" s="2"/>
      <c r="G223" s="2" t="str">
        <v>P1</v>
      </c>
      <c r="H223" s="2" t="str">
        <v>2024-3-19 下午3:58</v>
      </c>
      <c r="I223" s="4">
        <v>45368.138194444444</v>
      </c>
      <c r="J223" s="2" t="str">
        <v>Epsilon/E2LB-2/MY25
BEV 3/B223/MY25
BEV 3/B233/MY25</v>
      </c>
      <c r="K223" s="2" t="str">
        <v>GB</v>
      </c>
      <c r="L223" s="2">
        <v>3</v>
      </c>
      <c r="M223" s="3"/>
      <c r="N223" s="2"/>
      <c r="O223" s="2" t="str">
        <v>已转出</v>
      </c>
      <c r="P223" s="3"/>
      <c r="Q223" s="3"/>
      <c r="R223" s="3"/>
      <c r="S223" s="2"/>
      <c r="T223" s="2"/>
      <c r="U223" s="3">
        <v>45369</v>
      </c>
    </row>
    <row r="224">
      <c r="A224" s="1">
        <v>819834</v>
      </c>
      <c r="B224" s="2" t="str">
        <v>Bug</v>
      </c>
      <c r="C224" s="2" t="str">
        <v>[CLEA_R5][Chimes][358-2][MY25]Warning693触发，先响C712，后响Chime820/ Warning693 triggered, ringing C712 first, then Chime820</v>
      </c>
      <c r="D224" s="2" t="str">
        <v>丁帆,Ding Fan</v>
      </c>
      <c r="E224" s="2" t="str">
        <v>New</v>
      </c>
      <c r="F224" s="2"/>
      <c r="G224" s="2" t="str">
        <v>P2</v>
      </c>
      <c r="H224" s="2" t="str">
        <v>2024-3-19 下午5:04</v>
      </c>
      <c r="I224" s="4">
        <v>45367.415972222225</v>
      </c>
      <c r="J224" s="2" t="str">
        <v>U-Van/458 HEV/MY25
U-Van/358-2 PHEV/MY25
U-Van/358-2/MY25</v>
      </c>
      <c r="K224" s="2" t="str">
        <v>CL</v>
      </c>
      <c r="L224" s="2">
        <v>3</v>
      </c>
      <c r="M224" s="3"/>
      <c r="N224" s="2"/>
      <c r="O224" s="2" t="str">
        <v>已转出</v>
      </c>
      <c r="P224" s="3"/>
      <c r="Q224" s="3"/>
      <c r="R224" s="3"/>
      <c r="S224" s="2"/>
      <c r="T224" s="2"/>
      <c r="U224" s="3">
        <v>45371</v>
      </c>
    </row>
    <row r="225">
      <c r="A225" s="1">
        <v>819245</v>
      </c>
      <c r="B225" s="2" t="str">
        <v>Bug</v>
      </c>
      <c r="C225" s="2" t="str">
        <v>[CLEA_R5][Cluster_Warning][358-2][MY25]地图视图下，触发Warning后，显示不清晰/In map view, the display is not clear after triggering Warning</v>
      </c>
      <c r="D225" s="2" t="str">
        <v>徐卓,xu zhuo</v>
      </c>
      <c r="E225" s="2" t="str">
        <v>3/4 Reviewed</v>
      </c>
      <c r="F225" s="2"/>
      <c r="G225" s="2" t="str">
        <v>P2</v>
      </c>
      <c r="H225" s="2" t="str">
        <v>2024-3-18 上午11:09</v>
      </c>
      <c r="I225" s="4">
        <v>45366.092361111114</v>
      </c>
      <c r="J225" s="2" t="str">
        <v>U-Van/458 HEV/MY25
U-Van/358-2 PHEV/MY25
U-Van/358-2/MY25</v>
      </c>
      <c r="K225" s="2" t="str">
        <v>CL</v>
      </c>
      <c r="L225" s="2">
        <v>5</v>
      </c>
      <c r="M225" s="2"/>
      <c r="N225" s="2"/>
      <c r="O225" s="2" t="str">
        <v>已转出</v>
      </c>
      <c r="P225" s="2"/>
      <c r="Q225" s="2"/>
      <c r="R225" s="2"/>
      <c r="S225" s="2"/>
      <c r="T225" s="2"/>
      <c r="U225" s="3">
        <v>45367</v>
      </c>
    </row>
    <row r="226">
      <c r="A226" s="1">
        <v>817348</v>
      </c>
      <c r="B226" s="2" t="str">
        <v>Bug</v>
      </c>
      <c r="C226" s="2" t="str" xml:space="preserve">
        <v>[clea_r5][358-2 PHEV][MY25][Smoke Test][Cluster_ADAS] The Cluster car model is not consistent with Android side (仪表侧车模的前后保险杠颜色与安卓侧不一致)
 </v>
      </c>
      <c r="D226" s="2" t="str">
        <v>徐卓,xu zhuo</v>
      </c>
      <c r="E226" s="2" t="str">
        <v>3/4 Reviewed</v>
      </c>
      <c r="F226" s="2" t="str">
        <v>mustfixr5</v>
      </c>
      <c r="G226" s="2" t="str">
        <v>P2</v>
      </c>
      <c r="H226" s="2" t="str">
        <v>2024-3-19 下午8:21</v>
      </c>
      <c r="I226" s="4">
        <v>45365.12708333333</v>
      </c>
      <c r="J226" s="2" t="str">
        <v>U-Van/358-2 PHEV/MY25</v>
      </c>
      <c r="K226" s="2" t="str">
        <v>CL</v>
      </c>
      <c r="L226" s="2">
        <v>6</v>
      </c>
      <c r="M226" s="2"/>
      <c r="N226" s="2" t="str">
        <v>【3/20】车模效果问题，已转蒋建</v>
      </c>
      <c r="O226" s="2" t="str">
        <v>已转出</v>
      </c>
      <c r="P226" s="2"/>
      <c r="Q226" s="2"/>
      <c r="R226" s="2"/>
      <c r="S226" s="2"/>
      <c r="T226" s="2"/>
      <c r="U226" s="3">
        <v>45371</v>
      </c>
    </row>
    <row r="227">
      <c r="A227" s="1">
        <v>817340</v>
      </c>
      <c r="B227" s="2" t="str">
        <v>Bug</v>
      </c>
      <c r="C227" s="2" t="str">
        <v>[Cluster_Gauge][NDLB][MY26][Mid]IPC侧缺少档位、电量、剩余里程、总里程。The IPC side lacks gears, battery, remaining mileage, and total mileage</v>
      </c>
      <c r="D227" s="2" t="str">
        <v>张彪,zhang biao</v>
      </c>
      <c r="E227" s="2" t="str">
        <v>Resolved 3/4</v>
      </c>
      <c r="F227" s="2"/>
      <c r="G227" s="2" t="str">
        <v>P2</v>
      </c>
      <c r="H227" s="2" t="str">
        <v>2024-3-19 下午5:22</v>
      </c>
      <c r="I227" s="4">
        <v>45365.125</v>
      </c>
      <c r="J227" s="2" t="str">
        <v>NDEV/NDLB/MY26</v>
      </c>
      <c r="K227" s="2" t="str">
        <v>GB</v>
      </c>
      <c r="L227" s="2">
        <v>6</v>
      </c>
      <c r="M227" s="2"/>
      <c r="N227" s="2" t="str">
        <v>与bug789362一样</v>
      </c>
      <c r="O227" s="2" t="str">
        <v>已转出</v>
      </c>
      <c r="P227" s="2"/>
      <c r="Q227" s="2"/>
      <c r="R227" s="2"/>
      <c r="S227" s="2"/>
      <c r="T227" s="2"/>
      <c r="U227" s="3">
        <v>45366</v>
      </c>
    </row>
    <row r="228">
      <c r="A228" s="1">
        <v>817322</v>
      </c>
      <c r="B228" s="2" t="str">
        <v>Bug</v>
      </c>
      <c r="C228" s="2" t="str">
        <v>[Cluster_Gauge][358-2PHEV][CLEA_R5]燃油续航里程低未按照需求条件显示【Low fuel range not displayed according to demand conditions】</v>
      </c>
      <c r="D228" s="2" t="str">
        <v>张彪,zhang biao</v>
      </c>
      <c r="E228" s="2" t="str">
        <v>Resolved 0/4</v>
      </c>
      <c r="F228" s="2" t="str">
        <v>mustfixr5</v>
      </c>
      <c r="G228" s="2" t="str">
        <v>P2</v>
      </c>
      <c r="H228" s="2" t="str">
        <v>2024-3-20 上午5:58</v>
      </c>
      <c r="I228" s="4">
        <v>45365.11944444444</v>
      </c>
      <c r="J228" s="2" t="str">
        <v>U-Van/358-2 PHEV/MY25
U-Van/458 HEV/MY25
U-Van/358-2/MY25</v>
      </c>
      <c r="K228" s="2" t="str">
        <v>CL</v>
      </c>
      <c r="L228" s="2">
        <v>6</v>
      </c>
      <c r="M228" s="3"/>
      <c r="N228" s="2" t="str">
        <v>【3/15】预计下周一改完</v>
      </c>
      <c r="O228" s="2" t="str">
        <v>已转出</v>
      </c>
      <c r="P228" s="3"/>
      <c r="Q228" s="3"/>
      <c r="R228" s="3"/>
      <c r="S228" s="2"/>
      <c r="T228" s="2"/>
      <c r="U228" s="3">
        <v>45366</v>
      </c>
    </row>
    <row r="229">
      <c r="A229" s="1">
        <v>817259</v>
      </c>
      <c r="B229" s="2" t="str">
        <v>Bug</v>
      </c>
      <c r="C229" s="2" t="str">
        <v>[Cluster_Gauge][NDLB][MY26][High]速度视图下IPC侧没有车速.There is no speed on the IVI side in the speed view</v>
      </c>
      <c r="D229" s="2" t="str">
        <v>张彪,zhang biao</v>
      </c>
      <c r="E229" s="2" t="str">
        <v>New</v>
      </c>
      <c r="F229" s="2"/>
      <c r="G229" s="2" t="str">
        <v>P2</v>
      </c>
      <c r="H229" s="2" t="str">
        <v>2024-3-14 下午2:48</v>
      </c>
      <c r="I229" s="4">
        <v>45365.09305555555</v>
      </c>
      <c r="J229" s="2" t="str">
        <v>NDEV/NDLB/MY26</v>
      </c>
      <c r="K229" s="2" t="str">
        <v>GB</v>
      </c>
      <c r="L229" s="2">
        <v>6</v>
      </c>
      <c r="M229" s="3"/>
      <c r="N229" s="2" t="str">
        <v>与bug789362一样</v>
      </c>
      <c r="O229" s="2" t="str">
        <v>已转出</v>
      </c>
      <c r="P229" s="3"/>
      <c r="Q229" s="3"/>
      <c r="R229" s="3"/>
      <c r="S229" s="2"/>
      <c r="T229" s="2"/>
      <c r="U229" s="3">
        <v>45366</v>
      </c>
    </row>
    <row r="230">
      <c r="A230" s="1">
        <v>813923</v>
      </c>
      <c r="B230" s="2" t="str">
        <v>Bug</v>
      </c>
      <c r="C230" s="2" t="str">
        <v>[Cluster_Warning][B233][B223][E22][MY25][R5_Mainline] alert:77 display wrong message(内容错误)</v>
      </c>
      <c r="D230" s="2" t="str">
        <v>徐卓,xu zhuo</v>
      </c>
      <c r="E230" s="2" t="str">
        <v>Resolved 3/4</v>
      </c>
      <c r="F230" s="2" t="str">
        <v>gb_vip_r5</v>
      </c>
      <c r="G230" s="2" t="str">
        <v>P2</v>
      </c>
      <c r="H230" s="2" t="str">
        <v>2024-3-16 上午5:25</v>
      </c>
      <c r="I230" s="4">
        <v>45364.45694444444</v>
      </c>
      <c r="J230" s="2" t="str">
        <v>Epsilon/E2LB-2/MY25
BEV 3/B223/MY25
BEV 3/B233/MY25</v>
      </c>
      <c r="K230" s="2" t="str">
        <v>GB</v>
      </c>
      <c r="L230" s="2">
        <v>6</v>
      </c>
      <c r="M230" s="2"/>
      <c r="N230" s="2"/>
      <c r="O230" s="2" t="str">
        <v>已转出</v>
      </c>
      <c r="P230" s="2"/>
      <c r="Q230" s="2"/>
      <c r="R230" s="2"/>
      <c r="S230" s="2"/>
      <c r="T230" s="2"/>
      <c r="U230" s="3">
        <v>45364</v>
      </c>
    </row>
    <row r="231">
      <c r="A231" s="1">
        <v>813752</v>
      </c>
      <c r="B231" s="2" t="str">
        <v>Bug</v>
      </c>
      <c r="C231" s="2" t="str">
        <v>[Cluster_Warning][B233][B223][E22][MY25][R5_Mainline] alert:572 display wrong message(内容错误)</v>
      </c>
      <c r="D231" s="2" t="str">
        <v>徐卓,xu zhuo</v>
      </c>
      <c r="E231" s="2" t="str">
        <v>Resolved 3/4</v>
      </c>
      <c r="F231" s="2"/>
      <c r="G231" s="2" t="str">
        <v>P2</v>
      </c>
      <c r="H231" s="2" t="str">
        <v>2024-3-16 上午5:25</v>
      </c>
      <c r="I231" s="4">
        <v>45364.36875</v>
      </c>
      <c r="J231" s="2" t="str">
        <v>Epsilon/E2LB-2/MY25
BEV 3/B223/MY25
BEV 3/B233/MY25</v>
      </c>
      <c r="K231" s="2" t="str">
        <v>GB</v>
      </c>
      <c r="L231" s="2">
        <v>7</v>
      </c>
      <c r="M231" s="3"/>
      <c r="N231" s="2"/>
      <c r="O231" s="2" t="str">
        <v>已转出</v>
      </c>
      <c r="P231" s="3"/>
      <c r="Q231" s="3"/>
      <c r="R231" s="3">
        <v>45367</v>
      </c>
      <c r="S231" s="2"/>
      <c r="T231" s="2"/>
      <c r="U231" s="3">
        <v>45364</v>
      </c>
    </row>
    <row r="232">
      <c r="A232" s="1">
        <v>812958</v>
      </c>
      <c r="B232" s="2" t="str">
        <v>Bug</v>
      </c>
      <c r="C232" s="2" t="str">
        <v>[FROM_DevVal][VCS NDLB MY26][VesCoM3.0][VCU-Mid][Navigation]开启地图闪白屏/Turn on the map flash white screen</v>
      </c>
      <c r="D232" s="2" t="str">
        <v>丁帆,Ding Fan</v>
      </c>
      <c r="E232" s="2" t="str">
        <v>Resolved 3/4</v>
      </c>
      <c r="F232" s="2" t="str">
        <v>devval, from_comm, 高德相关问题</v>
      </c>
      <c r="G232" s="2" t="str">
        <v>P3</v>
      </c>
      <c r="H232" s="2" t="str">
        <v>2024-3-19 下午4:42</v>
      </c>
      <c r="I232" s="4">
        <v>45362.330555555556</v>
      </c>
      <c r="J232" s="2" t="str">
        <v>NDEV/NDLB/MY26</v>
      </c>
      <c r="K232" s="2" t="str">
        <v>GB</v>
      </c>
      <c r="L232" s="2">
        <v>9</v>
      </c>
      <c r="M232" s="2"/>
      <c r="N232" s="2"/>
      <c r="O232" s="2" t="str">
        <v>已转出</v>
      </c>
      <c r="P232" s="2"/>
      <c r="Q232" s="2"/>
      <c r="R232" s="2"/>
      <c r="S232" s="2"/>
      <c r="T232" s="2"/>
      <c r="U232" s="3">
        <v>45371</v>
      </c>
    </row>
    <row r="233">
      <c r="A233" s="1">
        <v>790407</v>
      </c>
      <c r="B233" s="2" t="str">
        <v>Bug</v>
      </c>
      <c r="C233" s="2" t="str">
        <v>[R5_hotfix1][Cluster_Warning][458]W9308-9314触发后无图片显示/No picture display after W9308-9314 trigger</v>
      </c>
      <c r="D233" s="2" t="str">
        <v>徐卓,xu zhuo</v>
      </c>
      <c r="E233" s="2" t="str">
        <v>Resolved 3/4</v>
      </c>
      <c r="F233" s="2" t="str">
        <v>mustfixr5</v>
      </c>
      <c r="G233" s="2" t="str">
        <v>P2</v>
      </c>
      <c r="H233" s="2" t="str">
        <v>2024-3-13 上午9:38</v>
      </c>
      <c r="I233" s="4">
        <v>45358.13055555556</v>
      </c>
      <c r="J233" s="2" t="str">
        <v>U-Van/458/MY24</v>
      </c>
      <c r="K233" s="2" t="str">
        <v>CL</v>
      </c>
      <c r="L233" s="2">
        <v>13</v>
      </c>
      <c r="M233" s="3"/>
      <c r="N233" s="2"/>
      <c r="O233" s="2" t="str">
        <v>已转出</v>
      </c>
      <c r="P233" s="3"/>
      <c r="Q233" s="3"/>
      <c r="R233" s="3">
        <v>45364</v>
      </c>
      <c r="S233" s="2"/>
      <c r="T233" s="2"/>
      <c r="U233" s="3">
        <v>45364</v>
      </c>
    </row>
    <row r="234">
      <c r="A234" s="1">
        <v>790393</v>
      </c>
      <c r="B234" s="2" t="str">
        <v>Bug</v>
      </c>
      <c r="C234" s="2" t="str">
        <v>[CLEA_R5][Cluster_Warning][358-2][MY25]W9308-9314触发后无图片显示/No picture display after W9308-9314 trigger</v>
      </c>
      <c r="D234" s="2" t="str">
        <v>徐卓,xu zhuo</v>
      </c>
      <c r="E234" s="2" t="str">
        <v>Resolved 3/4</v>
      </c>
      <c r="F234" s="2" t="str">
        <v>mustfixr5</v>
      </c>
      <c r="G234" s="2" t="str">
        <v>P2</v>
      </c>
      <c r="H234" s="2" t="str">
        <v>2024-3-13 上午9:38</v>
      </c>
      <c r="I234" s="4">
        <v>45358.12430555555</v>
      </c>
      <c r="J234" s="2" t="str">
        <v>U-Van/458 HEV/MY25
U-Van/358-2 PHEV/MY25
U-Van/358-2/MY25</v>
      </c>
      <c r="K234" s="2" t="str">
        <v>CL</v>
      </c>
      <c r="L234" s="2">
        <v>13</v>
      </c>
      <c r="M234" s="3"/>
      <c r="N234" s="2"/>
      <c r="O234" s="2" t="str">
        <v>已转出</v>
      </c>
      <c r="P234" s="3"/>
      <c r="Q234" s="3"/>
      <c r="R234" s="3">
        <v>45364</v>
      </c>
      <c r="S234" s="2"/>
      <c r="T234" s="2"/>
      <c r="U234" s="3">
        <v>45364</v>
      </c>
    </row>
    <row r="235">
      <c r="A235" s="1">
        <v>788680</v>
      </c>
      <c r="B235" s="2" t="str">
        <v>Bug</v>
      </c>
      <c r="C235" s="2" t="str">
        <v>[B233][B223][E22][MY25][R5_Mainline]IPC侧不展示Last Trip overlay/The IPC side does not display the Last Trip overlay</v>
      </c>
      <c r="D235" s="2" t="str">
        <v>徐卓,xu zhuo</v>
      </c>
      <c r="E235" s="2" t="str">
        <v>Resolved 3/4</v>
      </c>
      <c r="F235" s="2"/>
      <c r="G235" s="2" t="str">
        <v>P1</v>
      </c>
      <c r="H235" s="2" t="str">
        <v>2024-3-12 上午6:04</v>
      </c>
      <c r="I235" s="4">
        <v>45356.10208333333</v>
      </c>
      <c r="J235" s="2" t="str">
        <v>BEV 3/B223/MY25
BEV 3/B233/MY25
E2-2/E2LB-2/MY24</v>
      </c>
      <c r="K235" s="2" t="str">
        <v>GB</v>
      </c>
      <c r="L235" s="2">
        <v>15</v>
      </c>
      <c r="M235" s="2"/>
      <c r="N235" s="2"/>
      <c r="O235" s="2" t="str">
        <v>已转出</v>
      </c>
      <c r="P235" s="2"/>
      <c r="Q235" s="2"/>
      <c r="R235" s="2"/>
      <c r="S235" s="2"/>
      <c r="T235" s="2"/>
      <c r="U235" s="3">
        <v>45364</v>
      </c>
    </row>
    <row r="236">
      <c r="A236" s="1">
        <v>759993</v>
      </c>
      <c r="B236" s="2" t="str">
        <v>Bug</v>
      </c>
      <c r="C236" s="2" t="str">
        <v>[Cluster General]地图视图 view name字段下方提示“长按此键可编辑仪表右侧区域” Long press this key to edit the right area of the meter below the view name field in the map view</v>
      </c>
      <c r="D236" s="2" t="str">
        <v>徐卓,xu zhuo</v>
      </c>
      <c r="E236" s="2" t="str">
        <v>3/4 Reviewed</v>
      </c>
      <c r="F236" s="2"/>
      <c r="G236" s="2" t="str">
        <v>P2</v>
      </c>
      <c r="H236" s="2" t="str">
        <v>2024-3-14 上午11:09</v>
      </c>
      <c r="I236" s="4">
        <v>45352.23888888889</v>
      </c>
      <c r="J236" s="2" t="str">
        <v>Crossover/C1YB-2/MY25</v>
      </c>
      <c r="K236" s="2" t="str">
        <v>GB</v>
      </c>
      <c r="L236" s="2">
        <v>19</v>
      </c>
      <c r="M236" s="2"/>
      <c r="N236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O236" s="2" t="str">
        <v>已转出</v>
      </c>
      <c r="P236" s="2"/>
      <c r="Q236" s="2"/>
      <c r="R236" s="2"/>
      <c r="S236" s="2"/>
      <c r="T236" s="2"/>
      <c r="U236" s="3">
        <v>45364</v>
      </c>
    </row>
    <row r="237">
      <c r="A237" s="1">
        <v>692070</v>
      </c>
      <c r="B237" s="2" t="str">
        <v>Bug</v>
      </c>
      <c r="C237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237" s="2" t="str">
        <v>徐卓,xu zhuo</v>
      </c>
      <c r="E237" s="2" t="str">
        <v>3/4 Reviewed</v>
      </c>
      <c r="F237" s="2" t="str">
        <v>devval, from_comm</v>
      </c>
      <c r="G237" s="2" t="str">
        <v>P2</v>
      </c>
      <c r="H237" s="2" t="str">
        <v>2024-3-18 下午5:08</v>
      </c>
      <c r="I237" s="4">
        <v>45309.08888888889</v>
      </c>
      <c r="J237" s="2" t="str">
        <v>U-Van/358-2/MY25
U-Van/458 HEV/MY25</v>
      </c>
      <c r="K237" s="2" t="str">
        <v>CL</v>
      </c>
      <c r="L237" s="2">
        <v>62</v>
      </c>
      <c r="M237" s="2"/>
      <c r="N237" s="2" t="str">
        <v>【3/20】主分支已修复，R5待修改</v>
      </c>
      <c r="O237" s="2" t="str">
        <v>已转出</v>
      </c>
      <c r="P237" s="2"/>
      <c r="Q237" s="2"/>
      <c r="R237" s="2"/>
      <c r="S237" s="2"/>
      <c r="T237" s="2"/>
      <c r="U237" s="3">
        <v>45369</v>
      </c>
    </row>
    <row r="238">
      <c r="A238" s="1">
        <v>821552</v>
      </c>
      <c r="B238" s="2" t="str">
        <v>Bug</v>
      </c>
      <c r="C238" s="2" t="str">
        <v>[IPCM]IPC媒体信息位置显示为空白/IPC media information location displayed as blank</v>
      </c>
      <c r="D238" s="2" t="str">
        <v>丁帆,Ding Fan</v>
      </c>
      <c r="E238" s="2" t="str">
        <v>New</v>
      </c>
      <c r="F238" s="2" t="str">
        <v>phase1_transfer, mustfixr5</v>
      </c>
      <c r="G238" s="2" t="str">
        <v>P2</v>
      </c>
      <c r="H238" s="2" t="str">
        <v>2024-3-18 下午6:11</v>
      </c>
      <c r="I238" s="4">
        <v>45369.19305555556</v>
      </c>
      <c r="J238" s="2" t="str">
        <v>U-Van/358-2/MY25</v>
      </c>
      <c r="K238" s="2" t="str">
        <v>CL</v>
      </c>
      <c r="L238" s="2">
        <v>1</v>
      </c>
      <c r="M238" s="2"/>
      <c r="N238" s="2"/>
      <c r="O238" s="2" t="str">
        <v>已转出</v>
      </c>
      <c r="P238" s="2"/>
      <c r="Q238" s="2"/>
      <c r="R238" s="2"/>
      <c r="S238" s="2"/>
      <c r="T238" s="2"/>
      <c r="U238" s="3">
        <v>45370</v>
      </c>
    </row>
    <row r="239">
      <c r="A239" s="1">
        <v>821520</v>
      </c>
      <c r="B239" s="2" t="str">
        <v>Bug</v>
      </c>
      <c r="C239" s="2" t="str">
        <v>[Vehicle_Info][358-2][458HEV][MY25][CLEA_R5]warning309、310、311、312无响应/warning309, 310, 311, 312 not responding</v>
      </c>
      <c r="D239" s="2" t="str">
        <v>徐卓,xu zhuo</v>
      </c>
      <c r="E239" s="2" t="str">
        <v>New</v>
      </c>
      <c r="F239" s="2" t="str">
        <v>mustfixr5</v>
      </c>
      <c r="G239" s="2" t="str">
        <v>P2</v>
      </c>
      <c r="H239" s="2" t="str">
        <v>2024-3-19 上午9:27</v>
      </c>
      <c r="I239" s="4">
        <v>45369.169444444444</v>
      </c>
      <c r="J239" s="2" t="str">
        <v>U-Van/358-2 PHEV/MY25
U-Van/458 HEV/MY25
U-Van/358-2/MY25</v>
      </c>
      <c r="K239" s="2" t="str">
        <v>CL</v>
      </c>
      <c r="L239" s="2">
        <v>1</v>
      </c>
      <c r="M239" s="2"/>
      <c r="N239" s="2"/>
      <c r="O239" s="2" t="str">
        <v>已转出</v>
      </c>
      <c r="P239" s="2"/>
      <c r="Q239" s="2"/>
      <c r="R239" s="2"/>
      <c r="S239" s="2"/>
      <c r="T239" s="2"/>
      <c r="U239" s="3">
        <v>45370</v>
      </c>
    </row>
    <row r="240">
      <c r="A240" s="1">
        <v>821452</v>
      </c>
      <c r="B240" s="2" t="str">
        <v>Bug</v>
      </c>
      <c r="C240" s="2" t="str">
        <v>[Vehicle_Info][358-2][458HEV][MY25][CLEA_R5]warning179、180、181、182、184无响应/warning179, 180, 181, 182, 184 not responding</v>
      </c>
      <c r="D240" s="2" t="str">
        <v>徐卓,xu zhuo</v>
      </c>
      <c r="E240" s="2" t="str">
        <v>New</v>
      </c>
      <c r="F240" s="2" t="str">
        <v>mustfixr5</v>
      </c>
      <c r="G240" s="2" t="str">
        <v>P2</v>
      </c>
      <c r="H240" s="2" t="str">
        <v>2024-3-19 上午9:27</v>
      </c>
      <c r="I240" s="4">
        <v>45369.13402777778</v>
      </c>
      <c r="J240" s="2" t="str">
        <v>U-Van/358-2 PHEV/MY25
U-Van/458 HEV/MY25
U-Van/358-2/MY25</v>
      </c>
      <c r="K240" s="2" t="str">
        <v>CL</v>
      </c>
      <c r="L240" s="2">
        <v>1</v>
      </c>
      <c r="M240" s="2"/>
      <c r="N240" s="2" t="str">
        <v>【3/19】待开发确认是否为标定问题？</v>
      </c>
      <c r="O240" s="2" t="str">
        <v>已转出</v>
      </c>
      <c r="P240" s="2"/>
      <c r="Q240" s="2"/>
      <c r="R240" s="2"/>
      <c r="S240" s="2"/>
      <c r="T240" s="2"/>
      <c r="U240" s="3">
        <v>45370</v>
      </c>
    </row>
    <row r="241">
      <c r="A241" s="1">
        <v>819779</v>
      </c>
      <c r="B241" s="2" t="str">
        <v>Bug</v>
      </c>
      <c r="C241" s="2" t="str">
        <v>[FROM_DevVal][358-2 PHEV MY25][VeSCoM 2.2][clea_r5][VCU][Cluster]车门全关时IPC侧仍显示车门未关指示灯/When the car door is fully closed, the IPC side still displays the door not closed alarm</v>
      </c>
      <c r="D241" s="2" t="str">
        <v>王振江,Wang Zhenjiang</v>
      </c>
      <c r="E241" s="2" t="str">
        <v>New</v>
      </c>
      <c r="F241" s="2" t="str">
        <v>devval, from_comm, mustfixr5</v>
      </c>
      <c r="G241" s="2" t="str">
        <v>P2</v>
      </c>
      <c r="H241" s="2" t="str">
        <v>2024-3-18 上午11:24</v>
      </c>
      <c r="I241" s="4">
        <v>45366.38125</v>
      </c>
      <c r="J241" s="2" t="str">
        <v>U-Van/358-2 PHEV/MY25
U-Van/358-2/MY25</v>
      </c>
      <c r="K241" s="2" t="str">
        <v>CL</v>
      </c>
      <c r="L241" s="2">
        <v>4</v>
      </c>
      <c r="M241" s="2"/>
      <c r="N241" s="2"/>
      <c r="O241" s="2" t="str">
        <v>已转出</v>
      </c>
      <c r="P241" s="2"/>
      <c r="Q241" s="2"/>
      <c r="R241" s="2"/>
      <c r="S241" s="2"/>
      <c r="T241" s="2"/>
      <c r="U241" s="3">
        <v>45369</v>
      </c>
    </row>
    <row r="242">
      <c r="A242" s="1">
        <v>817001</v>
      </c>
      <c r="B242" s="2" t="str">
        <v>Bug</v>
      </c>
      <c r="C242" s="2" t="str">
        <v>[Cluster_Gauge][358-2PHEV][CLEA_R5]室外温度为--时旁边显示雪花图标【Snowflake icon is displayed next to the outdoor temperature of ---】</v>
      </c>
      <c r="D242" s="2" t="str">
        <v>张彪,zhang biao</v>
      </c>
      <c r="E242" s="2" t="str">
        <v>New</v>
      </c>
      <c r="F242" s="2"/>
      <c r="G242" s="2" t="str">
        <v>P3</v>
      </c>
      <c r="H242" s="2" t="str">
        <v>2024-3-14 上午10:37</v>
      </c>
      <c r="I242" s="4">
        <v>45365.43263888889</v>
      </c>
      <c r="J242" s="2" t="str">
        <v>U-Van/358-2 PHEV/MY25
U-Van/458 HEV/MY25
U-Van/358-2/MY25</v>
      </c>
      <c r="K242" s="2" t="str">
        <v>CL</v>
      </c>
      <c r="L242" s="2">
        <v>4</v>
      </c>
      <c r="M242" s="2"/>
      <c r="N242" s="2" t="str">
        <v>【3/19】待开发确认是否修改（与bug817001一样）
【3/19】符合需求，已转测试</v>
      </c>
      <c r="O242" s="2" t="str">
        <v>已转出</v>
      </c>
      <c r="P242" s="2"/>
      <c r="Q242" s="2"/>
      <c r="R242" s="2"/>
      <c r="S242" s="2"/>
      <c r="T242" s="2"/>
      <c r="U242" s="3">
        <v>45366</v>
      </c>
    </row>
    <row r="243">
      <c r="A243" s="1">
        <v>814285</v>
      </c>
      <c r="B243" s="2" t="str">
        <v>Bug</v>
      </c>
      <c r="C243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243" s="2" t="str">
        <v>吕闯,lv chuang</v>
      </c>
      <c r="E243" s="2" t="str">
        <v>Resolved 3/4</v>
      </c>
      <c r="F243" s="2" t="str">
        <v>[hmi]cause_by_others</v>
      </c>
      <c r="G243" s="2" t="str">
        <v>P3</v>
      </c>
      <c r="H243" s="2" t="str">
        <v>2024-3-19 上午6:04</v>
      </c>
      <c r="I243" s="4">
        <v>45364.18125</v>
      </c>
      <c r="J243" s="2" t="str">
        <v>BEV 3/B223/MY25
Epsilon/E2LB-2/MY25
BEV 3/B233/MY25</v>
      </c>
      <c r="K243" s="2" t="str">
        <v>GB</v>
      </c>
      <c r="L243" s="2">
        <v>6</v>
      </c>
      <c r="M243" s="3"/>
      <c r="N243" s="2"/>
      <c r="O243" s="2" t="str">
        <v>已转出</v>
      </c>
      <c r="P243" s="3"/>
      <c r="Q243" s="3"/>
      <c r="R243" s="3">
        <v>45367</v>
      </c>
      <c r="S243" s="2"/>
      <c r="T243" s="2"/>
      <c r="U243" s="3">
        <v>45366</v>
      </c>
    </row>
    <row r="244">
      <c r="A244" s="1">
        <v>814212</v>
      </c>
      <c r="B244" s="2" t="str">
        <v>Bug</v>
      </c>
      <c r="C244" s="2" t="str">
        <v>[clea_r5][358-2 HEV][358-2 PHEV][458 HEV][MY25][Smoke Test][Cluster General] Nothing were displayed in Zone 3 (Zone 3 无内容显示)</v>
      </c>
      <c r="D244" s="2" t="str">
        <v>吕闯,lv chuang</v>
      </c>
      <c r="E244" s="2" t="str">
        <v>Resolved 3/4</v>
      </c>
      <c r="F244" s="2" t="str">
        <v>mustfixr5</v>
      </c>
      <c r="G244" s="2" t="str">
        <v>P2</v>
      </c>
      <c r="H244" s="2" t="str">
        <v>2024-3-18 下午4:50</v>
      </c>
      <c r="I244" s="4">
        <v>45364.145833333336</v>
      </c>
      <c r="J244" s="2" t="str">
        <v>U-Van/358-2 PHEV/MY25
U-Van/458 HEV/MY25
U-Van/358-2/MY25</v>
      </c>
      <c r="K244" s="2" t="str">
        <v>CL</v>
      </c>
      <c r="L244" s="2">
        <v>6</v>
      </c>
      <c r="M244" s="3"/>
      <c r="N244" s="2" t="str">
        <v>【3/15】预计下周一完成修改</v>
      </c>
      <c r="O244" s="2" t="str">
        <v>已转出</v>
      </c>
      <c r="P244" s="3"/>
      <c r="Q244" s="3"/>
      <c r="R244" s="3">
        <v>45368</v>
      </c>
      <c r="S244" s="2"/>
      <c r="T244" s="2"/>
      <c r="U244" s="3">
        <v>45365</v>
      </c>
    </row>
    <row r="245">
      <c r="A245" s="1">
        <v>814126</v>
      </c>
      <c r="B245" s="2" t="str">
        <v>Bug</v>
      </c>
      <c r="C245" s="2" t="str">
        <v>[Drive_Mode][Mid][E22][R5][MY25]IPC侧无切换list列表- IPC side no switching list</v>
      </c>
      <c r="D245" s="2" t="str">
        <v>徐卓,xu zhuo</v>
      </c>
      <c r="E245" s="2" t="str">
        <v>New</v>
      </c>
      <c r="F245" s="2"/>
      <c r="G245" s="2" t="str">
        <v>P2</v>
      </c>
      <c r="H245" s="2" t="str">
        <v>2024-3-18 下午6:46</v>
      </c>
      <c r="I245" s="4">
        <v>45364.09861111111</v>
      </c>
      <c r="J245" s="2" t="str">
        <v>Epsilon/E2LB-2/MY25</v>
      </c>
      <c r="K245" s="2" t="str">
        <v>GB</v>
      </c>
      <c r="L245" s="2">
        <v>6</v>
      </c>
      <c r="M245" s="2"/>
      <c r="N245" s="2"/>
      <c r="O245" s="2" t="str">
        <v>已转出</v>
      </c>
      <c r="P245" s="2"/>
      <c r="Q245" s="2"/>
      <c r="R245" s="2"/>
      <c r="S245" s="2"/>
      <c r="T245" s="2"/>
      <c r="U245" s="3">
        <v>45370</v>
      </c>
    </row>
    <row r="246">
      <c r="A246" s="1">
        <v>813190</v>
      </c>
      <c r="B246" s="2" t="str">
        <v>Bug</v>
      </c>
      <c r="C246" s="2" t="str">
        <v>[Cluster_Telltale][SIL][358-2 PHEV] IPC侧经济模式和 EV灯是重叠的 ，还是灰色</v>
      </c>
      <c r="D246" s="2" t="str">
        <v>张彪,zhang biao</v>
      </c>
      <c r="E246" s="2" t="str">
        <v>New</v>
      </c>
      <c r="F246" s="2" t="str">
        <v>[sil]</v>
      </c>
      <c r="G246" s="2" t="str">
        <v>P4</v>
      </c>
      <c r="H246" s="2" t="str">
        <v>2024-3-16 上午5:25</v>
      </c>
      <c r="I246" s="4">
        <v>45363.04722222222</v>
      </c>
      <c r="J246" s="2" t="str">
        <v>U-Van/358-2 PHEV/MY25</v>
      </c>
      <c r="K246" s="2" t="str">
        <v>CL</v>
      </c>
      <c r="L246" s="2">
        <v>7</v>
      </c>
      <c r="M246" s="2"/>
      <c r="N246" s="2"/>
      <c r="O246" s="2" t="str">
        <v>已转出</v>
      </c>
      <c r="P246" s="2"/>
      <c r="Q246" s="2"/>
      <c r="R246" s="2"/>
      <c r="S246" s="2"/>
      <c r="T246" s="2"/>
      <c r="U246" s="3">
        <v>45364</v>
      </c>
    </row>
    <row r="247">
      <c r="A247" s="1">
        <v>812965</v>
      </c>
      <c r="B247" s="2" t="str">
        <v>Bug</v>
      </c>
      <c r="C247" s="2" t="str">
        <v>[FROM_DevVal][358-2 PHEV/HEV MY25][VeSCoM 2.2][CLEA_R5][VCU][Setting]胎压异常时，zone3胎压不显示异常轮胎zone3 tire pressure does not show abnormal tires when tire pressure is abnormal</v>
      </c>
      <c r="D247" s="2" t="str">
        <v>吕闯,lv chuang</v>
      </c>
      <c r="E247" s="2" t="str">
        <v>Resolved 3/4</v>
      </c>
      <c r="F247" s="2" t="str">
        <v>devval, from_comm, mustfixr5</v>
      </c>
      <c r="G247" s="2" t="str">
        <v>P2</v>
      </c>
      <c r="H247" s="2" t="str">
        <v>2024-3-19 上午9:26</v>
      </c>
      <c r="I247" s="4">
        <v>45362.33819444444</v>
      </c>
      <c r="J247" s="2" t="str">
        <v>U-Van/358-2/MY25
U-Van/358-2 PHEV/MY25</v>
      </c>
      <c r="K247" s="2" t="str">
        <v>CL</v>
      </c>
      <c r="L247" s="2">
        <v>8</v>
      </c>
      <c r="M247" s="2"/>
      <c r="N247" s="2"/>
      <c r="O247" s="2" t="str">
        <v>已转出</v>
      </c>
      <c r="P247" s="2"/>
      <c r="Q247" s="2"/>
      <c r="R247" s="2"/>
      <c r="S247" s="2"/>
      <c r="T247" s="2"/>
      <c r="U247" s="3">
        <v>45366</v>
      </c>
    </row>
    <row r="248">
      <c r="A248" s="1">
        <v>789454</v>
      </c>
      <c r="B248" s="2" t="str">
        <v>Bug</v>
      </c>
      <c r="C248" s="2" t="str">
        <v>[PATAC_Navigation][U458 MY23][R5][QD]-VCU限速与实际限速不一致-The speedlimit of VCU is inconsistent with the actually speedlimit of the road</v>
      </c>
      <c r="D248" s="2" t="str">
        <v>丁帆,Ding Fan</v>
      </c>
      <c r="E248" s="2" t="str">
        <v>Resolved 0/4</v>
      </c>
      <c r="F248" s="2" t="str">
        <v>mustfixr5, 六系地图问题</v>
      </c>
      <c r="G248" s="2" t="str">
        <v>P2</v>
      </c>
      <c r="H248" s="2" t="str">
        <v>2024-3-18 下午5:43</v>
      </c>
      <c r="I248" s="4">
        <v>45357.459027777775</v>
      </c>
      <c r="J248" s="2" t="str">
        <v>U-Van/458/MY24
U-Van/458/MY23</v>
      </c>
      <c r="K248" s="2" t="str">
        <v>CL</v>
      </c>
      <c r="L248" s="2">
        <v>12</v>
      </c>
      <c r="M248" s="2"/>
      <c r="N248" s="2"/>
      <c r="O248" s="2" t="str">
        <v>已转出</v>
      </c>
      <c r="P248" s="2"/>
      <c r="Q248" s="2"/>
      <c r="R248" s="2"/>
      <c r="S248" s="2"/>
      <c r="T248" s="2"/>
      <c r="U248" s="3">
        <v>45365</v>
      </c>
    </row>
    <row r="249">
      <c r="A249" s="1">
        <v>732527</v>
      </c>
      <c r="B249" s="2" t="str">
        <v>Bug</v>
      </c>
      <c r="C249" s="2" t="str">
        <v>[Cluster_Zone1][358-2 phev] IPC侧室外温度旁边多余雪花标</v>
      </c>
      <c r="D249" s="2" t="str">
        <v>张彪,zhang biao</v>
      </c>
      <c r="E249" s="2" t="str">
        <v>New</v>
      </c>
      <c r="F249" s="2" t="str">
        <v>mustfix, 358-2sil, [duplicate]</v>
      </c>
      <c r="G249" s="2" t="str">
        <v>P2</v>
      </c>
      <c r="H249" s="2" t="str">
        <v>2024-3-18 下午6:26</v>
      </c>
      <c r="I249" s="4">
        <v>45344.11041666667</v>
      </c>
      <c r="J249" s="2" t="str">
        <v>U-Van/358-2 PHEV/MY25</v>
      </c>
      <c r="K249" s="2" t="str">
        <v>CL</v>
      </c>
      <c r="L249" s="2">
        <v>26</v>
      </c>
      <c r="M249" s="2"/>
      <c r="N249" s="2" t="str">
        <v>【3/19】待开发确认是否修改（与bug817001一样）
【3/19】符合需求，已转测试</v>
      </c>
      <c r="O249" s="2" t="str">
        <v>已转出</v>
      </c>
      <c r="P249" s="2"/>
      <c r="Q249" s="2"/>
      <c r="R249" s="2"/>
      <c r="S249" s="2"/>
      <c r="T249" s="2"/>
      <c r="U249" s="3">
        <v>45370</v>
      </c>
    </row>
    <row r="250">
      <c r="A250" s="1">
        <v>694370</v>
      </c>
      <c r="B250" s="2" t="str">
        <v>Bug</v>
      </c>
      <c r="C250" s="2" t="str">
        <v>当小计里程A标定置为false时，剩余功能未按照居中分布显示 When submileage A is set to false, the remaining functions are not displayed according to the centered distribution</v>
      </c>
      <c r="D250" s="2" t="str">
        <v>吕闯,lv chuang</v>
      </c>
      <c r="E250" s="2" t="str">
        <v>New</v>
      </c>
      <c r="F250" s="2"/>
      <c r="G250" s="2" t="str">
        <v>P2</v>
      </c>
      <c r="H250" s="2" t="str">
        <v>2024-3-18 下午7:31</v>
      </c>
      <c r="I250" s="4">
        <v>45314.07708333333</v>
      </c>
      <c r="J250" s="2" t="str">
        <v>Crossover/C1YB-2/MY25</v>
      </c>
      <c r="K250" s="2" t="str">
        <v>GB</v>
      </c>
      <c r="L250" s="2">
        <v>56</v>
      </c>
      <c r="M250" s="2"/>
      <c r="N250" s="2" t="str">
        <v>【3/19】UI反馈里程卡片是2.0需求（当前里程、小计1、小计2分别UI显示，和组合如何显示？），bug是2.0需求待与旻昊确认</v>
      </c>
      <c r="O250" s="2" t="str">
        <v>已转出</v>
      </c>
      <c r="P250" s="2"/>
      <c r="Q250" s="2"/>
      <c r="R250" s="2"/>
      <c r="S250" s="2"/>
      <c r="T250" s="2"/>
      <c r="U250" s="3">
        <v>45370</v>
      </c>
    </row>
    <row r="251">
      <c r="A251" s="1">
        <v>689640</v>
      </c>
      <c r="B251" s="2" t="str">
        <v>Bug</v>
      </c>
      <c r="C251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251" s="2" t="str">
        <v>余红文,Yu Hongwen</v>
      </c>
      <c r="E251" s="2" t="str">
        <v>New</v>
      </c>
      <c r="F251" s="2" t="str">
        <v>devval, from_comm, import_20240205</v>
      </c>
      <c r="G251" s="2" t="str">
        <v>P3</v>
      </c>
      <c r="H251" s="2" t="str">
        <v>2024-3-18 下午7:07</v>
      </c>
      <c r="I251" s="4">
        <v>45306.42986111111</v>
      </c>
      <c r="J251" s="2" t="str">
        <v>U-Van/358-2/MY25
U-Van/458 HEV/MY25</v>
      </c>
      <c r="K251" s="2" t="str">
        <v>CL</v>
      </c>
      <c r="L251" s="2">
        <v>63</v>
      </c>
      <c r="M251" s="2"/>
      <c r="N251" s="2"/>
      <c r="O251" s="2" t="str">
        <v>已转出</v>
      </c>
      <c r="P251" s="2"/>
      <c r="Q251" s="2"/>
      <c r="R251" s="2"/>
      <c r="S251" s="2"/>
      <c r="T251" s="2"/>
      <c r="U251" s="3">
        <v>45365</v>
      </c>
    </row>
    <row r="252">
      <c r="A252" s="1">
        <v>820940</v>
      </c>
      <c r="B252" s="2" t="str">
        <v>Bug</v>
      </c>
      <c r="C252" s="2" t="str">
        <v>[Cluster_ADAS][B233][B223][E22][MY25][R5_Mainline] 浅色模式下，道路光点不显示(Road lights are not displayed in light color mode)</v>
      </c>
      <c r="D252" s="2" t="str">
        <v>王振江,Wang Zhenjiang</v>
      </c>
      <c r="E252" s="2" t="str">
        <v>New</v>
      </c>
      <c r="F252" s="2"/>
      <c r="G252" s="2" t="str">
        <v>P2</v>
      </c>
      <c r="H252" s="2" t="str">
        <v>2024-3-17 下午3:05</v>
      </c>
      <c r="I252" s="4">
        <v>45368.126388888886</v>
      </c>
      <c r="J252" s="2" t="str">
        <v>Epsilon/E2LB-2/MY25
BEV 3/B223/MY25
BEV 3/B233/MY25</v>
      </c>
      <c r="K252" s="2" t="str">
        <v>GB</v>
      </c>
      <c r="L252" s="2">
        <v>1</v>
      </c>
      <c r="M252" s="2"/>
      <c r="N252" s="2"/>
      <c r="O252" s="2" t="str">
        <v>已转出</v>
      </c>
      <c r="P252" s="2"/>
      <c r="Q252" s="2"/>
      <c r="R252" s="2"/>
      <c r="S252" s="2"/>
      <c r="T252" s="2"/>
      <c r="U252" s="3">
        <v>45369</v>
      </c>
    </row>
    <row r="253">
      <c r="A253" s="1">
        <v>819843</v>
      </c>
      <c r="B253" s="2" t="str">
        <v>Bug</v>
      </c>
      <c r="C253" s="2" t="str">
        <v>[CLEA_R5][Cluster_Warning][358-2][MY25]触发带有3D车模显示的Warning,车模均显示不全/Triggering Warning with 3D car model display, the car models are not displayed completely.</v>
      </c>
      <c r="D253" s="2" t="str">
        <v>徐卓,xu zhuo</v>
      </c>
      <c r="E253" s="2" t="str">
        <v>New</v>
      </c>
      <c r="F253" s="2"/>
      <c r="G253" s="2" t="str">
        <v>P2</v>
      </c>
      <c r="H253" s="2" t="str">
        <v>2024-3-16 上午11:38</v>
      </c>
      <c r="I253" s="4">
        <v>45367.48472222222</v>
      </c>
      <c r="J253" s="2" t="str">
        <v>U-Van/458 HEV/MY25
U-Van/358-2 PHEV/MY25
U-Van/358-2/MY25</v>
      </c>
      <c r="K253" s="2" t="str">
        <v>CL</v>
      </c>
      <c r="L253" s="2">
        <v>1</v>
      </c>
      <c r="M253" s="2"/>
      <c r="N253" s="2"/>
      <c r="O253" s="2" t="str">
        <v>已转出</v>
      </c>
      <c r="P253" s="2"/>
      <c r="Q253" s="2"/>
      <c r="R253" s="2"/>
      <c r="S253" s="2"/>
      <c r="T253" s="2"/>
      <c r="U253" s="3">
        <v>45367</v>
      </c>
    </row>
    <row r="254">
      <c r="A254" s="1">
        <v>819800</v>
      </c>
      <c r="B254" s="2" t="str">
        <v>Bug</v>
      </c>
      <c r="C254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254" s="2" t="str">
        <v>徐卓,xu zhuo</v>
      </c>
      <c r="E254" s="2" t="str">
        <v>New</v>
      </c>
      <c r="F254" s="2" t="str">
        <v>devval, from_comm</v>
      </c>
      <c r="G254" s="2" t="str">
        <v>P3</v>
      </c>
      <c r="H254" s="2" t="str">
        <v>2024-3-18 上午9:35</v>
      </c>
      <c r="I254" s="4">
        <v>45366.42569444444</v>
      </c>
      <c r="J254" s="2" t="str">
        <v>Epsilon/E2UB/MY24</v>
      </c>
      <c r="K254" s="2" t="str">
        <v>GB</v>
      </c>
      <c r="L254" s="2">
        <v>3</v>
      </c>
      <c r="M254" s="2"/>
      <c r="N254" s="2"/>
      <c r="O254" s="2" t="str">
        <v>已转出</v>
      </c>
      <c r="P254" s="2"/>
      <c r="Q254" s="2"/>
      <c r="R254" s="2"/>
      <c r="S254" s="2"/>
      <c r="T254" s="2"/>
      <c r="U254" s="3">
        <v>45369</v>
      </c>
    </row>
    <row r="255">
      <c r="A255" s="1">
        <v>819757</v>
      </c>
      <c r="B255" s="2" t="str">
        <v>Bug</v>
      </c>
      <c r="C255" s="2" t="str" xml:space="preserve">
        <v>[FROM_DevVal][358-2HEV MY25][VeSCoM 8.1][clea_r5][Alert]触发座椅记忆warning，声音只响了一次。/Triggers the seat memory warning, and the sound rings only once. </v>
      </c>
      <c r="D255" s="2" t="str">
        <v>丁帆,Ding Fan</v>
      </c>
      <c r="E255" s="2" t="str">
        <v>New</v>
      </c>
      <c r="F255" s="2" t="str">
        <v>devval, from_comm</v>
      </c>
      <c r="G255" s="2" t="str">
        <v>P3</v>
      </c>
      <c r="H255" s="2" t="str">
        <v>2024-3-18 上午10:35</v>
      </c>
      <c r="I255" s="4">
        <v>45366.35763888889</v>
      </c>
      <c r="J255" s="2" t="str">
        <v>U-Van/358-2/MY25</v>
      </c>
      <c r="K255" s="2" t="str">
        <v>CL</v>
      </c>
      <c r="L255" s="2">
        <v>3</v>
      </c>
      <c r="M255" s="2"/>
      <c r="N255" s="2"/>
      <c r="O255" s="2" t="str">
        <v>已转出</v>
      </c>
      <c r="P255" s="2"/>
      <c r="Q255" s="2"/>
      <c r="R255" s="2"/>
      <c r="S255" s="2"/>
      <c r="T255" s="2"/>
      <c r="U255" s="3">
        <v>45369</v>
      </c>
    </row>
    <row r="256">
      <c r="A256" s="1">
        <v>819422</v>
      </c>
      <c r="B256" s="2" t="str">
        <v>Bug</v>
      </c>
      <c r="C256" s="2" t="str">
        <v>[Cluster_Zone2][458/MY23]硬按键设置座椅记忆IPC无提示 Hard button setup seat memory IPC without prompts</v>
      </c>
      <c r="D256" s="2" t="str">
        <v>丁帆,Ding Fan</v>
      </c>
      <c r="E256" s="2" t="str">
        <v>New</v>
      </c>
      <c r="F256" s="2" t="str">
        <v>hotfixr5</v>
      </c>
      <c r="G256" s="2" t="str">
        <v>P2</v>
      </c>
      <c r="H256" s="2" t="str">
        <v>2024-3-18 上午10:45</v>
      </c>
      <c r="I256" s="4">
        <v>45366.17083333333</v>
      </c>
      <c r="J256" s="2" t="str">
        <v>U-Van/458/MY23
U-Van/458/MY24</v>
      </c>
      <c r="K256" s="2" t="str">
        <v>CL</v>
      </c>
      <c r="L256" s="2">
        <v>3</v>
      </c>
      <c r="M256" s="2"/>
      <c r="N256" s="2"/>
      <c r="O256" s="2" t="str">
        <v>已转出</v>
      </c>
      <c r="P256" s="2"/>
      <c r="Q256" s="2"/>
      <c r="R256" s="2"/>
      <c r="S256" s="2"/>
      <c r="T256" s="2"/>
      <c r="U256" s="3">
        <v>45367</v>
      </c>
    </row>
    <row r="257">
      <c r="A257" s="1">
        <v>819329</v>
      </c>
      <c r="B257" s="2" t="str">
        <v>Bug</v>
      </c>
      <c r="C257" s="2" t="str">
        <v>[Cluster_Telltale][358-2PHEV][CLEA_R5]HEV和节能模式指示灯显示重叠【EV/HEV Indicator and Drive Mode - Eco DDH136 Display Overlap】</v>
      </c>
      <c r="D257" s="2" t="str">
        <v>张彪,zhang biao</v>
      </c>
      <c r="E257" s="2" t="str">
        <v>New</v>
      </c>
      <c r="F257" s="2" t="str">
        <v>mustfixr5</v>
      </c>
      <c r="G257" s="2" t="str">
        <v>P2</v>
      </c>
      <c r="H257" s="2" t="str">
        <v>2024-3-15 下午5:29</v>
      </c>
      <c r="I257" s="4">
        <v>45366.131944444445</v>
      </c>
      <c r="J257" s="2" t="str">
        <v>U-Van/358-2 PHEV/MY25</v>
      </c>
      <c r="K257" s="2" t="str">
        <v>CL</v>
      </c>
      <c r="L257" s="2">
        <v>3</v>
      </c>
      <c r="M257" s="2"/>
      <c r="N257" s="2"/>
      <c r="O257" s="2" t="str">
        <v>已转出</v>
      </c>
      <c r="P257" s="2"/>
      <c r="Q257" s="2"/>
      <c r="R257" s="2"/>
      <c r="S257" s="2"/>
      <c r="T257" s="2"/>
      <c r="U257" s="3">
        <v>45367</v>
      </c>
    </row>
    <row r="258">
      <c r="A258" s="1">
        <v>817017</v>
      </c>
      <c r="B258" s="2" t="str">
        <v>Bug</v>
      </c>
      <c r="C258" s="2" t="str">
        <v>[Cluster_Warning][E22]Zone3不显示导航和媒体(Zone3 does not display navigation and media)</v>
      </c>
      <c r="D258" s="2" t="str">
        <v>王振江,Wang Zhenjiang</v>
      </c>
      <c r="E258" s="2" t="str">
        <v>New</v>
      </c>
      <c r="F258" s="2"/>
      <c r="G258" s="2" t="str">
        <v>P2</v>
      </c>
      <c r="H258" s="2" t="str">
        <v>2024-3-14 上午10:51</v>
      </c>
      <c r="I258" s="4">
        <v>45365.44027777778</v>
      </c>
      <c r="J258" s="2" t="str">
        <v>Epsilon/E2LB-2/MY25</v>
      </c>
      <c r="K258" s="2" t="str">
        <v>GB</v>
      </c>
      <c r="L258" s="2">
        <v>4</v>
      </c>
      <c r="M258" s="2"/>
      <c r="N258" s="2"/>
      <c r="O258" s="2" t="str">
        <v>已转出</v>
      </c>
      <c r="P258" s="2"/>
      <c r="Q258" s="2"/>
      <c r="R258" s="2"/>
      <c r="S258" s="2"/>
      <c r="T258" s="2"/>
      <c r="U258" s="3">
        <v>45366</v>
      </c>
    </row>
    <row r="259">
      <c r="A259" s="1">
        <v>790045</v>
      </c>
      <c r="B259" s="2" t="str">
        <v>Bug</v>
      </c>
      <c r="C259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259" s="2" t="str">
        <v>吕闯,lv chuang</v>
      </c>
      <c r="E259" s="2" t="str">
        <v>New</v>
      </c>
      <c r="F259" s="2" t="str">
        <v>devval, from_comm</v>
      </c>
      <c r="G259" s="2" t="str">
        <v>P3</v>
      </c>
      <c r="H259" s="2" t="str">
        <v>2024-3-17 下午10:00</v>
      </c>
      <c r="I259" s="4">
        <v>45357.32847222222</v>
      </c>
      <c r="J259" s="2" t="str">
        <v>BEV 3/B223/MY24
BEV 3/B233/MY24</v>
      </c>
      <c r="K259" s="2" t="str">
        <v>GB</v>
      </c>
      <c r="L259" s="2">
        <v>12</v>
      </c>
      <c r="M259" s="2"/>
      <c r="N259" s="2"/>
      <c r="O259" s="2" t="str">
        <v>已转出</v>
      </c>
      <c r="P259" s="2"/>
      <c r="Q259" s="2"/>
      <c r="R259" s="2"/>
      <c r="S259" s="2"/>
      <c r="T259" s="2"/>
      <c r="U259" s="3">
        <v>45366</v>
      </c>
    </row>
    <row r="260">
      <c r="A260" s="1">
        <v>789362</v>
      </c>
      <c r="B260" s="2" t="str">
        <v>Bug</v>
      </c>
      <c r="C260" s="2" t="str">
        <v>[Cluster_Gauge][Mainline][NDLB]Cluster侧不显示速度，电量，行驶里程（Cluster side doesn't show speed, battery, miles traveled）</v>
      </c>
      <c r="D260" s="2" t="str">
        <v>张彪,zhang biao</v>
      </c>
      <c r="E260" s="2" t="str">
        <v>Resolved 3/4</v>
      </c>
      <c r="F260" s="2"/>
      <c r="G260" s="2" t="str">
        <v>P1</v>
      </c>
      <c r="H260" s="2" t="str">
        <v>2024-3-17 上午9:59</v>
      </c>
      <c r="I260" s="4">
        <v>45357.427083333336</v>
      </c>
      <c r="J260" s="2" t="str">
        <v>NDEV/NDLB/MY26</v>
      </c>
      <c r="K260" s="2" t="str">
        <v>GB</v>
      </c>
      <c r="L260" s="2">
        <v>12</v>
      </c>
      <c r="M260" s="2"/>
      <c r="N260" s="2" t="str">
        <v>【3/14】待版本号出来后转出</v>
      </c>
      <c r="O260" s="2" t="str">
        <v>已转出</v>
      </c>
      <c r="P260" s="2"/>
      <c r="Q260" s="2"/>
      <c r="R260" s="2"/>
      <c r="S260" s="2"/>
      <c r="T260" s="2"/>
      <c r="U260" s="3">
        <v>45364</v>
      </c>
    </row>
    <row r="261">
      <c r="A261" s="1">
        <v>753576</v>
      </c>
      <c r="B261" s="2" t="str">
        <v>Bug</v>
      </c>
      <c r="C261" s="2" t="str">
        <v>[Cluster_Telltale][GB主分支]Indicator #22 无法触发滑移门效果 Indicator #22 does not trigger sliding door effect</v>
      </c>
      <c r="D261" s="2" t="str">
        <v>王振江,Wang Zhenjiang</v>
      </c>
      <c r="E261" s="2" t="str">
        <v>Resolved 3/4</v>
      </c>
      <c r="F261" s="2"/>
      <c r="G261" s="2" t="str">
        <v>P3</v>
      </c>
      <c r="H261" s="2" t="str">
        <v>2024-3-14 下午12:34</v>
      </c>
      <c r="I261" s="4">
        <v>45350.14444444444</v>
      </c>
      <c r="J261" s="2" t="str">
        <v>Crossover/C1YB-2/MY25</v>
      </c>
      <c r="K261" s="2" t="str">
        <v>GB</v>
      </c>
      <c r="L261" s="2">
        <v>19</v>
      </c>
      <c r="M261" s="2"/>
      <c r="N261" s="2"/>
      <c r="O261" s="2" t="str">
        <v>已转出</v>
      </c>
      <c r="P261" s="2"/>
      <c r="Q261" s="2"/>
      <c r="R261" s="2"/>
      <c r="S261" s="2"/>
      <c r="T261" s="2"/>
      <c r="U261" s="3">
        <v>45364</v>
      </c>
    </row>
    <row r="262">
      <c r="A262" s="1">
        <v>819647</v>
      </c>
      <c r="B262" s="2" t="str">
        <v>Bug</v>
      </c>
      <c r="C262" s="2" t="str">
        <v>[Cluster_Navi][PATAC_Navigation][CLEA_R5][MY25]导航中仪表zone3不显示导航信息 Cluster zone3 does not display navigation information during navigation</v>
      </c>
      <c r="D262" s="2" t="str">
        <v>吕闯,lv chuang</v>
      </c>
      <c r="E262" s="2" t="str">
        <v>New</v>
      </c>
      <c r="F262" s="2"/>
      <c r="G262" s="2" t="str">
        <v>P2</v>
      </c>
      <c r="H262" s="2" t="str">
        <v>2024-3-15 下午8:12</v>
      </c>
      <c r="I262" s="4">
        <v>45366.24097222222</v>
      </c>
      <c r="J262" s="2" t="str">
        <v>U-Van/358-2 PHEV/MY25
U-Van/358-2/MY25
U-Van/458 HEV/MY25</v>
      </c>
      <c r="K262" s="2" t="str">
        <v>CL</v>
      </c>
      <c r="L262" s="2">
        <v>1</v>
      </c>
      <c r="M262" s="2"/>
      <c r="N262" s="2"/>
      <c r="O262" s="2" t="str">
        <v>已转出</v>
      </c>
      <c r="P262" s="2"/>
      <c r="Q262" s="2"/>
      <c r="R262" s="2"/>
      <c r="S262" s="2"/>
      <c r="T262" s="2"/>
      <c r="U262" s="3">
        <v>45367</v>
      </c>
    </row>
    <row r="263">
      <c r="A263" s="1">
        <v>819413</v>
      </c>
      <c r="B263" s="2" t="str">
        <v>Bug</v>
      </c>
      <c r="C263" s="2" t="str">
        <v>[Audio_Basic][CLEA-R5]IPC does not display audio messages IPC不显示音频信息</v>
      </c>
      <c r="D263" s="2" t="str">
        <v>丁帆,Ding Fan</v>
      </c>
      <c r="E263" s="2" t="str">
        <v>New</v>
      </c>
      <c r="F263" s="2"/>
      <c r="G263" s="2" t="str">
        <v>P4</v>
      </c>
      <c r="H263" s="2" t="str">
        <v>2024-3-15 下午4:35</v>
      </c>
      <c r="I263" s="4">
        <v>45366.165972222225</v>
      </c>
      <c r="J263" s="2" t="str">
        <v>U-Van/358-2 PHEV/MY25</v>
      </c>
      <c r="K263" s="2" t="str">
        <v>CL</v>
      </c>
      <c r="L263" s="2">
        <v>1</v>
      </c>
      <c r="M263" s="2"/>
      <c r="N263" s="2"/>
      <c r="O263" s="2" t="str">
        <v>已转出</v>
      </c>
      <c r="P263" s="2"/>
      <c r="Q263" s="2"/>
      <c r="R263" s="2"/>
      <c r="S263" s="2"/>
      <c r="T263" s="2"/>
      <c r="U263" s="3">
        <v>45367</v>
      </c>
    </row>
    <row r="264">
      <c r="A264" s="1">
        <v>818708</v>
      </c>
      <c r="B264" s="2" t="str">
        <v>Bug</v>
      </c>
      <c r="C264" s="2" t="str">
        <v>[FROM_DevVal][458 HEV][MY25][VesCom8.0][VCU][LCC] LCC指令变道时本车模型显示与车道线相对位置错误</v>
      </c>
      <c r="D264" s="2" t="str">
        <v>徐卓,xu zhuo</v>
      </c>
      <c r="E264" s="2" t="str">
        <v>New</v>
      </c>
      <c r="F264" s="2" t="str">
        <v>devval, from_comm, mustfixr5</v>
      </c>
      <c r="G264" s="2" t="str">
        <v>P3</v>
      </c>
      <c r="H264" s="2" t="str">
        <v>2024-3-15 下午5:35</v>
      </c>
      <c r="I264" s="4">
        <v>45366.07916666667</v>
      </c>
      <c r="J264" s="2" t="str">
        <v>U-Van/458 HEV/MY25</v>
      </c>
      <c r="K264" s="2" t="str">
        <v>CL</v>
      </c>
      <c r="L264" s="2">
        <v>1</v>
      </c>
      <c r="M264" s="2"/>
      <c r="N264" s="2"/>
      <c r="O264" s="2" t="str">
        <v>已转出</v>
      </c>
      <c r="P264" s="2"/>
      <c r="Q264" s="2"/>
      <c r="R264" s="2"/>
      <c r="S264" s="2"/>
      <c r="T264" s="2"/>
      <c r="U264" s="3">
        <v>45366</v>
      </c>
    </row>
    <row r="265">
      <c r="A265" s="1">
        <v>812528</v>
      </c>
      <c r="B265" s="2" t="str">
        <v>Bug</v>
      </c>
      <c r="C265" s="2" t="str">
        <v>[FROM_DevVal][E2YB-S][MY24.5][VeSCoM 16.0][VCU]“未发现钥匙请查看车主手册”提示贴图错误，有红色背景keyless start use Transmitter pocket indicates an error picture with a red background</v>
      </c>
      <c r="D265" s="2" t="str">
        <v>徐卓,xu zhuo</v>
      </c>
      <c r="E265" s="2" t="str">
        <v>3/4 Reviewed</v>
      </c>
      <c r="F265" s="2" t="str">
        <v>devval, from_comm</v>
      </c>
      <c r="G265" s="2" t="str">
        <v>P3</v>
      </c>
      <c r="H265" s="2" t="str">
        <v>2024-3-15 下午1:32</v>
      </c>
      <c r="I265" s="4">
        <v>45362.46597222222</v>
      </c>
      <c r="J265" s="2" t="str">
        <v>Epsilon/E2YB/MY24</v>
      </c>
      <c r="K265" s="2" t="str">
        <v>GB</v>
      </c>
      <c r="L265" s="2">
        <v>5</v>
      </c>
      <c r="M265" s="2"/>
      <c r="N265" s="2"/>
      <c r="O265" s="2" t="str">
        <v>已转出</v>
      </c>
      <c r="P265" s="2"/>
      <c r="Q265" s="2"/>
      <c r="R265" s="2"/>
      <c r="S265" s="2"/>
      <c r="T265" s="2"/>
      <c r="U265" s="3">
        <v>45367</v>
      </c>
    </row>
    <row r="266">
      <c r="A266" s="1">
        <v>788492</v>
      </c>
      <c r="B266" s="2" t="str">
        <v>Bug</v>
      </c>
      <c r="C266" s="2" t="str">
        <v>[VA][B233][MY24][R5_Hotfix2] 语音：在仪表显示性能信息，仪表未显示 /voice: in the meter display performance information, the meter is not displayed ;.</v>
      </c>
      <c r="D266" s="2" t="str">
        <v>吕闯,lv chuang</v>
      </c>
      <c r="E266" s="2" t="str">
        <v>New</v>
      </c>
      <c r="F266" s="2" t="str">
        <v>plx, bdva</v>
      </c>
      <c r="G266" s="2" t="str">
        <v>P2</v>
      </c>
      <c r="H266" s="2" t="str">
        <v>2024-3-15 下午1:40</v>
      </c>
      <c r="I266" s="4">
        <v>45356.4625</v>
      </c>
      <c r="J266" s="2" t="str">
        <v>BEV 3/B233/MY24
BEV 3/B223/MY24</v>
      </c>
      <c r="K266" s="2" t="str">
        <v>GB</v>
      </c>
      <c r="L266" s="2">
        <v>11</v>
      </c>
      <c r="M266" s="2"/>
      <c r="N266" s="2"/>
      <c r="O266" s="2" t="str">
        <v>已转出</v>
      </c>
      <c r="P266" s="2"/>
      <c r="Q266" s="2"/>
      <c r="R266" s="2"/>
      <c r="S266" s="2"/>
      <c r="T266" s="2"/>
      <c r="U266" s="3">
        <v>45367</v>
      </c>
    </row>
    <row r="267">
      <c r="A267" s="1">
        <v>760462</v>
      </c>
      <c r="B267" s="2" t="str">
        <v>Bug</v>
      </c>
      <c r="C267" s="2" t="str">
        <v>[FROM_DevVal][E2LB-2 MY25][VeSCoM 3.5][0222][VCU Mid][Cluster]自动远光灯\n启用 无文言显示\Automatic high beam \n enables non-Chinese display</v>
      </c>
      <c r="D267" s="2" t="str">
        <v>徐卓,xu zhuo</v>
      </c>
      <c r="E267" s="2" t="str">
        <v>3/4 Reviewed</v>
      </c>
      <c r="F267" s="2" t="str">
        <v>devval, from_comm</v>
      </c>
      <c r="G267" s="2" t="str">
        <v>P3</v>
      </c>
      <c r="H267" s="2" t="str">
        <v>2024-3-15 下午6:02</v>
      </c>
      <c r="I267" s="4">
        <v>45352.28611111111</v>
      </c>
      <c r="J267" s="2" t="str">
        <v>Epsilon/E2LB-2/MY25</v>
      </c>
      <c r="K267" s="2" t="str">
        <v>GB</v>
      </c>
      <c r="L267" s="2">
        <v>15</v>
      </c>
      <c r="M267" s="2"/>
      <c r="N267" s="2"/>
      <c r="O267" s="2" t="str">
        <v>已转出</v>
      </c>
      <c r="P267" s="2"/>
      <c r="Q267" s="2"/>
      <c r="R267" s="2"/>
      <c r="S267" s="2"/>
      <c r="T267" s="2"/>
      <c r="U267" s="3">
        <v>45367</v>
      </c>
    </row>
    <row r="268">
      <c r="A268" s="1">
        <v>637136</v>
      </c>
      <c r="B268" s="2" t="str">
        <v>Bug</v>
      </c>
      <c r="C268" s="2" t="str">
        <v>[Cluster_Warning][C1YB]触发warning 208 右后车窗显示异常 warning 208 The right rear window display is abnormal</v>
      </c>
      <c r="D268" s="2" t="str">
        <v>徐卓,xu zhuo</v>
      </c>
      <c r="E268" s="2" t="str">
        <v>3/4 Reviewed</v>
      </c>
      <c r="F268" s="2"/>
      <c r="G268" s="2" t="str">
        <v>P4</v>
      </c>
      <c r="H268" s="2" t="str">
        <v>2024-3-15 下午2:50</v>
      </c>
      <c r="I268" s="4">
        <v>45267.138194444444</v>
      </c>
      <c r="J268" s="2" t="str">
        <v>Crossover/C1YB-2/MY25</v>
      </c>
      <c r="K268" s="2" t="str">
        <v>GB</v>
      </c>
      <c r="L268" s="2">
        <v>100</v>
      </c>
      <c r="M268" s="2"/>
      <c r="N268" s="2"/>
      <c r="O268" s="2" t="str">
        <v>已转出</v>
      </c>
      <c r="P268" s="2"/>
      <c r="Q268" s="2"/>
      <c r="R268" s="2"/>
      <c r="S268" s="2"/>
      <c r="T268" s="2"/>
      <c r="U268" s="3">
        <v>45367</v>
      </c>
    </row>
    <row r="269">
      <c r="A269" s="1">
        <v>818851</v>
      </c>
      <c r="B269" s="2" t="str">
        <v>Bug</v>
      </c>
      <c r="C269" s="2" t="str">
        <v>[Cluster_Audio][B233][MY24][R5_Hotfix2] IPC标准界面下 有导航弹窗 切歌无提示13：05</v>
      </c>
      <c r="D269" s="2" t="str">
        <v>丁帆,Ding Fan</v>
      </c>
      <c r="E269" s="2" t="str">
        <v>New</v>
      </c>
      <c r="F269" s="2" t="str">
        <v>gbb_r5hotfix2_ctf, gbb_r5_mustfix</v>
      </c>
      <c r="G269" s="2" t="str">
        <v>P2</v>
      </c>
      <c r="H269" s="2" t="str">
        <v>2024-3-15 上午9:43</v>
      </c>
      <c r="I269" s="4">
        <v>45366.399305555555</v>
      </c>
      <c r="J269" s="2" t="str">
        <v>BEV 3/B233/MY24</v>
      </c>
      <c r="K269" s="2" t="str">
        <v>GB</v>
      </c>
      <c r="L269" s="2">
        <v>0</v>
      </c>
      <c r="M269" s="2"/>
      <c r="N269" s="2"/>
      <c r="O269" s="2" t="str">
        <v>已转出</v>
      </c>
      <c r="P269" s="2"/>
      <c r="Q269" s="2"/>
      <c r="R269" s="2"/>
      <c r="S269" s="2"/>
      <c r="T269" s="2"/>
      <c r="U269" s="3">
        <v>45366</v>
      </c>
    </row>
    <row r="270">
      <c r="A270" s="1">
        <v>817512</v>
      </c>
      <c r="B270" s="2" t="str">
        <v>Bug</v>
      </c>
      <c r="C270" s="2" t="str">
        <v>[CLEA_R5][Cluster_Warning][MY25] P档，W72不在ZONE3显示 /P-file, W72 not shown in Zone 3</v>
      </c>
      <c r="D270" s="2" t="str">
        <v>徐卓,xu zhuo</v>
      </c>
      <c r="E270" s="2" t="str">
        <v>New</v>
      </c>
      <c r="F270" s="2"/>
      <c r="G270" s="2" t="str">
        <v>P2</v>
      </c>
      <c r="H270" s="2" t="str">
        <v>2024-3-15 上午9:27</v>
      </c>
      <c r="I270" s="4">
        <v>45365.200694444444</v>
      </c>
      <c r="J270" s="2" t="str">
        <v>U-Van/358-2 PHEV/MY25
U-Van/458 HEV/MY25
U-Van/358-2/MY25</v>
      </c>
      <c r="K270" s="2" t="str">
        <v>CL</v>
      </c>
      <c r="L270" s="2">
        <v>1</v>
      </c>
      <c r="M270" s="2"/>
      <c r="N270" s="2"/>
      <c r="O270" s="2" t="str">
        <v>已转出</v>
      </c>
      <c r="P270" s="2"/>
      <c r="Q270" s="2"/>
      <c r="R270" s="2"/>
      <c r="S270" s="2"/>
      <c r="T270" s="2"/>
      <c r="U270" s="3">
        <v>45366</v>
      </c>
    </row>
    <row r="271">
      <c r="A271" s="1">
        <v>756373</v>
      </c>
      <c r="B271" s="2" t="str">
        <v>Bug</v>
      </c>
      <c r="C271" s="2" t="str">
        <v>[Cluster_Zone2][NDLB MY26]能耗曲线页面Y轴数值显示错误 On Energy Consumption page， scale value of the Y-axis is incorrect</v>
      </c>
      <c r="D271" s="2" t="str">
        <v>吕闯,lv chuang</v>
      </c>
      <c r="E271" s="2" t="str">
        <v>Resolved 3/4</v>
      </c>
      <c r="F271" s="2"/>
      <c r="G271" s="2" t="str">
        <v>P3</v>
      </c>
      <c r="H271" s="2" t="str">
        <v>2024-3-9 上午10:33</v>
      </c>
      <c r="I271" s="4">
        <v>45351.26458333333</v>
      </c>
      <c r="J271" s="2" t="str">
        <v>NDEV/NDLB/MY26
Crossover/C1YB-2/MY25</v>
      </c>
      <c r="K271" s="2" t="str">
        <v>GB</v>
      </c>
      <c r="L271" s="2">
        <v>15</v>
      </c>
      <c r="M271" s="2"/>
      <c r="N271" s="2" t="str">
        <v>【3/13】针对bug已修复</v>
      </c>
      <c r="O271" s="2" t="str">
        <v>已转出</v>
      </c>
      <c r="P271" s="2"/>
      <c r="Q271" s="2"/>
      <c r="R271" s="2"/>
      <c r="S271" s="2"/>
      <c r="T271" s="2"/>
      <c r="U271" s="3">
        <v>45364</v>
      </c>
    </row>
    <row r="272">
      <c r="A272" s="1">
        <v>681391</v>
      </c>
      <c r="B272" s="2" t="str">
        <v>Bug</v>
      </c>
      <c r="C272" s="2" t="str">
        <v>[Cluster_ADAS][PATAC_Navigation][458 MY24][VCU][NOP]沪芦高速临港往公司方向NOP开启状态过了收费站刷新新路段后IPC屏的Zone3第二行小路段里程显示0，刷新路段无法恢复</v>
      </c>
      <c r="D272" s="2" t="str">
        <v>丁帆,Ding Fan</v>
      </c>
      <c r="E272" s="2" t="str">
        <v>3/4 Reviewed</v>
      </c>
      <c r="F272" s="2" t="str">
        <v>hotfixr5, mustfixr5, 458_nop, ctf, 六系地图问题</v>
      </c>
      <c r="G272" s="2" t="str">
        <v>P2</v>
      </c>
      <c r="H272" s="2" t="str">
        <v>2024-3-15 上午8:24</v>
      </c>
      <c r="I272" s="4">
        <v>45295.29305555556</v>
      </c>
      <c r="J272" s="2" t="str">
        <v>U-Van/458/MY24
U-Van/458/MY23</v>
      </c>
      <c r="K272" s="2" t="str">
        <v>CL</v>
      </c>
      <c r="L272" s="2">
        <v>71</v>
      </c>
      <c r="M272" s="2"/>
      <c r="N272" s="2"/>
      <c r="O272" s="2" t="str">
        <v>已转出</v>
      </c>
      <c r="P272" s="2"/>
      <c r="Q272" s="2"/>
      <c r="R272" s="2"/>
      <c r="S272" s="2"/>
      <c r="T272" s="2"/>
      <c r="U272" s="3">
        <v>45366</v>
      </c>
    </row>
    <row r="273">
      <c r="A273" s="1">
        <v>813377</v>
      </c>
      <c r="B273" s="2" t="str">
        <v>Bug</v>
      </c>
      <c r="C273" s="2" t="str">
        <v>[Cluster_Peek-In][E2-2/E2LB-2/MY24] 14:03，深休眠后，开关前门，IPC车模会高亮一下后熄灭；然后关闭车门，车模会低亮闪一下，然后熄灭</v>
      </c>
      <c r="D273" s="2" t="str">
        <v>吕闯,lv chuang</v>
      </c>
      <c r="E273" s="2" t="str">
        <v>New</v>
      </c>
      <c r="F273" s="2"/>
      <c r="G273" s="2" t="str">
        <v>P3</v>
      </c>
      <c r="H273" s="2" t="str">
        <v>2024-3-13 下午3:10</v>
      </c>
      <c r="I273" s="4">
        <v>45363.14236111111</v>
      </c>
      <c r="J273" s="2" t="str">
        <v>E2-2/E2LB-2/MY24</v>
      </c>
      <c r="K273" s="2" t="str">
        <v>GB</v>
      </c>
      <c r="L273" s="2">
        <v>2</v>
      </c>
      <c r="M273" s="2"/>
      <c r="N273" s="2"/>
      <c r="O273" s="2" t="str">
        <v>已转出</v>
      </c>
      <c r="P273" s="2"/>
      <c r="Q273" s="2"/>
      <c r="R273" s="2"/>
      <c r="S273" s="2"/>
      <c r="T273" s="2"/>
      <c r="U273" s="3">
        <v>45365</v>
      </c>
    </row>
    <row r="274">
      <c r="A274" s="1">
        <v>813292</v>
      </c>
      <c r="B274" s="2" t="str">
        <v>Bug</v>
      </c>
      <c r="C274" s="2" t="str">
        <v>[Seat Control][E2-2/E2LB-2/MY24] 9.57 按下set键后，文言内容仅“按下记忆按钮1或下车按钮以保存记忆”，没有关于2的文言，实际2可以设置</v>
      </c>
      <c r="D274" s="2" t="str">
        <v>徐卓,xu zhuo</v>
      </c>
      <c r="E274" s="2" t="str">
        <v>New</v>
      </c>
      <c r="F274" s="2"/>
      <c r="G274" s="2" t="str">
        <v>P4</v>
      </c>
      <c r="H274" s="2" t="str">
        <v>2024-3-13 下午8:06</v>
      </c>
      <c r="I274" s="4">
        <v>45363.106944444444</v>
      </c>
      <c r="J274" s="2" t="str">
        <v>E2-2/E2LB-2/MY24</v>
      </c>
      <c r="K274" s="2" t="str">
        <v>GB</v>
      </c>
      <c r="L274" s="2">
        <v>2</v>
      </c>
      <c r="M274" s="2"/>
      <c r="N274" s="2"/>
      <c r="O274" s="2" t="str">
        <v>已转出</v>
      </c>
      <c r="P274" s="2"/>
      <c r="Q274" s="2"/>
      <c r="R274" s="2"/>
      <c r="S274" s="2"/>
      <c r="T274" s="2"/>
      <c r="U274" s="3">
        <v>45364</v>
      </c>
    </row>
    <row r="275">
      <c r="A275" s="1">
        <v>725437</v>
      </c>
      <c r="B275" s="2" t="str">
        <v>Bug</v>
      </c>
      <c r="C275" s="2" t="str">
        <v>[FROM_DevVal][358-2 PHEV MY25][VeSCoM 2.0][VCU][View]地图视图切换至辅助视图，视图短暂重叠显示Map view switches to assist view, views are briefly overlaid</v>
      </c>
      <c r="D275" s="2" t="str">
        <v>丁帆,Ding Fan</v>
      </c>
      <c r="E275" s="2" t="str">
        <v>New</v>
      </c>
      <c r="F275" s="2" t="str">
        <v>devval, from_comm</v>
      </c>
      <c r="G275" s="2" t="str">
        <v>P3</v>
      </c>
      <c r="H275" s="2" t="str">
        <v>2024-2-6 上午10:53</v>
      </c>
      <c r="I275" s="4">
        <v>45327.135416666664</v>
      </c>
      <c r="J275" s="2" t="str">
        <v>U-Van/358-2 PHEV/MY25</v>
      </c>
      <c r="K275" s="2" t="str">
        <v>CL</v>
      </c>
      <c r="L275" s="2">
        <v>38</v>
      </c>
      <c r="M275" s="2"/>
      <c r="N275" s="2" t="str">
        <v>【3/13】725473和647222是同一个问题，暂时还没找到啥好方案</v>
      </c>
      <c r="O275" s="2" t="str">
        <v>已转出</v>
      </c>
      <c r="P275" s="2"/>
      <c r="Q275" s="2"/>
      <c r="R275" s="2"/>
      <c r="S275" s="2"/>
      <c r="T275" s="2"/>
      <c r="U275" s="3">
        <v>45364</v>
      </c>
    </row>
    <row r="276">
      <c r="A276" s="1">
        <v>694464</v>
      </c>
      <c r="B276" s="2" t="str">
        <v>Bug</v>
      </c>
      <c r="C276" s="2" t="str">
        <v>[Cluster_Telltale][358-2PHEV]燃油低指示灯与加油口图标重叠显示【Fuel level low telltale overlaps with fuel port】</v>
      </c>
      <c r="D276" s="2" t="str">
        <v>王翔辰,wang xiangchen</v>
      </c>
      <c r="E276" s="2" t="str">
        <v>Resolved 3/4</v>
      </c>
      <c r="F276" s="2" t="str">
        <v>mustfix</v>
      </c>
      <c r="G276" s="2" t="str">
        <v>P2</v>
      </c>
      <c r="H276" s="2" t="str">
        <v>2024-3-3 下午9:27</v>
      </c>
      <c r="I276" s="4">
        <v>45314.15347222222</v>
      </c>
      <c r="J276" s="2" t="str">
        <v>U-Van/358-2 PHEV/MY25</v>
      </c>
      <c r="K276" s="2" t="str">
        <v>CL</v>
      </c>
      <c r="L276" s="2">
        <v>51</v>
      </c>
      <c r="M276" s="2"/>
      <c r="N276" s="2"/>
      <c r="O276" s="2" t="str">
        <v>已转出</v>
      </c>
      <c r="P276" s="2"/>
      <c r="Q276" s="2"/>
      <c r="R276" s="2"/>
      <c r="S276" s="2"/>
      <c r="T276" s="2"/>
      <c r="U276" s="3">
        <v>45364</v>
      </c>
    </row>
    <row r="277">
      <c r="A277" s="1">
        <v>703154</v>
      </c>
      <c r="B277" s="2" t="str">
        <v>Bug</v>
      </c>
      <c r="C277" s="2" t="str">
        <v>[Cluster_ADAS][E2YB/UB][MY24][R5]限速标识数值与边框重叠(Speed limit sign values overlap the border)</v>
      </c>
      <c r="D277" s="2" t="str">
        <v>张彪,zhang biao</v>
      </c>
      <c r="E277" s="2" t="str">
        <v>3/4 Reviewed</v>
      </c>
      <c r="F277" s="2"/>
      <c r="G277" s="2" t="str">
        <v>P3</v>
      </c>
      <c r="H277" s="2" t="str">
        <v>2024-3-12 上午9:23</v>
      </c>
      <c r="I277" s="4">
        <v>45322.11041666667</v>
      </c>
      <c r="J277" s="2" t="str">
        <v>Epsilon/E2YB/MY24
Epsilon/E2UB/MY24</v>
      </c>
      <c r="K277" s="2" t="str">
        <v>GB</v>
      </c>
      <c r="L277" s="2">
        <v>42</v>
      </c>
      <c r="M277" s="2"/>
      <c r="N277" s="2" t="str">
        <v>【3/14】待版本号出来后转出</v>
      </c>
      <c r="O277" s="2" t="str">
        <v>已转出</v>
      </c>
      <c r="P277" s="2"/>
      <c r="Q277" s="2"/>
      <c r="R277" s="2"/>
      <c r="S277" s="2"/>
      <c r="T277" s="2"/>
      <c r="U277" s="3">
        <v>45364</v>
      </c>
    </row>
    <row r="278">
      <c r="A278" s="1">
        <v>813898</v>
      </c>
      <c r="B278" s="2" t="str">
        <v>Bug</v>
      </c>
      <c r="C278" s="2" t="str">
        <v>[Cluster_Alert][Clea_R5][358-2 HEV][MY25]3D Model display incompletely</v>
      </c>
      <c r="D278" s="2" t="str">
        <v>徐卓,xu zhuo</v>
      </c>
      <c r="E278" s="2" t="str">
        <v>New</v>
      </c>
      <c r="F278" s="2"/>
      <c r="G278" s="2" t="str">
        <v>P3</v>
      </c>
      <c r="H278" s="2" t="str">
        <v>2024-3-13 上午11:03</v>
      </c>
      <c r="I278" s="4">
        <v>45364.44236111111</v>
      </c>
      <c r="J278" s="2" t="str">
        <v>U-Van/358-2/MY25</v>
      </c>
      <c r="K278" s="2" t="str">
        <v>CL</v>
      </c>
      <c r="L278" s="2">
        <v>0</v>
      </c>
      <c r="M278" s="2"/>
      <c r="N278" s="2"/>
      <c r="O278" s="2" t="str">
        <v>已转出</v>
      </c>
      <c r="P278" s="2"/>
      <c r="Q278" s="2"/>
      <c r="R278" s="2"/>
      <c r="S278" s="2"/>
      <c r="T278" s="2"/>
      <c r="U278" s="3">
        <v>45364</v>
      </c>
    </row>
    <row r="279">
      <c r="A279" s="1">
        <v>813858</v>
      </c>
      <c r="B279" s="2" t="str">
        <v>Bug</v>
      </c>
      <c r="C279" s="2" t="str">
        <v>[Cluster_Warning][B233][B223][E22][MY25][R5_Mainline] alert:2092 Trigger failure(触发失败)</v>
      </c>
      <c r="D279" s="2" t="str">
        <v>徐卓,xu zhuo</v>
      </c>
      <c r="E279" s="2" t="str">
        <v>New</v>
      </c>
      <c r="F279" s="2"/>
      <c r="G279" s="2" t="str">
        <v>P2</v>
      </c>
      <c r="H279" s="2" t="str">
        <v>2024-3-13 上午10:37</v>
      </c>
      <c r="I279" s="4">
        <v>45364.424305555556</v>
      </c>
      <c r="J279" s="2" t="str">
        <v>Epsilon/E2LB-2/MY25
BEV 3/B223/MY25
BEV 3/B233/MY25</v>
      </c>
      <c r="K279" s="2" t="str">
        <v>GB</v>
      </c>
      <c r="L279" s="2">
        <v>0</v>
      </c>
      <c r="M279" s="2"/>
      <c r="N279" s="2"/>
      <c r="O279" s="2" t="str">
        <v>已转出</v>
      </c>
      <c r="P279" s="2"/>
      <c r="Q279" s="2"/>
      <c r="R279" s="2"/>
      <c r="S279" s="2"/>
      <c r="T279" s="2"/>
      <c r="U279" s="3">
        <v>45364</v>
      </c>
    </row>
    <row r="280">
      <c r="A280" s="1">
        <v>790956</v>
      </c>
      <c r="B280" s="2" t="str">
        <v>Bug</v>
      </c>
      <c r="C280" s="2" t="str">
        <v>[Cluster_Gauge][B233][MY24][R5_Hotfix2] 无Alert、 TT或Peek-in，屏幕背光仍显示(No Alert, TT, or Peek-in, screen backlight still shows)</v>
      </c>
      <c r="D280" s="2" t="str">
        <v>王振江,Wang Zhenjiang</v>
      </c>
      <c r="E280" s="2" t="str">
        <v>New</v>
      </c>
      <c r="F280" s="2" t="str">
        <v>gb_vip_r5</v>
      </c>
      <c r="G280" s="2" t="str">
        <v>P2</v>
      </c>
      <c r="H280" s="2" t="str">
        <v>2024-3-12 下午8:32</v>
      </c>
      <c r="I280" s="4" t="str">
        <v>2024-3-8 上午11:02</v>
      </c>
      <c r="J280" s="2" t="str">
        <v>BEV 3/B223/MY24
BEV 3/B233/MY24
E2-2/E2LB-2/MY24</v>
      </c>
      <c r="K280" s="2" t="str">
        <v>GB</v>
      </c>
      <c r="L280" s="2"/>
      <c r="M280" s="2"/>
      <c r="N280" s="2"/>
      <c r="O280" s="2" t="str">
        <v>已转出</v>
      </c>
      <c r="P280" s="2"/>
      <c r="Q280" s="2"/>
      <c r="R280" s="2"/>
      <c r="S280" s="2"/>
      <c r="T280" s="2"/>
      <c r="U280" s="3"/>
    </row>
    <row r="281">
      <c r="A281" s="1">
        <v>753409</v>
      </c>
      <c r="B281" s="2" t="str">
        <v>Bug</v>
      </c>
      <c r="C281" s="2" t="str">
        <v>[FROM_DevVal][E2LB-2 MY25][VeSCoM 3.5][0222][VCU Mid][Cluster]浅色模式下，Warning文言和图示显示不清晰/Warning text and illustrations do not display clearly in light color mode</v>
      </c>
      <c r="D281" s="2" t="str">
        <v>徐卓,xu zhuo</v>
      </c>
      <c r="E281" s="2" t="str">
        <v>3/4 Reviewed</v>
      </c>
      <c r="F281" s="2" t="str">
        <v>devval, from_comm</v>
      </c>
      <c r="G281" s="2" t="str">
        <v>P2</v>
      </c>
      <c r="H281" s="2" t="str">
        <v>2024-3-12 下午1:45</v>
      </c>
      <c r="I281" s="4" t="str">
        <v>2024-2-28 下午12:45</v>
      </c>
      <c r="J281" s="2" t="str">
        <v>Epsilon/E2LB-2/MY25</v>
      </c>
      <c r="K281" s="2" t="str">
        <v>GB</v>
      </c>
      <c r="L281" s="2"/>
      <c r="M281" s="2"/>
      <c r="N281" s="2"/>
      <c r="O281" s="2" t="str">
        <v>已转出</v>
      </c>
      <c r="P281" s="2"/>
      <c r="Q281" s="2"/>
      <c r="R281" s="2"/>
      <c r="S281" s="2"/>
      <c r="T281" s="2"/>
      <c r="U281" s="3"/>
    </row>
    <row r="282">
      <c r="A282" s="1">
        <v>712319</v>
      </c>
      <c r="B282" s="2" t="str">
        <v>Bug</v>
      </c>
      <c r="C282" s="2" t="str">
        <v>[HUD][R5 hotfix2]HUD 多个 warning 无法触发 HUD multiple warnings cannot be triggered</v>
      </c>
      <c r="D282" s="2" t="str">
        <v>丁帆,Ding Fan</v>
      </c>
      <c r="E282" s="2" t="str">
        <v>3/4 Reviewed</v>
      </c>
      <c r="F282" s="2"/>
      <c r="G282" s="2" t="str">
        <v>P2</v>
      </c>
      <c r="H282" s="2" t="str">
        <v>2024-3-11 下午1:25</v>
      </c>
      <c r="I282" s="4" t="str">
        <v>2024-2-2 上午10:37</v>
      </c>
      <c r="J282" s="2" t="str">
        <v>BEV 3/B233/MY25</v>
      </c>
      <c r="K282" s="2" t="str">
        <v>GB</v>
      </c>
      <c r="L282" s="2"/>
      <c r="M282" s="2"/>
      <c r="N282" s="2"/>
      <c r="O282" s="2" t="str">
        <v>已转出</v>
      </c>
      <c r="P282" s="2"/>
      <c r="Q282" s="2"/>
      <c r="R282" s="2"/>
      <c r="S282" s="2"/>
      <c r="T282" s="2"/>
      <c r="U282" s="3"/>
    </row>
    <row r="283">
      <c r="A283" s="1">
        <v>702011</v>
      </c>
      <c r="B283" s="2" t="str">
        <v>Bug</v>
      </c>
      <c r="C283" s="2" t="str">
        <v>[FROM_DevVal][358-2 PHEV MY25][VeSCoM 2.0][VCU][Cluster]电量颜色不显示Charge color is not displayed</v>
      </c>
      <c r="D283" s="2" t="str">
        <v>张彪,zhang biao</v>
      </c>
      <c r="E283" s="2" t="str">
        <v>3/4 Reviewed</v>
      </c>
      <c r="F283" s="2" t="str">
        <v>devval, from_comm</v>
      </c>
      <c r="G283" s="2" t="str">
        <v>P2</v>
      </c>
      <c r="H283" s="2" t="str">
        <v>2024-3-10 下午8:34</v>
      </c>
      <c r="I283" s="4" t="str">
        <v>2024-1-29 下午6:25</v>
      </c>
      <c r="J283" s="2" t="str">
        <v>U-Van/358-2 PHEV/MY25</v>
      </c>
      <c r="K283" s="2" t="str">
        <v>CL</v>
      </c>
      <c r="L283" s="2"/>
      <c r="M283" s="2"/>
      <c r="N283" s="2"/>
      <c r="O283" s="2" t="str">
        <v>已转出</v>
      </c>
      <c r="P283" s="2"/>
      <c r="Q283" s="2"/>
      <c r="R283" s="2"/>
      <c r="S283" s="2"/>
      <c r="T283" s="2"/>
      <c r="U283" s="3"/>
    </row>
    <row r="284">
      <c r="A284" s="1">
        <v>694055</v>
      </c>
      <c r="B284" s="2" t="str">
        <v>Bug</v>
      </c>
      <c r="C284" s="2" t="str">
        <v>[FROM_DevVal][B233/E22/B223 MY24][R5 Hotfix2 OTA][VCU][Navi]预计到达时间Zone3不显示+2ETA Zone3 does not show +2</v>
      </c>
      <c r="D284" s="2" t="str">
        <v>丁帆,Ding Fan</v>
      </c>
      <c r="E284" s="2" t="str">
        <v>Resolved 3/4</v>
      </c>
      <c r="F284" s="2" t="str">
        <v>devval, from_comm, hotfix2r5</v>
      </c>
      <c r="G284" s="2" t="str">
        <v>P3</v>
      </c>
      <c r="H284" s="2" t="str">
        <v>2024-2-26 上午2:50</v>
      </c>
      <c r="I284" s="4" t="str">
        <v>2024-1-22 下午6:42</v>
      </c>
      <c r="J284" s="2" t="str">
        <v>BEV 3/B223/MY24
BEV 3/B233/MY24
E2-2/E2LB-2/MY24</v>
      </c>
      <c r="K284" s="2" t="str">
        <v>GB</v>
      </c>
      <c r="L284" s="2"/>
      <c r="M284" s="2"/>
      <c r="N284" s="2"/>
      <c r="O284" s="2" t="str">
        <v>已转出</v>
      </c>
      <c r="P284" s="2"/>
      <c r="Q284" s="2"/>
      <c r="R284" s="2"/>
      <c r="S284" s="2"/>
      <c r="T284" s="2"/>
      <c r="U284" s="3"/>
    </row>
    <row r="285">
      <c r="A285" s="1">
        <v>692074</v>
      </c>
      <c r="B285" s="2" t="str">
        <v>Bug</v>
      </c>
      <c r="C285" s="2" t="str">
        <v>[Cluster_Navi][PATAC_Navigation][MY25]仪表和地图侧导航到达时间显示不同步 Gauge and map-side navigation TBT arrival time displays are out of sync</v>
      </c>
      <c r="D285" s="2" t="str">
        <v>丁帆,Ding Fan</v>
      </c>
      <c r="E285" s="2" t="str">
        <v>3/4 Reviewed</v>
      </c>
      <c r="F285" s="2" t="str">
        <v>六系地图问题, mustfixr5</v>
      </c>
      <c r="G285" s="2" t="str">
        <v>P2</v>
      </c>
      <c r="H285" s="2" t="str">
        <v>2024-3-12 上午6:01</v>
      </c>
      <c r="I285" s="4" t="str">
        <v>2024-1-18 下午2:09</v>
      </c>
      <c r="J285" s="2" t="str">
        <v>U-Van/358-2 PHEV/MY25
U-Van/358-2/MY25
U-Van/458 HEV/MY25</v>
      </c>
      <c r="K285" s="2" t="str">
        <v>CL</v>
      </c>
      <c r="L285" s="2"/>
      <c r="M285" s="2"/>
      <c r="N285" s="2"/>
      <c r="O285" s="2" t="str">
        <v>已转出</v>
      </c>
      <c r="P285" s="2"/>
      <c r="Q285" s="2"/>
      <c r="R285" s="2"/>
      <c r="S285" s="2"/>
      <c r="T285" s="2"/>
      <c r="U285" s="3"/>
    </row>
    <row r="286">
      <c r="A286" s="1">
        <v>685967</v>
      </c>
      <c r="B286" s="2" t="str">
        <v>Bug</v>
      </c>
      <c r="C286" s="2" t="str">
        <v>[C1YB][Cluster_Navi]无法切换视图至MAP view Unable to switch view to MAP view</v>
      </c>
      <c r="D286" s="2" t="str">
        <v>吕闯,lv chuang</v>
      </c>
      <c r="E286" s="2" t="str">
        <v>3/4 Reviewed</v>
      </c>
      <c r="F286" s="2"/>
      <c r="G286" s="2" t="str">
        <v>P2</v>
      </c>
      <c r="H286" s="2" t="str">
        <v>2024-3-12 上午9:22</v>
      </c>
      <c r="I286" s="4" t="str">
        <v>2024-1-11 下午3:39</v>
      </c>
      <c r="J286" s="2" t="str">
        <v>Crossover/C1YB-2/MY25</v>
      </c>
      <c r="K286" s="2" t="str">
        <v>GB</v>
      </c>
      <c r="L286" s="2"/>
      <c r="M286" s="2"/>
      <c r="N286" s="2"/>
      <c r="O286" s="2" t="str">
        <v>已转出</v>
      </c>
      <c r="P286" s="2"/>
      <c r="Q286" s="2"/>
      <c r="R286" s="2"/>
      <c r="S286" s="2"/>
      <c r="T286" s="2"/>
      <c r="U286" s="3"/>
    </row>
    <row r="287">
      <c r="A287" s="1">
        <v>684209</v>
      </c>
      <c r="B287" s="2" t="str">
        <v>Bug</v>
      </c>
      <c r="C287" s="2" t="str">
        <v>[CarPlay][B233][MY24] IPC Zone3区TBT Carplay地图显示22: 0到达，实际是22:00</v>
      </c>
      <c r="D287" s="2" t="str">
        <v>丁帆,Ding Fan</v>
      </c>
      <c r="E287" s="2" t="str">
        <v>3/4 Reviewed</v>
      </c>
      <c r="F287" s="2" t="str">
        <v>[gbb_r3_mustfix], r5修复tag</v>
      </c>
      <c r="G287" s="2" t="str">
        <v>P2</v>
      </c>
      <c r="H287" s="2" t="str">
        <v>2024-3-7 下午1:50</v>
      </c>
      <c r="I287" s="4" t="str">
        <v>2024-1-9 下午4:51</v>
      </c>
      <c r="J287" s="2" t="str">
        <v>BEV 3/B233/MY24</v>
      </c>
      <c r="K287" s="2" t="str">
        <v>GB</v>
      </c>
      <c r="L287" s="2"/>
      <c r="M287" s="2"/>
      <c r="N287" s="2"/>
      <c r="O287" s="2" t="str">
        <v>已转出</v>
      </c>
      <c r="P287" s="2"/>
      <c r="Q287" s="2"/>
      <c r="R287" s="2"/>
      <c r="S287" s="2"/>
      <c r="T287" s="2"/>
      <c r="U287" s="3"/>
    </row>
    <row r="288">
      <c r="A288" s="1">
        <v>573739</v>
      </c>
      <c r="B288" s="2" t="str">
        <v>Bug</v>
      </c>
      <c r="C288" s="2" t="str">
        <v>[FROM_DevVal][U458 MY23][CIP3 R5-31][Navigation]IPC与IVI侧导航道路指向箭头显示不一致（IVI侧箭头显示直行带有分叉路，IPC侧箭头显示只有直行）</v>
      </c>
      <c r="D288" s="2" t="str">
        <v>丁帆,Ding Fan</v>
      </c>
      <c r="E288" s="2" t="str">
        <v>New</v>
      </c>
      <c r="F288" s="2" t="str">
        <v>devval, from_comm, mustfixr5, hotfixr5, 六系地图问题</v>
      </c>
      <c r="G288" s="2" t="str">
        <v>P2</v>
      </c>
      <c r="H288" s="2" t="str">
        <v>2024-3-12 下午3:43</v>
      </c>
      <c r="I288" s="4" t="str">
        <v>2023-11-13 下午10:58</v>
      </c>
      <c r="J288" s="2" t="str">
        <v>U-Van/458/MY24
U-Van/458/MY23</v>
      </c>
      <c r="K288" s="2" t="str">
        <v>CL</v>
      </c>
      <c r="L288" s="2"/>
      <c r="M288" s="2"/>
      <c r="N288" s="2"/>
      <c r="O288" s="2" t="str">
        <v>已转出</v>
      </c>
      <c r="P288" s="2"/>
      <c r="Q288" s="2"/>
      <c r="R288" s="2"/>
      <c r="S288" s="2"/>
      <c r="T288" s="2"/>
      <c r="U288" s="3"/>
    </row>
    <row r="289">
      <c r="A289" s="1">
        <v>813853</v>
      </c>
      <c r="B289" s="2" t="str">
        <v>Bug</v>
      </c>
      <c r="C289" s="2" t="str">
        <v>[Cluster_Warning][B233][B223][E22][MY25][R5_Mainline] alert:2091 Trigger failure(触发失败)</v>
      </c>
      <c r="D289" s="2" t="str">
        <v>徐卓,xu zhuo</v>
      </c>
      <c r="E289" s="2" t="str">
        <v>New</v>
      </c>
      <c r="F289" s="2"/>
      <c r="G289" s="2" t="str">
        <v>P2</v>
      </c>
      <c r="H289" s="2" t="str">
        <v>2024-3-13 上午10:55</v>
      </c>
      <c r="I289" s="4">
        <v>45364.42291666667</v>
      </c>
      <c r="J289" s="2" t="str">
        <v>Epsilon/E2LB-2/MY25
BEV 3/B223/MY25
BEV 3/B233/MY25</v>
      </c>
      <c r="K289" s="2" t="str">
        <v>GB</v>
      </c>
      <c r="L289" s="2">
        <v>0</v>
      </c>
      <c r="M289" s="2"/>
      <c r="N289" s="2"/>
      <c r="O289" s="2" t="str">
        <v>已转出</v>
      </c>
      <c r="P289" s="2"/>
      <c r="Q289" s="2"/>
      <c r="R289" s="2"/>
      <c r="S289" s="2"/>
      <c r="T289" s="2"/>
      <c r="U289" s="3">
        <v>45364</v>
      </c>
    </row>
    <row r="290">
      <c r="A290" s="1">
        <v>813750</v>
      </c>
      <c r="B290" s="2" t="str">
        <v>Bug</v>
      </c>
      <c r="C290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90" s="2" t="str">
        <v>王振江,Wang Zhenjiang</v>
      </c>
      <c r="E290" s="2" t="str">
        <v>New</v>
      </c>
      <c r="F290" s="2" t="str">
        <v>devval, from_comm</v>
      </c>
      <c r="G290" s="2" t="str">
        <v>P3</v>
      </c>
      <c r="H290" s="2" t="str">
        <v>2024-3-13 上午10:08</v>
      </c>
      <c r="I290" s="4">
        <v>45364.368055555555</v>
      </c>
      <c r="J290" s="2" t="str">
        <v>U-Van/358-2 PHEV/MY25
U-Van/358-2/MY25</v>
      </c>
      <c r="K290" s="2" t="str">
        <v>CL</v>
      </c>
      <c r="L290" s="2">
        <v>0</v>
      </c>
      <c r="M290" s="2"/>
      <c r="N290" s="2"/>
      <c r="O290" s="2" t="str">
        <v>已转出</v>
      </c>
      <c r="P290" s="2"/>
      <c r="Q290" s="2"/>
      <c r="R290" s="2"/>
      <c r="S290" s="2"/>
      <c r="T290" s="2"/>
      <c r="U290" s="3">
        <v>45364</v>
      </c>
    </row>
    <row r="291">
      <c r="A291" s="1">
        <v>813474</v>
      </c>
      <c r="B291" s="2" t="str">
        <v>Bug</v>
      </c>
      <c r="C291" s="2" t="str">
        <v>[Cluster_Warning][B233][B223][E22][MY25][R5_Mainline] alert:808 display wrong message(内容错误)</v>
      </c>
      <c r="D291" s="2" t="str">
        <v>徐卓,xu zhuo</v>
      </c>
      <c r="E291" s="2" t="str">
        <v>New</v>
      </c>
      <c r="F291" s="2"/>
      <c r="G291" s="2" t="str">
        <v>P2</v>
      </c>
      <c r="H291" s="2" t="str">
        <v>2024-3-12 下午4:42</v>
      </c>
      <c r="I291" s="4">
        <v>45363.1875</v>
      </c>
      <c r="J291" s="2" t="str">
        <v>Epsilon/E2LB-2/MY25
BEV 3/B223/MY25
BEV 3/B233/MY25</v>
      </c>
      <c r="K291" s="2" t="str">
        <v>GB</v>
      </c>
      <c r="L291" s="2">
        <v>1</v>
      </c>
      <c r="M291" s="2"/>
      <c r="N291" s="2"/>
      <c r="O291" s="2" t="str">
        <v>已转出</v>
      </c>
      <c r="P291" s="2"/>
      <c r="Q291" s="2"/>
      <c r="R291" s="2"/>
      <c r="S291" s="2"/>
      <c r="T291" s="2"/>
      <c r="U291" s="3">
        <v>45364</v>
      </c>
    </row>
    <row r="292">
      <c r="A292" s="1">
        <v>790658</v>
      </c>
      <c r="B292" s="2" t="str">
        <v>Bug</v>
      </c>
      <c r="C292" s="2" t="str">
        <v>[FROM_DevVal][VCS NDLB MY26][VesCoM3.0][VCU-Mid][Cluster_Alert]禁止通行Alert确认对号显示为错号/The No Access Alert confirmation check number is displayed as an error number</v>
      </c>
      <c r="D292" s="2" t="str">
        <v>徐卓,xu zhuo</v>
      </c>
      <c r="E292" s="2" t="str">
        <v>3/4 Reviewed</v>
      </c>
      <c r="F292" s="2" t="str">
        <v>devval, from_comm</v>
      </c>
      <c r="G292" s="2" t="str">
        <v>P3</v>
      </c>
      <c r="H292" s="2" t="str">
        <v>2024-3-13 下午2:17</v>
      </c>
      <c r="I292" s="4">
        <v>45358.25</v>
      </c>
      <c r="J292" s="2" t="str">
        <v>NDEV/NDLB/MY26</v>
      </c>
      <c r="K292" s="2" t="str">
        <v>GB</v>
      </c>
      <c r="L292" s="2">
        <v>6</v>
      </c>
      <c r="M292" s="2"/>
      <c r="N292" s="2"/>
      <c r="O292" s="2" t="str">
        <v>已转出</v>
      </c>
      <c r="P292" s="2"/>
      <c r="Q292" s="2"/>
      <c r="R292" s="2"/>
      <c r="S292" s="2"/>
      <c r="T292" s="2"/>
      <c r="U292" s="3">
        <v>45364</v>
      </c>
    </row>
    <row r="293">
      <c r="A293" s="1">
        <v>790301</v>
      </c>
      <c r="B293" s="2" t="str">
        <v>Bug</v>
      </c>
      <c r="C293" s="2" t="str">
        <v>[CLEA_R5][Cluster_Warning][358-2][MY25]W9300触发后，图片与文言部分重叠/W9300 triggered, the picture overlaps with the text section.</v>
      </c>
      <c r="D293" s="2" t="str">
        <v>徐卓,xu zhuo</v>
      </c>
      <c r="E293" s="2" t="str">
        <v>Resolved 3/4</v>
      </c>
      <c r="F293" s="2" t="str">
        <v>mustfixr5</v>
      </c>
      <c r="G293" s="2" t="str">
        <v>P2</v>
      </c>
      <c r="H293" s="2" t="str">
        <v>2024-3-13 上午9:38</v>
      </c>
      <c r="I293" s="4">
        <v>45358.084027777775</v>
      </c>
      <c r="J293" s="2" t="str">
        <v>U-Van/358-2 PHEV/MY25
U-Van/458 HEV/MY25
U-Van/358-2/MY25</v>
      </c>
      <c r="K293" s="2" t="str">
        <v>CL</v>
      </c>
      <c r="L293" s="2">
        <v>6</v>
      </c>
      <c r="M293" s="2"/>
      <c r="N293" s="2"/>
      <c r="O293" s="2" t="str">
        <v>已转出</v>
      </c>
      <c r="P293" s="2"/>
      <c r="Q293" s="2"/>
      <c r="R293" s="2"/>
      <c r="S293" s="2"/>
      <c r="T293" s="2"/>
      <c r="U293" s="3">
        <v>45364</v>
      </c>
    </row>
    <row r="294">
      <c r="A294" s="1">
        <v>790291</v>
      </c>
      <c r="B294" s="2" t="str">
        <v>Bug</v>
      </c>
      <c r="C294" s="2" t="str">
        <v>[ADAS Settings][B233][MY24][R5_Hotfix2] TSM标定为0，限速识别不可用（TSM calibrated to 0, speed limit recognition not available)</v>
      </c>
      <c r="D294" s="2" t="str">
        <v>王振江,Wang Zhenjiang</v>
      </c>
      <c r="E294" s="2" t="str">
        <v>New</v>
      </c>
      <c r="F294" s="2"/>
      <c r="G294" s="2" t="str">
        <v>P2</v>
      </c>
      <c r="H294" s="2" t="str">
        <v>2024-3-7 下午4:59</v>
      </c>
      <c r="I294" s="4">
        <v>45358.08125</v>
      </c>
      <c r="J294" s="2" t="str">
        <v>BEV 3/B233/MY24</v>
      </c>
      <c r="K294" s="2" t="str">
        <v>GB</v>
      </c>
      <c r="L294" s="2">
        <v>6</v>
      </c>
      <c r="M294" s="2"/>
      <c r="N294" s="2"/>
      <c r="O294" s="2" t="str">
        <v>已转出</v>
      </c>
      <c r="P294" s="2"/>
      <c r="Q294" s="2"/>
      <c r="R294" s="2"/>
      <c r="S294" s="2"/>
      <c r="T294" s="2"/>
      <c r="U294" s="3">
        <v>45364</v>
      </c>
    </row>
    <row r="295">
      <c r="A295" s="1">
        <v>790181</v>
      </c>
      <c r="B295" s="2" t="str">
        <v>Bug</v>
      </c>
      <c r="C295" s="2" t="str">
        <v>[Cluster_Warning][E22]导航时Zone3不显示直行指示标志（During navigation, Zone3 does not display straight ahead indicator signs）</v>
      </c>
      <c r="D295" s="2" t="str">
        <v>丁帆,Ding Fan</v>
      </c>
      <c r="E295" s="2" t="str">
        <v>New</v>
      </c>
      <c r="F295" s="2"/>
      <c r="G295" s="2" t="str">
        <v>P2</v>
      </c>
      <c r="H295" s="2" t="str">
        <v>2024-3-11 上午10:35</v>
      </c>
      <c r="I295" s="4">
        <v>45358.44305555556</v>
      </c>
      <c r="J295" s="2" t="str">
        <v>Epsilon/E2LB-2/MY25</v>
      </c>
      <c r="K295" s="2" t="str">
        <v>GB</v>
      </c>
      <c r="L295" s="2">
        <v>6</v>
      </c>
      <c r="M295" s="2"/>
      <c r="N295" s="2"/>
      <c r="O295" s="2" t="str">
        <v>已转出</v>
      </c>
      <c r="P295" s="2"/>
      <c r="Q295" s="2"/>
      <c r="R295" s="2"/>
      <c r="S295" s="2"/>
      <c r="T295" s="2"/>
      <c r="U295" s="3">
        <v>45364</v>
      </c>
    </row>
    <row r="296">
      <c r="A296" s="1">
        <v>789737</v>
      </c>
      <c r="B296" s="2" t="str">
        <v>Bug</v>
      </c>
      <c r="C296" s="2" t="str">
        <v>[Vehicle_Info]【WAUA1.2】【E2YB/UB】【多媒体】【生产】【实车】【必现】【Rollout】重启后，使用方控切到云听，仪表长时间显示‘正在加载媒体...’</v>
      </c>
      <c r="D296" s="2" t="str">
        <v>王振江,Wang Zhenjiang</v>
      </c>
      <c r="E296" s="2" t="str">
        <v>New</v>
      </c>
      <c r="F296" s="2"/>
      <c r="G296" s="2" t="str">
        <v>P4</v>
      </c>
      <c r="H296" s="2" t="str">
        <v>2024-3-8 下午1:10</v>
      </c>
      <c r="I296" s="4">
        <v>45357.149305555555</v>
      </c>
      <c r="J296" s="2" t="str">
        <v>Epsilon/E2UB/MY24
Epsilon/E2YB/MY24</v>
      </c>
      <c r="K296" s="2" t="str">
        <v>GB</v>
      </c>
      <c r="L296" s="2">
        <v>7</v>
      </c>
      <c r="M296" s="2"/>
      <c r="N296" s="2"/>
      <c r="O296" s="2" t="str">
        <v>已转出</v>
      </c>
      <c r="P296" s="2"/>
      <c r="Q296" s="2"/>
      <c r="R296" s="2"/>
      <c r="S296" s="2"/>
      <c r="T296" s="2"/>
      <c r="U296" s="3">
        <v>45364</v>
      </c>
    </row>
    <row r="297">
      <c r="A297" s="1">
        <v>697373</v>
      </c>
      <c r="B297" s="2" t="str">
        <v>Bug</v>
      </c>
      <c r="C297" s="2" t="str">
        <v>[FROM_DevVal][358-2 PHEV MY25][VeSCoM 2.0][VCU][Homescreen]仪表侧油箱图标重叠显示/ The fuel tank icon on IPC is overlapped</v>
      </c>
      <c r="D297" s="2" t="str">
        <v>王振江,Wang Zhenjiang</v>
      </c>
      <c r="E297" s="2" t="str">
        <v>Resolved 3/4</v>
      </c>
      <c r="F297" s="2" t="str">
        <v>devval, from_comm</v>
      </c>
      <c r="G297" s="2" t="str">
        <v>P4</v>
      </c>
      <c r="H297" s="2" t="str">
        <v>2024-3-8 上午6:07</v>
      </c>
      <c r="I297" s="4">
        <v>45316.275</v>
      </c>
      <c r="J297" s="2" t="str">
        <v>U-Van/358-2 PHEV/MY25</v>
      </c>
      <c r="K297" s="2" t="str">
        <v>CL</v>
      </c>
      <c r="L297" s="2">
        <v>48</v>
      </c>
      <c r="M297" s="2"/>
      <c r="N297" s="2"/>
      <c r="O297" s="2" t="str">
        <v>已转出</v>
      </c>
      <c r="P297" s="2"/>
      <c r="Q297" s="2"/>
      <c r="R297" s="2"/>
      <c r="S297" s="2"/>
      <c r="T297" s="2"/>
      <c r="U297" s="3">
        <v>45364</v>
      </c>
    </row>
    <row r="298">
      <c r="A298" s="1">
        <v>759742</v>
      </c>
      <c r="B298" s="2" t="str">
        <v>Bug</v>
      </c>
      <c r="C298" s="2" t="str">
        <v>[CLEA_R5][Cluster_Warning][MY25]W43触发后先显示车模前部，再转到后部/Unclear display of text color in light mode</v>
      </c>
      <c r="D298" s="2" t="str">
        <v>徐卓,xu zhuo</v>
      </c>
      <c r="E298" s="2" t="str">
        <v>Resolved 0/4</v>
      </c>
      <c r="F298" s="2"/>
      <c r="G298" s="2" t="str">
        <v>P2</v>
      </c>
      <c r="H298" s="2" t="str">
        <v>2024-3-16 上午10:51</v>
      </c>
      <c r="I298" s="4">
        <v>45352.12569444445</v>
      </c>
      <c r="J298" s="2" t="str">
        <v>U-Van/358-2 PHEV/MY25
U-Van/458 HEV/MY25
U-Van/358-2/MY25</v>
      </c>
      <c r="K298" s="2" t="str">
        <v>CL</v>
      </c>
      <c r="L298" s="2">
        <v>17</v>
      </c>
      <c r="M298" s="2"/>
      <c r="N298" s="2" t="str">
        <v>【3/14】陆峰反馈3/14帮忙重现bug</v>
      </c>
      <c r="O298" s="2" t="str">
        <v>已转出</v>
      </c>
      <c r="P298" s="2"/>
      <c r="Q298" s="2"/>
      <c r="R298" s="2"/>
      <c r="S298" s="2"/>
      <c r="T298" s="2"/>
      <c r="U298" s="3">
        <v>45364</v>
      </c>
    </row>
    <row r="299">
      <c r="A299" s="1">
        <v>694698</v>
      </c>
      <c r="B299" s="2" t="str">
        <v>Bug</v>
      </c>
      <c r="C299" s="2" t="str">
        <v>[FROM_DevVal][B233/E22/B223 MY24][R5 Hotfix2 OTA][VCU][Peek in]Peek in界面文言与车模重叠The Peek in interface text overlaps with the car model</v>
      </c>
      <c r="D299" s="2" t="str">
        <v>王振江,Wang Zhenjiang</v>
      </c>
      <c r="E299" s="2" t="str">
        <v>Resolved 3/4</v>
      </c>
      <c r="F299" s="2" t="str">
        <v>devval, from_comm, app2_new_requirement</v>
      </c>
      <c r="G299" s="2" t="str">
        <v>P3</v>
      </c>
      <c r="H299" s="2" t="str">
        <v>2024-3-15 下午11:48</v>
      </c>
      <c r="I299" s="4">
        <v>45314.34861111111</v>
      </c>
      <c r="J299" s="2" t="str">
        <v>E2-2/E2LB-2/MY24
BEV 3/B223/MY24
BEV 3/B233/MY24</v>
      </c>
      <c r="K299" s="2" t="str">
        <v>GB</v>
      </c>
      <c r="L299" s="2">
        <v>55</v>
      </c>
      <c r="M299" s="2"/>
      <c r="N299" s="2"/>
      <c r="O299" s="2" t="str">
        <v>已转出</v>
      </c>
      <c r="P299" s="2"/>
      <c r="Q299" s="2"/>
      <c r="R299" s="2"/>
      <c r="S299" s="2"/>
      <c r="T299" s="2"/>
      <c r="U299" s="3">
        <v>45364</v>
      </c>
    </row>
    <row r="300">
      <c r="A300" s="1">
        <v>817375</v>
      </c>
      <c r="B300" s="2" t="str">
        <v>Bug</v>
      </c>
      <c r="C300" s="2" t="str">
        <v>[CLEA_R5][Cluster_Warning][358-2][MY25]W139触发后,燃油百分比要增加到14.6%才能消除,应该到10.98%就能消除/When W139 is triggered, the fuel percentage has to increase to 14.6% to be eliminated.</v>
      </c>
      <c r="D300" s="2" t="str">
        <v>丁帆,Ding Fan</v>
      </c>
      <c r="E300" s="2" t="str">
        <v>New</v>
      </c>
      <c r="F300" s="2"/>
      <c r="G300" s="2" t="str">
        <v>P2</v>
      </c>
      <c r="H300" s="2" t="str">
        <v>2024-3-14 下午3:51</v>
      </c>
      <c r="I300" s="4">
        <v>45365.138194444444</v>
      </c>
      <c r="J300" s="2" t="str">
        <v>U-Van/358-2 PHEV/MY25
U-Van/458 HEV/MY25
U-Van/358-2/MY25</v>
      </c>
      <c r="K300" s="2" t="str">
        <v>CL</v>
      </c>
      <c r="L300" s="2">
        <v>1</v>
      </c>
      <c r="M300" s="2"/>
      <c r="N300" s="2"/>
      <c r="O300" s="2" t="str">
        <v>已转出</v>
      </c>
      <c r="P300" s="2"/>
      <c r="Q300" s="2"/>
      <c r="R300" s="2"/>
      <c r="S300" s="2"/>
      <c r="T300" s="2"/>
      <c r="U300" s="3">
        <v>45366</v>
      </c>
    </row>
    <row r="301">
      <c r="A301" s="1">
        <v>817222</v>
      </c>
      <c r="B301" s="2" t="str">
        <v>Bug</v>
      </c>
      <c r="C301" s="2" t="str">
        <v>[Vehicle_Info][B233][MY24][R5_Hotfix2] 胎压卡片不显示异常色和提示文言/Tire pressure card does not show abnormal colors and prompts text language</v>
      </c>
      <c r="D301" s="2" t="str">
        <v>吕闯,lv chuang</v>
      </c>
      <c r="E301" s="2" t="str">
        <v>New</v>
      </c>
      <c r="F301" s="2"/>
      <c r="G301" s="2" t="str">
        <v>P2</v>
      </c>
      <c r="H301" s="2" t="str">
        <v>2024-3-15 上午9:55</v>
      </c>
      <c r="I301" s="4">
        <v>45365.07013888889</v>
      </c>
      <c r="J301" s="2" t="str">
        <v>BEV 3/B233/MY24
BEV 3/B223/MY24
E2-2/E2LB-2/MY24</v>
      </c>
      <c r="K301" s="2" t="str">
        <v>GB</v>
      </c>
      <c r="L301" s="2">
        <v>1</v>
      </c>
      <c r="M301" s="2"/>
      <c r="N301" s="2"/>
      <c r="O301" s="2" t="str">
        <v>已转出</v>
      </c>
      <c r="P301" s="2"/>
      <c r="Q301" s="2"/>
      <c r="R301" s="2"/>
      <c r="S301" s="2"/>
      <c r="T301" s="2"/>
      <c r="U301" s="3">
        <v>45366</v>
      </c>
    </row>
    <row r="302">
      <c r="A302" s="1">
        <v>817033</v>
      </c>
      <c r="B302" s="2" t="str">
        <v>Bug</v>
      </c>
      <c r="C302" s="2" t="str">
        <v>[Vehicle_Info][B233][MY24][R5_Hotfix2] 当无数据时，IPC侧里程相关卡片--显示异常/IPC Side Mileage Related Card - Display Exception when no data is available</v>
      </c>
      <c r="D302" s="2" t="str">
        <v>吕闯,lv chuang</v>
      </c>
      <c r="E302" s="2" t="str">
        <v>New</v>
      </c>
      <c r="F302" s="2"/>
      <c r="G302" s="2" t="str">
        <v>P3</v>
      </c>
      <c r="H302" s="2" t="str">
        <v>2024-3-14 上午11:01</v>
      </c>
      <c r="I302" s="4">
        <v>45365.44652777778</v>
      </c>
      <c r="J302" s="2" t="str">
        <v>E2-2/E2LB-2/MY24
BEV 3/B233/MY24
BEV 3/B223/MY24</v>
      </c>
      <c r="K302" s="2" t="str">
        <v>GB</v>
      </c>
      <c r="L302" s="2">
        <v>1</v>
      </c>
      <c r="M302" s="2"/>
      <c r="N302" s="2"/>
      <c r="O302" s="2" t="str">
        <v>已转出</v>
      </c>
      <c r="P302" s="2"/>
      <c r="Q302" s="2"/>
      <c r="R302" s="2"/>
      <c r="S302" s="2"/>
      <c r="T302" s="2"/>
      <c r="U302" s="3">
        <v>45366</v>
      </c>
    </row>
    <row r="303">
      <c r="A303" s="1">
        <v>816896</v>
      </c>
      <c r="B303" s="2" t="str">
        <v>Bug</v>
      </c>
      <c r="C303" s="2" t="str">
        <v>[System][B233][MY24][R5_Hotfix2] IPC仪表模式右侧显示长按此件可编辑仪表右侧区域 实际点击无反应13：21</v>
      </c>
      <c r="D303" s="2" t="str">
        <v>吕闯,lv chuang</v>
      </c>
      <c r="E303" s="2" t="str">
        <v>New</v>
      </c>
      <c r="F303" s="2" t="str">
        <v>gbb_r5hotfix2_ctf, gbb_r5_mustfix</v>
      </c>
      <c r="G303" s="2" t="str">
        <v>P2</v>
      </c>
      <c r="H303" s="2" t="str">
        <v>2024-3-14 上午9:46</v>
      </c>
      <c r="I303" s="4">
        <v>45365.361805555556</v>
      </c>
      <c r="J303" s="2" t="str">
        <v>BEV 3/B233/MY24</v>
      </c>
      <c r="K303" s="2" t="str">
        <v>GB</v>
      </c>
      <c r="L303" s="2">
        <v>0</v>
      </c>
      <c r="M303" s="2"/>
      <c r="N303" s="2" t="str">
        <v>【3/14】需求如此，测试问题</v>
      </c>
      <c r="O303" s="2" t="str">
        <v>已转出</v>
      </c>
      <c r="P303" s="2"/>
      <c r="Q303" s="2"/>
      <c r="R303" s="2"/>
      <c r="S303" s="2"/>
      <c r="T303" s="2"/>
      <c r="U303" s="3">
        <v>45365</v>
      </c>
    </row>
    <row r="304">
      <c r="A304" s="1">
        <v>814074</v>
      </c>
      <c r="B304" s="2" t="str">
        <v>Bug</v>
      </c>
      <c r="C304" s="2" t="str">
        <v>[Cluster_Warning][B233][B223][E22][MY25][R5_Mainline] alert:218 Trigger failure(触发失败)</v>
      </c>
      <c r="D304" s="2" t="str">
        <v>徐卓,xu zhuo</v>
      </c>
      <c r="E304" s="2" t="str">
        <v>New</v>
      </c>
      <c r="F304" s="2"/>
      <c r="G304" s="2" t="str">
        <v>P2</v>
      </c>
      <c r="H304" s="2" t="str">
        <v>2024-3-13 下午1:46</v>
      </c>
      <c r="I304" s="2">
        <v>45364.07222</v>
      </c>
      <c r="J304" s="2" t="str">
        <v>Epsilon/E2LB-2/MY25
BEV 3/B223/MY25
BEV 3/B233/MY25</v>
      </c>
      <c r="K304" s="2" t="str">
        <v>GB</v>
      </c>
      <c r="L304" s="2">
        <v>0</v>
      </c>
      <c r="M304" s="2"/>
      <c r="N304" s="2"/>
      <c r="O304" s="2" t="str">
        <v>已转出</v>
      </c>
      <c r="P304" s="2"/>
      <c r="Q304" s="2"/>
      <c r="R304" s="2"/>
      <c r="S304" s="2"/>
      <c r="T304" s="2"/>
      <c r="U304" s="3">
        <v>45364</v>
      </c>
    </row>
  </sheetData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8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签入日期</v>
      </c>
      <c r="Q1" s="6"/>
      <c r="R1" s="6"/>
      <c r="S1" s="6"/>
      <c r="T1" s="6"/>
    </row>
    <row r="2">
      <c r="A2" s="11">
        <v>821786</v>
      </c>
      <c r="B2" s="7" t="str">
        <v>Bug</v>
      </c>
      <c r="C2" s="7" t="str">
        <v>[Cluster_Zone2][358-2 PHEV][SIL] IPC歌曲和作者栏文字滚动的时候轻微闪动</v>
      </c>
      <c r="D2" s="7" t="str">
        <v>余红文,Yu Hongwen</v>
      </c>
      <c r="E2" s="7" t="str">
        <v>New</v>
      </c>
      <c r="F2" s="7"/>
      <c r="G2" s="7" t="str">
        <v>P2</v>
      </c>
      <c r="H2" s="7" t="str">
        <v>2024-3-18 下午10:29</v>
      </c>
      <c r="I2" s="10">
        <v>45369.43541666667</v>
      </c>
      <c r="J2" s="7" t="str">
        <v>U-Van/358-2 PHEV/MY25</v>
      </c>
      <c r="K2" s="7" t="str">
        <v>CL</v>
      </c>
      <c r="L2" s="7">
        <v>0</v>
      </c>
      <c r="M2" s="7"/>
      <c r="N2" s="7"/>
      <c r="O2" s="7"/>
      <c r="P2" s="8">
        <v>45370</v>
      </c>
      <c r="Q2" s="6"/>
      <c r="R2" s="6"/>
      <c r="S2" s="6"/>
      <c r="T2" s="6"/>
    </row>
    <row r="3">
      <c r="A3" s="11">
        <v>821776</v>
      </c>
      <c r="B3" s="7" t="str">
        <v>Bug</v>
      </c>
      <c r="C3" s="7" t="str">
        <v>[Cluster_Zone2][358-2 PHEV][SIL] carplay音乐切换歌曲时，IPC图标闪烁，且存在延迟</v>
      </c>
      <c r="D3" s="7" t="str">
        <v>余红文,Yu Hongwen</v>
      </c>
      <c r="E3" s="7" t="str">
        <v>New</v>
      </c>
      <c r="F3" s="7"/>
      <c r="G3" s="7" t="str">
        <v>P2</v>
      </c>
      <c r="H3" s="7" t="str">
        <v>2024-3-18 下午9:57</v>
      </c>
      <c r="I3" s="10">
        <v>45369.4125</v>
      </c>
      <c r="J3" s="7" t="str">
        <v>U-Van/358-2 PHEV/MY25</v>
      </c>
      <c r="K3" s="7" t="str">
        <v>CL</v>
      </c>
      <c r="L3" s="7">
        <v>0</v>
      </c>
      <c r="M3" s="7"/>
      <c r="N3" s="7"/>
      <c r="O3" s="7"/>
      <c r="P3" s="8">
        <v>45370</v>
      </c>
      <c r="Q3" s="6"/>
      <c r="R3" s="6"/>
      <c r="S3" s="6"/>
      <c r="T3" s="6"/>
    </row>
    <row r="4">
      <c r="A4" s="11">
        <v>821552</v>
      </c>
      <c r="B4" s="7" t="str">
        <v>Bug</v>
      </c>
      <c r="C4" s="7" t="str">
        <v>[IPCM]IPC媒体信息位置显示为空白/IPC media information location displayed as blank</v>
      </c>
      <c r="D4" s="7" t="str">
        <v>丁帆,Ding Fan</v>
      </c>
      <c r="E4" s="7" t="str">
        <v>New</v>
      </c>
      <c r="F4" s="7" t="str">
        <v>phase1_transfer, mustfixr5</v>
      </c>
      <c r="G4" s="7" t="str">
        <v>P2</v>
      </c>
      <c r="H4" s="7" t="str">
        <v>2024-3-18 下午6:11</v>
      </c>
      <c r="I4" s="10">
        <v>45369.19305555556</v>
      </c>
      <c r="J4" s="7" t="str">
        <v>U-Van/358-2/MY25</v>
      </c>
      <c r="K4" s="7" t="str">
        <v>CL</v>
      </c>
      <c r="L4" s="7">
        <v>1</v>
      </c>
      <c r="M4" s="7"/>
      <c r="N4" s="7"/>
      <c r="O4" s="7"/>
      <c r="P4" s="8">
        <v>45370</v>
      </c>
      <c r="Q4" s="6"/>
      <c r="R4" s="6"/>
      <c r="S4" s="6"/>
      <c r="T4" s="6"/>
    </row>
    <row r="5">
      <c r="A5" s="11">
        <v>821520</v>
      </c>
      <c r="B5" s="7" t="str">
        <v>Bug</v>
      </c>
      <c r="C5" s="7" t="str">
        <v>[Vehicle_Info][358-2][458HEV][MY25][CLEA_R5]warning309、310、311、312无响应/warning309, 310, 311, 312 not responding</v>
      </c>
      <c r="D5" s="7" t="str">
        <v>徐卓,xu zhuo</v>
      </c>
      <c r="E5" s="7" t="str">
        <v>New</v>
      </c>
      <c r="F5" s="7" t="str">
        <v>mustfixr5</v>
      </c>
      <c r="G5" s="7" t="str">
        <v>P2</v>
      </c>
      <c r="H5" s="7" t="str">
        <v>2024-3-19 上午9:27</v>
      </c>
      <c r="I5" s="10">
        <v>45369.169444444444</v>
      </c>
      <c r="J5" s="7" t="str">
        <v>U-Van/358-2 PHEV/MY25
U-Van/458 HEV/MY25
U-Van/358-2/MY25</v>
      </c>
      <c r="K5" s="7" t="str">
        <v>CL</v>
      </c>
      <c r="L5" s="7">
        <v>1</v>
      </c>
      <c r="M5" s="7"/>
      <c r="N5" s="7"/>
      <c r="O5" s="7"/>
      <c r="P5" s="8">
        <v>45370</v>
      </c>
      <c r="Q5" s="6"/>
      <c r="R5" s="6"/>
      <c r="S5" s="6"/>
      <c r="T5" s="6"/>
    </row>
    <row r="6">
      <c r="A6" s="11">
        <v>821452</v>
      </c>
      <c r="B6" s="7" t="str">
        <v>Bug</v>
      </c>
      <c r="C6" s="7" t="str">
        <v>[Vehicle_Info][358-2][458HEV][MY25][CLEA_R5]warning179、180、181、182、184无响应/warning179, 180, 181, 182, 184 not responding</v>
      </c>
      <c r="D6" s="7" t="str">
        <v>徐卓,xu zhuo</v>
      </c>
      <c r="E6" s="7" t="str">
        <v>New</v>
      </c>
      <c r="F6" s="7" t="str">
        <v>mustfixr5</v>
      </c>
      <c r="G6" s="7" t="str">
        <v>P2</v>
      </c>
      <c r="H6" s="7" t="str">
        <v>2024-3-19 上午9:27</v>
      </c>
      <c r="I6" s="10">
        <v>45369.13402777778</v>
      </c>
      <c r="J6" s="7" t="str">
        <v>U-Van/358-2 PHEV/MY25
U-Van/458 HEV/MY25
U-Van/358-2/MY25</v>
      </c>
      <c r="K6" s="7" t="str">
        <v>CL</v>
      </c>
      <c r="L6" s="7">
        <v>1</v>
      </c>
      <c r="M6" s="7" t="str">
        <v>【3/19】待开发确认是否为标定问题？</v>
      </c>
      <c r="N6" s="7"/>
      <c r="O6" s="7"/>
      <c r="P6" s="8">
        <v>45370</v>
      </c>
      <c r="Q6" s="6"/>
      <c r="R6" s="6"/>
      <c r="S6" s="6"/>
      <c r="T6" s="6"/>
    </row>
    <row r="7">
      <c r="A7" s="11">
        <v>821199</v>
      </c>
      <c r="B7" s="7" t="str">
        <v>Bug</v>
      </c>
      <c r="C7" s="7" t="str">
        <v>[Cluster_Gauge][E2YB]转速超过红线转速时转速条没有整条标红</v>
      </c>
      <c r="D7" s="7" t="str">
        <v>张彪,zhang biao</v>
      </c>
      <c r="E7" s="7" t="str">
        <v>New</v>
      </c>
      <c r="F7" s="7"/>
      <c r="G7" s="7" t="str">
        <v>P2</v>
      </c>
      <c r="H7" s="7" t="str">
        <v>2024-3-18 下午12:22</v>
      </c>
      <c r="I7" s="10">
        <v>45369.45625</v>
      </c>
      <c r="J7" s="7" t="str">
        <v>Epsilon/E2YB/MY24</v>
      </c>
      <c r="K7" s="7" t="str">
        <v>GB</v>
      </c>
      <c r="L7" s="7">
        <v>0</v>
      </c>
      <c r="M7" s="7"/>
      <c r="N7" s="7"/>
      <c r="O7" s="7"/>
      <c r="P7" s="8">
        <v>45370</v>
      </c>
      <c r="Q7" s="6"/>
      <c r="R7" s="6"/>
      <c r="S7" s="6"/>
      <c r="T7" s="6"/>
    </row>
    <row r="8">
      <c r="A8" s="11">
        <v>821184</v>
      </c>
      <c r="B8" s="7" t="str">
        <v>Bug</v>
      </c>
      <c r="C8" s="7" t="str">
        <v>[Cluster_Gauge][NDLB][MY26][High]IPC侧没有温度和功率表。There is no temperature and power meter on the IPC side</v>
      </c>
      <c r="D8" s="7" t="str">
        <v>张彪,zhang biao</v>
      </c>
      <c r="E8" s="7" t="str">
        <v>New</v>
      </c>
      <c r="F8" s="7"/>
      <c r="G8" s="7" t="str">
        <v>P2</v>
      </c>
      <c r="H8" s="7" t="str">
        <v>2024-3-18 下午1:34</v>
      </c>
      <c r="I8" s="10">
        <v>45369.45138888889</v>
      </c>
      <c r="J8" s="7" t="str">
        <v>NDEV/NDLB/MY26</v>
      </c>
      <c r="K8" s="7" t="str">
        <v>GB</v>
      </c>
      <c r="L8" s="7">
        <v>0</v>
      </c>
      <c r="M8" s="7"/>
      <c r="N8" s="7"/>
      <c r="O8" s="7"/>
      <c r="P8" s="8">
        <v>45370</v>
      </c>
      <c r="Q8" s="6"/>
      <c r="R8" s="6"/>
      <c r="S8" s="6"/>
      <c r="T8" s="6"/>
    </row>
    <row r="9">
      <c r="A9" s="11">
        <v>819812</v>
      </c>
      <c r="B9" s="7" t="str">
        <v>Bug</v>
      </c>
      <c r="C9" s="7" t="str">
        <v>[FROM_DevVal][E2LB-2 MY25][VeSCoM 3.5][0222][VCU Mid][Media]zone3播放媒体标题滑动过快/zone3 Play media titles slide too fast</v>
      </c>
      <c r="D9" s="7" t="str">
        <v>王振江,Wang Zhenjiang</v>
      </c>
      <c r="E9" s="7" t="str">
        <v>New</v>
      </c>
      <c r="F9" s="7" t="str">
        <v>devval, from_comm</v>
      </c>
      <c r="G9" s="7" t="str">
        <v>P3</v>
      </c>
      <c r="H9" s="7" t="str">
        <v>2024-3-18 上午9:28</v>
      </c>
      <c r="I9" s="10">
        <v>45366.43680555555</v>
      </c>
      <c r="J9" s="7" t="str">
        <v>Epsilon/E2LB-2/MY25</v>
      </c>
      <c r="K9" s="7" t="str">
        <v>GB</v>
      </c>
      <c r="L9" s="7">
        <v>3</v>
      </c>
      <c r="M9" s="7"/>
      <c r="N9" s="7"/>
      <c r="O9" s="7"/>
      <c r="P9" s="8">
        <v>45369</v>
      </c>
      <c r="Q9" s="6"/>
      <c r="R9" s="6"/>
      <c r="S9" s="6"/>
      <c r="T9" s="6"/>
    </row>
    <row r="10">
      <c r="A10" s="11">
        <v>819779</v>
      </c>
      <c r="B10" s="7" t="str">
        <v>Bug</v>
      </c>
      <c r="C10" s="7" t="str">
        <v>[FROM_DevVal][358-2 PHEV MY25][VeSCoM 2.2][clea_r5][VCU][Cluster]车门全关时IPC侧仍显示车门未关指示灯/When the car door is fully closed, the IPC side still displays the door not closed alarm</v>
      </c>
      <c r="D10" s="7" t="str">
        <v>王振江,Wang Zhenjiang</v>
      </c>
      <c r="E10" s="7" t="str">
        <v>New</v>
      </c>
      <c r="F10" s="7" t="str">
        <v>devval, from_comm, mustfixr5</v>
      </c>
      <c r="G10" s="7" t="str">
        <v>P2</v>
      </c>
      <c r="H10" s="7" t="str">
        <v>2024-3-18 上午11:24</v>
      </c>
      <c r="I10" s="10">
        <v>45366.38125</v>
      </c>
      <c r="J10" s="7" t="str">
        <v>U-Van/358-2 PHEV/MY25
U-Van/358-2/MY25</v>
      </c>
      <c r="K10" s="7" t="str">
        <v>CL</v>
      </c>
      <c r="L10" s="7">
        <v>4</v>
      </c>
      <c r="M10" s="7"/>
      <c r="N10" s="7"/>
      <c r="O10" s="7"/>
      <c r="P10" s="8">
        <v>45369</v>
      </c>
      <c r="Q10" s="6"/>
      <c r="R10" s="6"/>
      <c r="S10" s="6"/>
      <c r="T10" s="6"/>
    </row>
    <row r="11">
      <c r="A11" s="11">
        <v>819753</v>
      </c>
      <c r="B11" s="7" t="str">
        <v>Bug</v>
      </c>
      <c r="C11" s="7" t="str">
        <v>[FROM_DevVal][358-2 PHEV MY25][VeSCoM 2.2][CLEA_R5][VCU][Telltale]EV/HEV与ECO指示灯同时点亮时，显示重叠Overlapping display when EV/HEV and ECO indicator are lit at the same time</v>
      </c>
      <c r="D11" s="7" t="str">
        <v>张彪,zhang biao</v>
      </c>
      <c r="E11" s="7" t="str">
        <v>New</v>
      </c>
      <c r="F11" s="7" t="str">
        <v>devval, from_comm</v>
      </c>
      <c r="G11" s="7" t="str">
        <v>P3</v>
      </c>
      <c r="H11" s="7" t="str">
        <v>2024-3-18 上午10:03</v>
      </c>
      <c r="I11" s="10">
        <v>45366.353472222225</v>
      </c>
      <c r="J11" s="7" t="str">
        <v>U-Van/358-2 PHEV/MY25</v>
      </c>
      <c r="K11" s="7" t="str">
        <v>CL</v>
      </c>
      <c r="L11" s="7">
        <v>4</v>
      </c>
      <c r="M11" s="7"/>
      <c r="N11" s="7"/>
      <c r="O11" s="7"/>
      <c r="P11" s="8">
        <v>45369</v>
      </c>
      <c r="Q11" s="6"/>
      <c r="R11" s="6"/>
      <c r="S11" s="6"/>
      <c r="T11" s="6"/>
    </row>
    <row r="12">
      <c r="A12" s="11">
        <v>819389</v>
      </c>
      <c r="B12" s="7" t="str">
        <v>Bug</v>
      </c>
      <c r="C12" s="7" t="str">
        <v>[Audio_Basic][CLEA-R5] Switch sound source with SWC, IPC icon flashes twice 使用SWC切换音源，IPC侧图标闪动两次</v>
      </c>
      <c r="D12" s="7" t="str">
        <v>王振江,Wang Zhenjiang</v>
      </c>
      <c r="E12" s="7" t="str">
        <v>New</v>
      </c>
      <c r="F12" s="7"/>
      <c r="G12" s="7" t="str">
        <v>P4</v>
      </c>
      <c r="H12" s="7" t="str">
        <v>2024-3-15 下午5:03</v>
      </c>
      <c r="I12" s="10">
        <v>45366.15694444445</v>
      </c>
      <c r="J12" s="7" t="str">
        <v>U-Van/358-2 PHEV/MY25</v>
      </c>
      <c r="K12" s="7" t="str">
        <v>CL</v>
      </c>
      <c r="L12" s="7">
        <v>4</v>
      </c>
      <c r="M12" s="7"/>
      <c r="N12" s="7"/>
      <c r="O12" s="7"/>
      <c r="P12" s="8">
        <v>45367</v>
      </c>
      <c r="Q12" s="6"/>
      <c r="R12" s="6"/>
      <c r="S12" s="6"/>
      <c r="T12" s="6"/>
    </row>
    <row r="13">
      <c r="A13" s="11">
        <v>819245</v>
      </c>
      <c r="B13" s="7" t="str">
        <v>Bug</v>
      </c>
      <c r="C13" s="7" t="str">
        <v>[CLEA_R5][Cluster_Warning][358-2][MY25]地图视图下，触发Warning后，显示不清晰/In map view, the display is not clear after triggering Warning</v>
      </c>
      <c r="D13" s="7" t="str">
        <v>徐卓,xu zhuo</v>
      </c>
      <c r="E13" s="7" t="str">
        <v>3/4 Reviewed</v>
      </c>
      <c r="F13" s="7"/>
      <c r="G13" s="7" t="str">
        <v>P2</v>
      </c>
      <c r="H13" s="7" t="str">
        <v>2024-3-18 上午11:09</v>
      </c>
      <c r="I13" s="10">
        <v>45366.092361111114</v>
      </c>
      <c r="J13" s="7" t="str">
        <v>U-Van/458 HEV/MY25
U-Van/358-2 PHEV/MY25
U-Van/358-2/MY25</v>
      </c>
      <c r="K13" s="7" t="str">
        <v>CL</v>
      </c>
      <c r="L13" s="7">
        <v>4</v>
      </c>
      <c r="M13" s="7"/>
      <c r="N13" s="7"/>
      <c r="O13" s="7"/>
      <c r="P13" s="8">
        <v>45367</v>
      </c>
      <c r="Q13" s="6"/>
      <c r="R13" s="6"/>
      <c r="S13" s="6"/>
      <c r="T13" s="6"/>
    </row>
    <row r="14">
      <c r="A14" s="11">
        <v>819214</v>
      </c>
      <c r="B14" s="7" t="str">
        <v>Bug</v>
      </c>
      <c r="C14" s="7" t="str">
        <v>[CLEA_R5][Cluster_Warning][358-2HEV][MY25]W401文言不符，且在浅色模式下文言不清晰/ Chinese texts do not match and are not clear in light color mode ADAS view.</v>
      </c>
      <c r="D14" s="7" t="str">
        <v>徐卓,xu zhuo</v>
      </c>
      <c r="E14" s="7" t="str">
        <v>Resolved 3/4</v>
      </c>
      <c r="F14" s="7"/>
      <c r="G14" s="7" t="str">
        <v>P2</v>
      </c>
      <c r="H14" s="7" t="str">
        <v>2024-3-15 下午7:12</v>
      </c>
      <c r="I14" s="10">
        <v>45366.08194444444</v>
      </c>
      <c r="J14" s="7" t="str">
        <v>U-Van/458 HEV/MY25
U-Van/358-2 PHEV/MY25
U-Van/358-2/MY25</v>
      </c>
      <c r="K14" s="7" t="str">
        <v>CL</v>
      </c>
      <c r="L14" s="7">
        <v>4</v>
      </c>
      <c r="M14" s="7"/>
      <c r="N14" s="7" t="str">
        <v>待集成</v>
      </c>
      <c r="O14" s="9">
        <v>45366</v>
      </c>
      <c r="P14" s="8">
        <v>45367</v>
      </c>
      <c r="Q14" s="6"/>
      <c r="R14" s="6"/>
      <c r="S14" s="6"/>
      <c r="T14" s="6"/>
    </row>
    <row r="15">
      <c r="A15" s="11">
        <v>819172</v>
      </c>
      <c r="B15" s="7" t="str">
        <v>Bug</v>
      </c>
      <c r="C15" s="7" t="str">
        <v>[CLEA_R5][Cluster_Warning][358-2][MY25]W2触发后，图片与文言重叠,且3D车模显示不全/ After W2 is triggered, the picture overlaps with the text part, and the 3D car model is not fully displayed.</v>
      </c>
      <c r="D15" s="7" t="str">
        <v>徐卓,xu zhuo</v>
      </c>
      <c r="E15" s="7" t="str">
        <v>Resolved 3/4</v>
      </c>
      <c r="F15" s="7"/>
      <c r="G15" s="7" t="str">
        <v>P2</v>
      </c>
      <c r="H15" s="7" t="str">
        <v>2024-3-15 下午6:23</v>
      </c>
      <c r="I15" s="10">
        <v>45366.06458333333</v>
      </c>
      <c r="J15" s="7" t="str">
        <v>U-Van/358-2 PHEV/MY25
U-Van/458 HEV/MY25
U-Van/358-2/MY25</v>
      </c>
      <c r="K15" s="7" t="str">
        <v>CL</v>
      </c>
      <c r="L15" s="7">
        <v>4</v>
      </c>
      <c r="M15" s="7"/>
      <c r="N15" s="7" t="str">
        <v>待集成</v>
      </c>
      <c r="O15" s="9">
        <v>45366</v>
      </c>
      <c r="P15" s="8">
        <v>45367</v>
      </c>
      <c r="Q15" s="6"/>
      <c r="R15" s="6"/>
      <c r="S15" s="6"/>
      <c r="T15" s="6"/>
    </row>
    <row r="16">
      <c r="A16" s="11">
        <v>818998</v>
      </c>
      <c r="B16" s="7" t="str">
        <v>Bug</v>
      </c>
      <c r="C16" s="7" t="str">
        <v>[Cluster_Warning][B233/E22/B223][MY24][R5_hotfix2]]Alter79:文言错误（display wrong message）</v>
      </c>
      <c r="D16" s="7" t="str">
        <v>徐卓,xu zhuo</v>
      </c>
      <c r="E16" s="7" t="str">
        <v>Resolved 3/4</v>
      </c>
      <c r="F16" s="7"/>
      <c r="G16" s="7" t="str">
        <v>P2</v>
      </c>
      <c r="H16" s="7" t="str">
        <v>2024-3-15 下午1:43</v>
      </c>
      <c r="I16" s="10">
        <v>45366.45416666667</v>
      </c>
      <c r="J16" s="7" t="str">
        <v>BEV 3/B223/MY24
BEV 3/B233/MY24
E2-2/E2LB-2/MY24</v>
      </c>
      <c r="K16" s="7" t="str">
        <v>GB</v>
      </c>
      <c r="L16" s="7">
        <v>3</v>
      </c>
      <c r="M16" s="7"/>
      <c r="N16" s="7" t="str">
        <v>标定问题</v>
      </c>
      <c r="O16" s="7"/>
      <c r="P16" s="8">
        <v>45367</v>
      </c>
      <c r="Q16" s="6"/>
      <c r="R16" s="6"/>
      <c r="S16" s="6"/>
      <c r="T16" s="6"/>
    </row>
    <row r="17">
      <c r="A17" s="11">
        <v>818699</v>
      </c>
      <c r="B17" s="7" t="str">
        <v>Bug</v>
      </c>
      <c r="C17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17" s="7" t="str">
        <v>王振江,Wang Zhenjiang</v>
      </c>
      <c r="E17" s="7" t="str">
        <v>Resolved 3/4</v>
      </c>
      <c r="F17" s="7" t="str">
        <v>devval, from_comm</v>
      </c>
      <c r="G17" s="7" t="str">
        <v>P3</v>
      </c>
      <c r="H17" s="7" t="str">
        <v>2024-3-19 上午4:07</v>
      </c>
      <c r="I17" s="10">
        <v>45365.45625</v>
      </c>
      <c r="J17" s="7" t="str">
        <v>U-Van/358-2/MY25
U-Van/358-2 PHEV/MY25</v>
      </c>
      <c r="K17" s="7" t="str">
        <v>CL</v>
      </c>
      <c r="L17" s="7">
        <v>4</v>
      </c>
      <c r="M17" s="7"/>
      <c r="N17" s="7" t="str">
        <v>待集成</v>
      </c>
      <c r="O17" s="7"/>
      <c r="P17" s="8">
        <v>45366</v>
      </c>
      <c r="Q17" s="6"/>
      <c r="R17" s="6"/>
      <c r="S17" s="6"/>
      <c r="T17" s="6"/>
    </row>
    <row r="18">
      <c r="A18" s="11">
        <v>817340</v>
      </c>
      <c r="B18" s="7" t="str">
        <v>Bug</v>
      </c>
      <c r="C18" s="7" t="str">
        <v>[Cluster_Gauge][NDLB][MY26][Mid]IPC侧缺少档位、电量、剩余里程、总里程。The IPC side lacks gears, battery, remaining mileage, and total mileage</v>
      </c>
      <c r="D18" s="7" t="str">
        <v>张彪,zhang biao</v>
      </c>
      <c r="E18" s="7" t="str">
        <v>New</v>
      </c>
      <c r="F18" s="7"/>
      <c r="G18" s="7" t="str">
        <v>P2</v>
      </c>
      <c r="H18" s="7" t="str">
        <v>2024-3-14 下午3:25</v>
      </c>
      <c r="I18" s="10">
        <v>45365.125</v>
      </c>
      <c r="J18" s="7" t="str">
        <v>NDEV/NDLB/MY26</v>
      </c>
      <c r="K18" s="7" t="str">
        <v>GB</v>
      </c>
      <c r="L18" s="7">
        <v>5</v>
      </c>
      <c r="M18" s="7"/>
      <c r="N18" s="7"/>
      <c r="O18" s="7"/>
      <c r="P18" s="8">
        <v>45366</v>
      </c>
      <c r="Q18" s="6"/>
      <c r="R18" s="6"/>
      <c r="S18" s="6"/>
      <c r="T18" s="6"/>
    </row>
    <row r="19">
      <c r="A19" s="11">
        <v>817297</v>
      </c>
      <c r="B19" s="7" t="str">
        <v>Bug</v>
      </c>
      <c r="C19" s="7" t="str">
        <v>[Cluster_Telltale]无法触发燃油低位TTIndicator #25 Could not trigger fuel low TTIndicator #25</v>
      </c>
      <c r="D19" s="7" t="str">
        <v>王振江,Wang Zhenjiang</v>
      </c>
      <c r="E19" s="7" t="str">
        <v>New</v>
      </c>
      <c r="F19" s="7"/>
      <c r="G19" s="7" t="str">
        <v>P2</v>
      </c>
      <c r="H19" s="7" t="str">
        <v>2024-3-14 下午2:51</v>
      </c>
      <c r="I19" s="10">
        <v>45365.111805555556</v>
      </c>
      <c r="J19" s="7" t="str">
        <v>Epsilon/E2YB/MY24</v>
      </c>
      <c r="K19" s="7" t="str">
        <v>GB</v>
      </c>
      <c r="L19" s="7">
        <v>5</v>
      </c>
      <c r="M19" s="7"/>
      <c r="N19" s="7"/>
      <c r="O19" s="7"/>
      <c r="P19" s="8">
        <v>45366</v>
      </c>
      <c r="Q19" s="6"/>
      <c r="R19" s="6"/>
      <c r="S19" s="6"/>
      <c r="T19" s="6"/>
    </row>
    <row r="20">
      <c r="A20" s="11">
        <v>817259</v>
      </c>
      <c r="B20" s="7" t="str">
        <v>Bug</v>
      </c>
      <c r="C20" s="7" t="str">
        <v>[Cluster_Gauge][NDLB][MY26][High]速度视图下IPC侧没有车速.There is no speed on the IVI side in the speed view</v>
      </c>
      <c r="D20" s="7" t="str">
        <v>张彪,zhang biao</v>
      </c>
      <c r="E20" s="7" t="str">
        <v>New</v>
      </c>
      <c r="F20" s="7"/>
      <c r="G20" s="7" t="str">
        <v>P2</v>
      </c>
      <c r="H20" s="7" t="str">
        <v>2024-3-14 下午2:48</v>
      </c>
      <c r="I20" s="10">
        <v>45365.09305555555</v>
      </c>
      <c r="J20" s="7" t="str">
        <v>NDEV/NDLB/MY26</v>
      </c>
      <c r="K20" s="7" t="str">
        <v>GB</v>
      </c>
      <c r="L20" s="7">
        <v>5</v>
      </c>
      <c r="M20" s="7"/>
      <c r="N20" s="7"/>
      <c r="O20" s="7"/>
      <c r="P20" s="8">
        <v>45366</v>
      </c>
      <c r="Q20" s="6"/>
      <c r="R20" s="6"/>
      <c r="S20" s="6"/>
      <c r="T20" s="6"/>
    </row>
    <row r="21">
      <c r="A21" s="11">
        <v>817001</v>
      </c>
      <c r="B21" s="7" t="str">
        <v>Bug</v>
      </c>
      <c r="C21" s="7" t="str">
        <v>[Cluster_Gauge][358-2PHEV][CLEA_R5]室外温度为--时旁边显示雪花图标【Snowflake icon is displayed next to the outdoor temperature of ---】</v>
      </c>
      <c r="D21" s="7" t="str">
        <v>张彪,zhang biao</v>
      </c>
      <c r="E21" s="7" t="str">
        <v>New</v>
      </c>
      <c r="F21" s="7"/>
      <c r="G21" s="7" t="str">
        <v>P3</v>
      </c>
      <c r="H21" s="7" t="str">
        <v>2024-3-14 上午10:37</v>
      </c>
      <c r="I21" s="10">
        <v>45365.43263888889</v>
      </c>
      <c r="J21" s="7" t="str">
        <v>U-Van/358-2 PHEV/MY25
U-Van/458 HEV/MY25
U-Van/358-2/MY25</v>
      </c>
      <c r="K21" s="7" t="str">
        <v>CL</v>
      </c>
      <c r="L21" s="7">
        <v>4</v>
      </c>
      <c r="M21" s="7" t="str">
        <v>【3/19】待开发确认是否修改（与bug817001一样）
【3/19】符合需求，已转测试</v>
      </c>
      <c r="N21" s="7" t="str">
        <v>已转出</v>
      </c>
      <c r="O21" s="7"/>
      <c r="P21" s="8">
        <v>45366</v>
      </c>
      <c r="Q21" s="6"/>
      <c r="R21" s="6"/>
      <c r="S21" s="6"/>
      <c r="T21" s="6"/>
    </row>
    <row r="22">
      <c r="A22" s="11">
        <v>816871</v>
      </c>
      <c r="B22" s="7" t="str">
        <v>Bug</v>
      </c>
      <c r="C22" s="7" t="str">
        <v>[FROM_DevVal][B2X3 MY24][R5 Hotfix2 OTA][VCU][TSM] ACP3车型打开限速识别后，限速值没有按照摄像头识别的显示</v>
      </c>
      <c r="D22" s="7" t="str">
        <v>王振江,Wang Zhenjiang</v>
      </c>
      <c r="E22" s="7" t="str">
        <v>Resolved 3/4</v>
      </c>
      <c r="F22" s="7" t="str">
        <v>devval, from_comm</v>
      </c>
      <c r="G22" s="7" t="str">
        <v>P2</v>
      </c>
      <c r="H22" s="7" t="str">
        <v>2024-3-19 上午4:08</v>
      </c>
      <c r="I22" s="10">
        <v>45364.404861111114</v>
      </c>
      <c r="J22" s="7" t="str">
        <v>BEV 3/B223/MY24
BEV 3/B233/MY24</v>
      </c>
      <c r="K22" s="7" t="str">
        <v>GB</v>
      </c>
      <c r="L22" s="7">
        <v>6</v>
      </c>
      <c r="M22" s="7"/>
      <c r="N22" s="7" t="str">
        <v>已转回</v>
      </c>
      <c r="O22" s="7"/>
      <c r="P22" s="8">
        <v>45365</v>
      </c>
      <c r="Q22" s="6"/>
      <c r="R22" s="6"/>
      <c r="S22" s="6"/>
      <c r="T22" s="6"/>
    </row>
    <row r="23">
      <c r="A23" s="11">
        <v>816859</v>
      </c>
      <c r="B23" s="7" t="str">
        <v>Bug</v>
      </c>
      <c r="C23" s="7" t="str">
        <v>[Cluster General][B233][MY24][R5_Hotfix2] 限速识别选项开启关闭 IPC无变化13：18</v>
      </c>
      <c r="D23" s="7" t="str">
        <v>王振江,Wang Zhenjiang</v>
      </c>
      <c r="E23" s="7" t="str">
        <v>Resolved 3/4</v>
      </c>
      <c r="F23" s="7" t="str">
        <v>gbb_r5hotfix2_ctf, gbb_r5_mustfix</v>
      </c>
      <c r="G23" s="7" t="str">
        <v>P2</v>
      </c>
      <c r="H23" s="7" t="str">
        <v>2024-3-19 上午9:28</v>
      </c>
      <c r="I23" s="10">
        <v>45364.37569444445</v>
      </c>
      <c r="J23" s="7" t="str">
        <v>BEV 3/B233/MY24</v>
      </c>
      <c r="K23" s="7" t="str">
        <v>GB</v>
      </c>
      <c r="L23" s="7">
        <v>6</v>
      </c>
      <c r="M23" s="7"/>
      <c r="N23" s="7" t="str">
        <v>待集成</v>
      </c>
      <c r="O23" s="9">
        <v>45369</v>
      </c>
      <c r="P23" s="8">
        <v>45366</v>
      </c>
      <c r="Q23" s="6"/>
      <c r="R23" s="6"/>
      <c r="S23" s="6"/>
      <c r="T23" s="6"/>
    </row>
    <row r="24">
      <c r="A24" s="11">
        <v>814398</v>
      </c>
      <c r="B24" s="7" t="str">
        <v>Bug</v>
      </c>
      <c r="C24" s="7" t="str">
        <v>[Cluster_Alert]After power-on，Alerts text shows missing上电后，Alert缺少文言显示</v>
      </c>
      <c r="D24" s="7" t="str">
        <v>徐卓,xu zhuo</v>
      </c>
      <c r="E24" s="7" t="str">
        <v>New</v>
      </c>
      <c r="F24" s="7"/>
      <c r="G24" s="7" t="str">
        <v>P3</v>
      </c>
      <c r="H24" s="7" t="str">
        <v>2024-3-13 下午5:53</v>
      </c>
      <c r="I24" s="10">
        <v>45364.24166666667</v>
      </c>
      <c r="J24" s="7" t="str">
        <v>Epsilon/E2YB/MY24
Epsilon/E2UB/MY24</v>
      </c>
      <c r="K24" s="7" t="str">
        <v>GB</v>
      </c>
      <c r="L24" s="7">
        <v>6</v>
      </c>
      <c r="M24" s="7"/>
      <c r="N24" s="7"/>
      <c r="O24" s="7"/>
      <c r="P24" s="8">
        <v>45365</v>
      </c>
      <c r="Q24" s="6"/>
      <c r="R24" s="6"/>
      <c r="S24" s="6"/>
      <c r="T24" s="6"/>
    </row>
    <row r="25">
      <c r="A25" s="11">
        <v>814285</v>
      </c>
      <c r="B25" s="7" t="str">
        <v>Bug</v>
      </c>
      <c r="C25" s="7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25" s="7" t="str">
        <v>吕闯,lv chuang</v>
      </c>
      <c r="E25" s="7" t="str">
        <v>Resolved 3/4</v>
      </c>
      <c r="F25" s="7" t="str">
        <v>[hmi]cause_by_others</v>
      </c>
      <c r="G25" s="7" t="str">
        <v>P3</v>
      </c>
      <c r="H25" s="7" t="str">
        <v>2024-3-19 上午6:04</v>
      </c>
      <c r="I25" s="10">
        <v>45364.18125</v>
      </c>
      <c r="J25" s="7" t="str">
        <v>BEV 3/B223/MY25
Epsilon/E2LB-2/MY25
BEV 3/B233/MY25</v>
      </c>
      <c r="K25" s="7" t="str">
        <v>GB</v>
      </c>
      <c r="L25" s="7">
        <v>6</v>
      </c>
      <c r="M25" s="7"/>
      <c r="N25" s="7" t="str">
        <v>待集成</v>
      </c>
      <c r="O25" s="9">
        <v>45367</v>
      </c>
      <c r="P25" s="8">
        <v>45366</v>
      </c>
      <c r="Q25" s="6"/>
      <c r="R25" s="6"/>
      <c r="S25" s="6"/>
      <c r="T25" s="6"/>
    </row>
    <row r="26">
      <c r="A26" s="11">
        <v>814212</v>
      </c>
      <c r="B26" s="7" t="str">
        <v>Bug</v>
      </c>
      <c r="C26" s="7" t="str">
        <v>[clea_r5][358-2 HEV][358-2 PHEV][458 HEV][MY25][Smoke Test][Cluster General] Nothing were displayed in Zone 3 (Zone 3 无内容显示)</v>
      </c>
      <c r="D26" s="7" t="str">
        <v>吕闯,lv chuang</v>
      </c>
      <c r="E26" s="7" t="str">
        <v>Resolved 3/4</v>
      </c>
      <c r="F26" s="7" t="str">
        <v>mustfixr5</v>
      </c>
      <c r="G26" s="7" t="str">
        <v>P2</v>
      </c>
      <c r="H26" s="7" t="str">
        <v>2024-3-18 下午4:50</v>
      </c>
      <c r="I26" s="10">
        <v>45364.145833333336</v>
      </c>
      <c r="J26" s="7" t="str">
        <v>U-Van/358-2 PHEV/MY25
U-Van/458 HEV/MY25
U-Van/358-2/MY25</v>
      </c>
      <c r="K26" s="7" t="str">
        <v>CL</v>
      </c>
      <c r="L26" s="7">
        <v>6</v>
      </c>
      <c r="M26" s="7" t="str">
        <v>【3/15】预计下周一完成修改</v>
      </c>
      <c r="N26" s="7" t="str">
        <v>待集成</v>
      </c>
      <c r="O26" s="9">
        <v>45368</v>
      </c>
      <c r="P26" s="8">
        <v>45365</v>
      </c>
      <c r="Q26" s="6"/>
      <c r="R26" s="6"/>
      <c r="S26" s="6"/>
      <c r="T26" s="6"/>
    </row>
    <row r="27">
      <c r="A27" s="11">
        <v>814126</v>
      </c>
      <c r="B27" s="7" t="str">
        <v>Bug</v>
      </c>
      <c r="C27" s="7" t="str">
        <v>[Drive_Mode][Mid][E22][R5][MY25]IPC侧无切换list列表- IPC side no switching list</v>
      </c>
      <c r="D27" s="7" t="str">
        <v>徐卓,xu zhuo</v>
      </c>
      <c r="E27" s="7" t="str">
        <v>New</v>
      </c>
      <c r="F27" s="7"/>
      <c r="G27" s="7" t="str">
        <v>P2</v>
      </c>
      <c r="H27" s="7" t="str">
        <v>2024-3-18 下午6:46</v>
      </c>
      <c r="I27" s="10">
        <v>45364.09861111111</v>
      </c>
      <c r="J27" s="7" t="str">
        <v>Epsilon/E2LB-2/MY25</v>
      </c>
      <c r="K27" s="7" t="str">
        <v>GB</v>
      </c>
      <c r="L27" s="7">
        <v>6</v>
      </c>
      <c r="M27" s="7"/>
      <c r="N27" s="7"/>
      <c r="O27" s="7"/>
      <c r="P27" s="8">
        <v>45370</v>
      </c>
      <c r="Q27" s="6"/>
      <c r="R27" s="6"/>
      <c r="S27" s="6"/>
      <c r="T27" s="6"/>
    </row>
    <row r="28">
      <c r="A28" s="11">
        <v>813997</v>
      </c>
      <c r="B28" s="7" t="str">
        <v>Bug</v>
      </c>
      <c r="C28" s="7" t="str">
        <v>[FROM_DevVal][B2X3 MY24][R5 Hotfix2 OTA][VCU][TSM] 限速识别开关关闭后，图标依然显示/TSM TT display when TSM button turn off</v>
      </c>
      <c r="D28" s="7" t="str">
        <v>王振江,Wang Zhenjiang</v>
      </c>
      <c r="E28" s="7" t="str">
        <v>Resolved 3/4</v>
      </c>
      <c r="F28" s="7" t="str">
        <v>devval, from_comm</v>
      </c>
      <c r="G28" s="7" t="str">
        <v>P2</v>
      </c>
      <c r="H28" s="7" t="str">
        <v>2024-3-16 上午2:33</v>
      </c>
      <c r="I28" s="10">
        <v>45364.53472222222</v>
      </c>
      <c r="J28" s="7" t="str">
        <v>BEV 3/B233/MY24
BEV 3/B223/MY24</v>
      </c>
      <c r="K28" s="7" t="str">
        <v>GB</v>
      </c>
      <c r="L28" s="7">
        <v>5</v>
      </c>
      <c r="M28" s="7"/>
      <c r="N28" s="7" t="str">
        <v>待集成</v>
      </c>
      <c r="O28" s="7"/>
      <c r="P28" s="8">
        <v>45366</v>
      </c>
      <c r="Q28" s="6"/>
      <c r="R28" s="6"/>
      <c r="S28" s="6"/>
      <c r="T28" s="6"/>
    </row>
    <row r="29">
      <c r="A29" s="11">
        <v>813948</v>
      </c>
      <c r="B29" s="7" t="str">
        <v>Bug</v>
      </c>
      <c r="C29" s="7" t="str">
        <v>[Theme][NDLB][MY26]IPC左上角灯光开关键底色不变（黑色）与浅色模式背光不一致</v>
      </c>
      <c r="D29" s="7" t="str">
        <v>余红文,Yu Hongwen</v>
      </c>
      <c r="E29" s="7" t="str">
        <v>3/4 Reviewed</v>
      </c>
      <c r="F29" s="7"/>
      <c r="G29" s="7" t="str">
        <v>P1</v>
      </c>
      <c r="H29" s="7" t="str">
        <v>2024-3-18 下午5:32</v>
      </c>
      <c r="I29" s="10">
        <v>45364.47361111111</v>
      </c>
      <c r="J29" s="7" t="str">
        <v>NDEV/NDLB/MY26</v>
      </c>
      <c r="K29" s="7" t="str">
        <v>GB</v>
      </c>
      <c r="L29" s="7">
        <v>5</v>
      </c>
      <c r="M29" s="7"/>
      <c r="N29" s="7"/>
      <c r="O29" s="7"/>
      <c r="P29" s="8">
        <v>45366</v>
      </c>
      <c r="Q29" s="6"/>
      <c r="R29" s="6"/>
      <c r="S29" s="6"/>
      <c r="T29" s="6"/>
    </row>
    <row r="30">
      <c r="A30" s="11">
        <v>813923</v>
      </c>
      <c r="B30" s="7" t="str">
        <v>Bug</v>
      </c>
      <c r="C30" s="7" t="str">
        <v>[Cluster_Warning][B233][B223][E22][MY25][R5_Mainline] alert:77 display wrong message(内容错误)</v>
      </c>
      <c r="D30" s="7" t="str">
        <v>徐卓,xu zhuo</v>
      </c>
      <c r="E30" s="7" t="str">
        <v>Resolved 3/4</v>
      </c>
      <c r="F30" s="7" t="str">
        <v>gb_vip_r5</v>
      </c>
      <c r="G30" s="7" t="str">
        <v>P2</v>
      </c>
      <c r="H30" s="7" t="str">
        <v>2024-3-16 上午5:25</v>
      </c>
      <c r="I30" s="10">
        <v>45364.45694444444</v>
      </c>
      <c r="J30" s="7" t="str">
        <v>Epsilon/E2LB-2/MY25
BEV 3/B223/MY25
BEV 3/B233/MY25</v>
      </c>
      <c r="K30" s="7" t="str">
        <v>GB</v>
      </c>
      <c r="L30" s="7">
        <v>5</v>
      </c>
      <c r="M30" s="7"/>
      <c r="N30" s="7" t="str">
        <v>待集成</v>
      </c>
      <c r="O30" s="7"/>
      <c r="P30" s="8">
        <v>45364</v>
      </c>
      <c r="Q30" s="6"/>
      <c r="R30" s="6"/>
      <c r="S30" s="6"/>
      <c r="T30" s="6"/>
    </row>
    <row r="31">
      <c r="A31" s="11">
        <v>813752</v>
      </c>
      <c r="B31" s="7" t="str">
        <v>Bug</v>
      </c>
      <c r="C31" s="7" t="str">
        <v>[Cluster_Warning][B233][B223][E22][MY25][R5_Mainline] alert:572 display wrong message(内容错误)</v>
      </c>
      <c r="D31" s="7" t="str">
        <v>徐卓,xu zhuo</v>
      </c>
      <c r="E31" s="7" t="str">
        <v>Resolved 3/4</v>
      </c>
      <c r="F31" s="7"/>
      <c r="G31" s="7" t="str">
        <v>P2</v>
      </c>
      <c r="H31" s="7" t="str">
        <v>2024-3-16 上午5:25</v>
      </c>
      <c r="I31" s="10">
        <v>45364.36875</v>
      </c>
      <c r="J31" s="7" t="str">
        <v>Epsilon/E2LB-2/MY25
BEV 3/B223/MY25
BEV 3/B233/MY25</v>
      </c>
      <c r="K31" s="7" t="str">
        <v>GB</v>
      </c>
      <c r="L31" s="7">
        <v>6</v>
      </c>
      <c r="M31" s="7"/>
      <c r="N31" s="7" t="str">
        <v>待集成</v>
      </c>
      <c r="O31" s="9">
        <v>45367</v>
      </c>
      <c r="P31" s="8">
        <v>45364</v>
      </c>
      <c r="Q31" s="6"/>
      <c r="R31" s="6"/>
      <c r="S31" s="6"/>
      <c r="T31" s="6"/>
    </row>
    <row r="32">
      <c r="A32" s="11">
        <v>813478</v>
      </c>
      <c r="B32" s="7" t="str">
        <v>Bug</v>
      </c>
      <c r="C32" s="7" t="str">
        <v>[Cluster_Warning][B233/E22/B223][MY24][R5_hotfix2]]Alter948:文言错误（display wrong message）</v>
      </c>
      <c r="D32" s="7" t="str">
        <v>徐卓,xu zhuo</v>
      </c>
      <c r="E32" s="7" t="str">
        <v>3/4 Reviewed</v>
      </c>
      <c r="F32" s="7"/>
      <c r="G32" s="7" t="str">
        <v>P2</v>
      </c>
      <c r="H32" s="7" t="str">
        <v>2024-3-15 上午10:26</v>
      </c>
      <c r="I32" s="10">
        <v>45363.19027777778</v>
      </c>
      <c r="J32" s="7" t="str">
        <v>BEV 3/B223/MY24
BEV 3/B233/MY24
E2-2/E2LB-2/MY24</v>
      </c>
      <c r="K32" s="7" t="str">
        <v>GB</v>
      </c>
      <c r="L32" s="7">
        <v>7</v>
      </c>
      <c r="M32" s="7" t="str">
        <v>【3/14】hotfix2没人通知开发加此功能；R5和主线已实施此功能，但是不确定标定组是否实施P_NFC_CARD，需要旻昊确认，此功能是否需要所有车型都要添加，
PIS-</v>
      </c>
      <c r="N32" s="7" t="str">
        <v>标定问题</v>
      </c>
      <c r="O32" s="7"/>
      <c r="P32" s="8">
        <v>45364</v>
      </c>
      <c r="Q32" s="6"/>
      <c r="R32" s="6"/>
      <c r="S32" s="6"/>
      <c r="T32" s="6"/>
    </row>
    <row r="33">
      <c r="A33" s="11">
        <v>813319</v>
      </c>
      <c r="B33" s="7" t="str">
        <v>Bug</v>
      </c>
      <c r="C33" s="7" t="str">
        <v>[Multimedia][Audio_Basic][B223][B233][E22][MY25][R5_Mainline] 使用SWC切换歌曲，zone3无popup overlay弹出 / Use SWC to switch songs, zone3 popup no popup overlay pops</v>
      </c>
      <c r="D33" s="7" t="str">
        <v>王振江,Wang Zhenjiang</v>
      </c>
      <c r="E33" s="7" t="str">
        <v>3/4 Reviewed</v>
      </c>
      <c r="F33" s="7"/>
      <c r="G33" s="7" t="str">
        <v>P2</v>
      </c>
      <c r="H33" s="7" t="str">
        <v>2024-3-15 下午2:36</v>
      </c>
      <c r="I33" s="10">
        <v>45363.11875</v>
      </c>
      <c r="J33" s="7" t="str">
        <v>BEV 3/B223/MY25
Epsilon/E2LB-2/MY25
BEV 3/B233/MY25</v>
      </c>
      <c r="K33" s="7" t="str">
        <v>GB</v>
      </c>
      <c r="L33" s="7">
        <v>7</v>
      </c>
      <c r="M33" s="7"/>
      <c r="N33" s="7" t="str">
        <v>已转回</v>
      </c>
      <c r="O33" s="7"/>
      <c r="P33" s="8">
        <v>45364</v>
      </c>
      <c r="Q33" s="6"/>
      <c r="R33" s="6"/>
      <c r="S33" s="6"/>
      <c r="T33" s="6"/>
    </row>
    <row r="34">
      <c r="A34" s="11">
        <v>813315</v>
      </c>
      <c r="B34" s="7" t="str">
        <v>Bug</v>
      </c>
      <c r="C34" s="7" t="str">
        <v>[Cluster_Warning][B233/E22/B223][MY24][R5_hotfix2]]触发后备箱warning，然后打开位置灯车模位置灯显示红色（Trigger the trunk WARNING, then turn on the position light car model position light shows red）</v>
      </c>
      <c r="D34" s="7" t="str">
        <v>徐卓,xu zhuo</v>
      </c>
      <c r="E34" s="7" t="str">
        <v>Resolved 3/4</v>
      </c>
      <c r="F34" s="7"/>
      <c r="G34" s="7" t="str">
        <v>P2</v>
      </c>
      <c r="H34" s="7" t="str">
        <v>2024-3-16 上午5:25</v>
      </c>
      <c r="I34" s="10">
        <v>45363.11666666667</v>
      </c>
      <c r="J34" s="7" t="str">
        <v>BEV 3/B223/MY24
BEV 3/B233/MY24
E2-2/E2LB-2/MY24</v>
      </c>
      <c r="K34" s="7" t="str">
        <v>GB</v>
      </c>
      <c r="L34" s="7">
        <v>7</v>
      </c>
      <c r="M34" s="7"/>
      <c r="N34" s="7" t="str">
        <v>待集成</v>
      </c>
      <c r="O34" s="9">
        <v>45365</v>
      </c>
      <c r="P34" s="8">
        <v>45364</v>
      </c>
      <c r="Q34" s="6"/>
      <c r="R34" s="6"/>
      <c r="S34" s="6"/>
      <c r="T34" s="6"/>
    </row>
    <row r="35">
      <c r="A35" s="11">
        <v>813255</v>
      </c>
      <c r="B35" s="7" t="str">
        <v>Bug</v>
      </c>
      <c r="C35" s="7" t="str">
        <v>[Multimedia][B233/B223][MY24][R5_hotfix2] 切换到网易云音源，nowplaying显示未知歌曲，zone3显示无可播放内容Switching to Netcloud audio, nowplaying shows unknown songs, zone3 shows nothing to play</v>
      </c>
      <c r="D35" s="7" t="str">
        <v>王振江,Wang Zhenjiang</v>
      </c>
      <c r="E35" s="7" t="str">
        <v>Resolved 3/4</v>
      </c>
      <c r="F35" s="7"/>
      <c r="G35" s="7" t="str">
        <v>P2</v>
      </c>
      <c r="H35" s="7" t="str">
        <v>2024-3-18 下午5:21</v>
      </c>
      <c r="I35" s="10">
        <v>45363.08888888889</v>
      </c>
      <c r="J35" s="7" t="str">
        <v>BEV 3/B233/MY24
BEV 3/B223/MY24</v>
      </c>
      <c r="K35" s="7" t="str">
        <v>GB</v>
      </c>
      <c r="L35" s="7">
        <v>7</v>
      </c>
      <c r="M35" s="7"/>
      <c r="N35" s="7" t="str">
        <v>待集成</v>
      </c>
      <c r="O35" s="7"/>
      <c r="P35" s="8">
        <v>45364</v>
      </c>
      <c r="Q35" s="6"/>
      <c r="R35" s="6"/>
      <c r="S35" s="6"/>
      <c r="T35" s="6"/>
    </row>
    <row r="36">
      <c r="A36" s="11">
        <v>813190</v>
      </c>
      <c r="B36" s="7" t="str">
        <v>Bug</v>
      </c>
      <c r="C36" s="7" t="str">
        <v>[Cluster_Telltale][SIL][358-2 PHEV] IPC侧经济模式和 EV灯是重叠的 ，还是灰色</v>
      </c>
      <c r="D36" s="7" t="str">
        <v>张彪,zhang biao</v>
      </c>
      <c r="E36" s="7" t="str">
        <v>New</v>
      </c>
      <c r="F36" s="7" t="str">
        <v>[sil]</v>
      </c>
      <c r="G36" s="7" t="str">
        <v>P4</v>
      </c>
      <c r="H36" s="7" t="str">
        <v>2024-3-16 上午5:25</v>
      </c>
      <c r="I36" s="10">
        <v>45363.04722222222</v>
      </c>
      <c r="J36" s="7" t="str">
        <v>U-Van/358-2 PHEV/MY25</v>
      </c>
      <c r="K36" s="7" t="str">
        <v>CL</v>
      </c>
      <c r="L36" s="7">
        <v>7</v>
      </c>
      <c r="M36" s="7"/>
      <c r="N36" s="7"/>
      <c r="O36" s="7"/>
      <c r="P36" s="8">
        <v>45364</v>
      </c>
      <c r="Q36" s="6"/>
      <c r="R36" s="6"/>
      <c r="S36" s="6"/>
      <c r="T36" s="6"/>
    </row>
    <row r="37">
      <c r="A37" s="11">
        <v>813102</v>
      </c>
      <c r="B37" s="7" t="str">
        <v>Bug</v>
      </c>
      <c r="C37" s="7" t="str">
        <v>[GB_R5][ZONE3]无法进入zone3编辑页面 The zone3 edit page cannot be accessed</v>
      </c>
      <c r="D37" s="7" t="str">
        <v>吕闯,lv chuang</v>
      </c>
      <c r="E37" s="7" t="str">
        <v>New</v>
      </c>
      <c r="F37" s="7"/>
      <c r="G37" s="7" t="str">
        <v>P2</v>
      </c>
      <c r="H37" s="7" t="str">
        <v>2024-3-12 上午10:33</v>
      </c>
      <c r="I37" s="10">
        <v>45363.43958333333</v>
      </c>
      <c r="J37" s="7" t="str">
        <v>Crossover/C1YB-2/MY25</v>
      </c>
      <c r="K37" s="7" t="str">
        <v>GB</v>
      </c>
      <c r="L37" s="7">
        <v>6</v>
      </c>
      <c r="M37" s="20" t="str">
        <v>【3/19】待志炜/小尊重现bug</v>
      </c>
      <c r="N37" s="20" t="str">
        <v>测试复现</v>
      </c>
      <c r="O37" s="7"/>
      <c r="P37" s="8">
        <v>45364</v>
      </c>
      <c r="Q37" s="6"/>
      <c r="R37" s="6"/>
      <c r="S37" s="6"/>
      <c r="T37" s="6"/>
    </row>
    <row r="38">
      <c r="A38" s="11">
        <v>812965</v>
      </c>
      <c r="B38" s="7" t="str">
        <v>Bug</v>
      </c>
      <c r="C38" s="7" t="str">
        <v>[FROM_DevVal][358-2 PHEV/HEV MY25][VeSCoM 2.2][CLEA_R5][VCU][Setting]胎压异常时，zone3胎压不显示异常轮胎zone3 tire pressure does not show abnormal tires when tire pressure is abnormal</v>
      </c>
      <c r="D38" s="7" t="str">
        <v>吕闯,lv chuang</v>
      </c>
      <c r="E38" s="7" t="str">
        <v>Resolved 3/4</v>
      </c>
      <c r="F38" s="7" t="str">
        <v>devval, from_comm, mustfixr5</v>
      </c>
      <c r="G38" s="7" t="str">
        <v>P2</v>
      </c>
      <c r="H38" s="7" t="str">
        <v>2024-3-19 上午9:26</v>
      </c>
      <c r="I38" s="10">
        <v>45362.33819444444</v>
      </c>
      <c r="J38" s="7" t="str">
        <v>U-Van/358-2/MY25
U-Van/358-2 PHEV/MY25</v>
      </c>
      <c r="K38" s="7" t="str">
        <v>CL</v>
      </c>
      <c r="L38" s="7">
        <v>8</v>
      </c>
      <c r="M38" s="7"/>
      <c r="N38" s="7" t="str">
        <v>待集成</v>
      </c>
      <c r="O38" s="7"/>
      <c r="P38" s="8">
        <v>45366</v>
      </c>
      <c r="Q38" s="6"/>
      <c r="R38" s="6"/>
      <c r="S38" s="6"/>
      <c r="T38" s="6"/>
    </row>
    <row r="39">
      <c r="A39" s="11">
        <v>812953</v>
      </c>
      <c r="B39" s="7" t="str">
        <v>Bug</v>
      </c>
      <c r="C39" s="7" t="str">
        <v>[FROM_DevVal][VCS NDLB MY26][VesCoM3.0][VCU-Mid][Navigation]Zone3导航到达时间不显示12小时制/Zone3 navigation arrival time does not show 12-hour clock</v>
      </c>
      <c r="D39" s="7" t="str">
        <v>丁帆,Ding Fan</v>
      </c>
      <c r="E39" s="7" t="str">
        <v>New</v>
      </c>
      <c r="F39" s="7" t="str">
        <v>devval, from_comm, 高德相关问题</v>
      </c>
      <c r="G39" s="7" t="str">
        <v>P3</v>
      </c>
      <c r="H39" s="7" t="str">
        <v>2024-3-14 下午12:51</v>
      </c>
      <c r="I39" s="10">
        <v>45362.32638888889</v>
      </c>
      <c r="J39" s="7" t="str">
        <v>NDEV/NDLB/MY26</v>
      </c>
      <c r="K39" s="7" t="str">
        <v>GB</v>
      </c>
      <c r="L39" s="7">
        <v>8</v>
      </c>
      <c r="M39" s="7"/>
      <c r="N39" s="7"/>
      <c r="O39" s="7"/>
      <c r="P39" s="8">
        <v>45364</v>
      </c>
      <c r="Q39" s="6"/>
      <c r="R39" s="6"/>
      <c r="S39" s="6"/>
      <c r="T39" s="6"/>
    </row>
    <row r="40">
      <c r="A40" s="11">
        <v>812914</v>
      </c>
      <c r="B40" s="7" t="str">
        <v>Bug</v>
      </c>
      <c r="C40" s="7" t="str">
        <v>[Theme][358-2 HEV][458 HEV][MY25][CLEA R5] Failed to switch themes while wallpaper overlay displayed an error.切换主题失败，同时壁纸overlay显示错误</v>
      </c>
      <c r="D40" s="7" t="str">
        <v>王振江,Wang Zhenjiang</v>
      </c>
      <c r="E40" s="7" t="str">
        <v>Resolved 0/4</v>
      </c>
      <c r="F40" s="7" t="str">
        <v>mustfixr5</v>
      </c>
      <c r="G40" s="7" t="str">
        <v>P2</v>
      </c>
      <c r="H40" s="7" t="str">
        <v>2024-3-14 下午2:59</v>
      </c>
      <c r="I40" s="10">
        <v>45362.25069444445</v>
      </c>
      <c r="J40" s="7" t="str">
        <v>U-Van/458 HEV/MY25
U-Van/358-2/MY25</v>
      </c>
      <c r="K40" s="7" t="str">
        <v>CL</v>
      </c>
      <c r="L40" s="7">
        <v>8</v>
      </c>
      <c r="M40" s="7"/>
      <c r="N40" s="7"/>
      <c r="O40" s="7"/>
      <c r="P40" s="8">
        <v>45366</v>
      </c>
      <c r="Q40" s="6"/>
      <c r="R40" s="6"/>
      <c r="S40" s="6"/>
      <c r="T40" s="6"/>
    </row>
    <row r="41">
      <c r="A41" s="11">
        <v>812863</v>
      </c>
      <c r="B41" s="7" t="str">
        <v>Bug</v>
      </c>
      <c r="C41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41" s="7" t="str">
        <v>王振江,Wang Zhenjiang</v>
      </c>
      <c r="E41" s="7" t="str">
        <v>New</v>
      </c>
      <c r="F41" s="7"/>
      <c r="G41" s="7" t="str">
        <v>P3</v>
      </c>
      <c r="H41" s="7" t="str">
        <v>2024-3-17 上午11:20</v>
      </c>
      <c r="I41" s="10">
        <v>45362.21944444445</v>
      </c>
      <c r="J41" s="7" t="str">
        <v>U-Van/458 HEV/MY25</v>
      </c>
      <c r="K41" s="7" t="str">
        <v>CL</v>
      </c>
      <c r="L41" s="7">
        <v>8</v>
      </c>
      <c r="M41" s="19" t="str">
        <v>【3/19】需求待确认，</v>
      </c>
      <c r="N41" s="19" t="str">
        <v>需求</v>
      </c>
      <c r="O41" s="7"/>
      <c r="P41" s="8">
        <v>45369</v>
      </c>
      <c r="Q41" s="6"/>
      <c r="R41" s="6"/>
      <c r="S41" s="6"/>
      <c r="T41" s="6"/>
    </row>
    <row r="42">
      <c r="A42" s="11">
        <v>812480</v>
      </c>
      <c r="B42" s="7" t="str">
        <v>Bug</v>
      </c>
      <c r="C42" s="7" t="str">
        <v>[Cluster_Audio][Audio_Basic][B223][B233][E22][MY25][R5_Mainline] 切换到喜马拉雅儿童时IPC侧zone3显示之前歌手名/ When switching to Himalayan Kids, the IPC side zone3 displays the previous singer's name</v>
      </c>
      <c r="D42" s="7" t="str">
        <v>王振江,Wang Zhenjiang</v>
      </c>
      <c r="E42" s="7" t="str">
        <v>Resolved 3/4</v>
      </c>
      <c r="F42" s="7"/>
      <c r="G42" s="7" t="str">
        <v>P2</v>
      </c>
      <c r="H42" s="7" t="str">
        <v>2024-3-19 上午2:58</v>
      </c>
      <c r="I42" s="10">
        <v>45362.45138888889</v>
      </c>
      <c r="J42" s="7" t="str">
        <v>BEV 3/B223/MY25
Epsilon/E2LB-2/MY25
BEV 3/B233/MY25</v>
      </c>
      <c r="K42" s="7" t="str">
        <v>GB</v>
      </c>
      <c r="L42" s="7">
        <v>7</v>
      </c>
      <c r="M42" s="7"/>
      <c r="N42" s="7" t="str">
        <v>待集成</v>
      </c>
      <c r="O42" s="7"/>
      <c r="P42" s="8">
        <v>45364</v>
      </c>
      <c r="Q42" s="6"/>
      <c r="R42" s="6"/>
      <c r="S42" s="6"/>
      <c r="T42" s="6"/>
    </row>
    <row r="43">
      <c r="A43" s="11">
        <v>791337</v>
      </c>
      <c r="B43" s="7" t="str">
        <v>Bug</v>
      </c>
      <c r="C43" s="7" t="str">
        <v>[Cluster_Warning]【R5_Hotfix2】B233 上电后仪表显示上次行程的统计 After B233 is powered on, the instrument panel displays the statistics of the last trip</v>
      </c>
      <c r="D43" s="7" t="str">
        <v>徐卓,xu zhuo</v>
      </c>
      <c r="E43" s="7" t="str">
        <v>Resolved 3/4</v>
      </c>
      <c r="F43" s="7" t="str">
        <v>gbb_r5hotfix2_ctf, hotfix2r5</v>
      </c>
      <c r="G43" s="7" t="str">
        <v>P2</v>
      </c>
      <c r="H43" s="7" t="str">
        <v>2024-3-18 下午6:16</v>
      </c>
      <c r="I43" s="10">
        <v>45359.24375</v>
      </c>
      <c r="J43" s="7" t="str">
        <v>BEV 3/B233/MY24</v>
      </c>
      <c r="K43" s="7" t="str">
        <v>GB</v>
      </c>
      <c r="L43" s="7">
        <v>11</v>
      </c>
      <c r="M43" s="7"/>
      <c r="N43" s="7" t="str">
        <v>待集成</v>
      </c>
      <c r="O43" s="7"/>
      <c r="P43" s="8">
        <v>45367</v>
      </c>
      <c r="Q43" s="6"/>
      <c r="R43" s="6"/>
      <c r="S43" s="6"/>
      <c r="T43" s="6"/>
    </row>
    <row r="44">
      <c r="A44" s="11">
        <v>790929</v>
      </c>
      <c r="B44" s="7" t="str">
        <v>Bug</v>
      </c>
      <c r="C44" s="7" t="str">
        <v>[System][E2UB/YB]zone 3 warning 卡片设计违和（Zone 3 warning card design violation）</v>
      </c>
      <c r="D44" s="7" t="str">
        <v>徐卓,xu zhuo</v>
      </c>
      <c r="E44" s="7" t="str">
        <v>New</v>
      </c>
      <c r="F44" s="7"/>
      <c r="G44" s="7" t="str">
        <v>P2</v>
      </c>
      <c r="H44" s="7" t="str">
        <v>2024-3-18 下午7:23</v>
      </c>
      <c r="I44" s="10">
        <v>45359.447916666664</v>
      </c>
      <c r="J44" s="7" t="str">
        <v>Epsilon/E2YB/MY24
Epsilon/E2UB/MY24</v>
      </c>
      <c r="K44" s="7" t="str">
        <v>GB</v>
      </c>
      <c r="L44" s="7">
        <v>10</v>
      </c>
      <c r="M44" s="7" t="str">
        <v>【3/19】UI效果不对，待开发替换图片</v>
      </c>
      <c r="N44" s="7" t="str">
        <v>待修改</v>
      </c>
      <c r="O44" s="7"/>
      <c r="P44" s="8">
        <v>45370</v>
      </c>
      <c r="Q44" s="6"/>
      <c r="R44" s="6"/>
      <c r="S44" s="6"/>
      <c r="T44" s="6"/>
    </row>
    <row r="45">
      <c r="A45" s="11">
        <v>790604</v>
      </c>
      <c r="B45" s="7" t="str">
        <v>Bug</v>
      </c>
      <c r="C45" s="7" t="str">
        <v>[CarPlay][B233/B223][MY24][R5_Hotfix2]未连接carplay,点按SWC上“电话”硬按键，Zone 3区域显示carplay标识/Carplay is not connected, press the Phone hard button on the SWC, the Zone 3 area shows the carplay logo.</v>
      </c>
      <c r="D45" s="7" t="str">
        <v>王振江,Wang Zhenjiang</v>
      </c>
      <c r="E45" s="7" t="str">
        <v>Resolved 3/4</v>
      </c>
      <c r="F45" s="7"/>
      <c r="G45" s="7" t="str">
        <v>P2</v>
      </c>
      <c r="H45" s="7" t="str">
        <v>2024-3-15 下午11:26</v>
      </c>
      <c r="I45" s="10">
        <v>45358.21666666667</v>
      </c>
      <c r="J45" s="7" t="str">
        <v>BEV 3/B223/MY24
BEV 3/B233/MY24</v>
      </c>
      <c r="K45" s="7" t="str">
        <v>GB</v>
      </c>
      <c r="L45" s="7">
        <v>12</v>
      </c>
      <c r="M45" s="7"/>
      <c r="N45" s="7" t="str">
        <v>待集成</v>
      </c>
      <c r="O45" s="7"/>
      <c r="P45" s="8">
        <v>45364</v>
      </c>
      <c r="Q45" s="6"/>
      <c r="R45" s="6"/>
      <c r="S45" s="6"/>
      <c r="T45" s="6"/>
    </row>
    <row r="46">
      <c r="A46" s="11">
        <v>790407</v>
      </c>
      <c r="B46" s="7" t="str">
        <v>Bug</v>
      </c>
      <c r="C46" s="7" t="str">
        <v>[R5_hotfix1][Cluster_Warning][458]W9308-9314触发后无图片显示/No picture display after W9308-9314 trigger</v>
      </c>
      <c r="D46" s="7" t="str">
        <v>徐卓,xu zhuo</v>
      </c>
      <c r="E46" s="7" t="str">
        <v>Resolved 3/4</v>
      </c>
      <c r="F46" s="7" t="str">
        <v>mustfixr5</v>
      </c>
      <c r="G46" s="7" t="str">
        <v>P2</v>
      </c>
      <c r="H46" s="7" t="str">
        <v>2024-3-13 上午9:38</v>
      </c>
      <c r="I46" s="10">
        <v>45358.13055555556</v>
      </c>
      <c r="J46" s="7" t="str">
        <v>U-Van/458/MY24</v>
      </c>
      <c r="K46" s="7" t="str">
        <v>CL</v>
      </c>
      <c r="L46" s="7">
        <v>12</v>
      </c>
      <c r="M46" s="7"/>
      <c r="N46" s="7" t="str">
        <v>待集成</v>
      </c>
      <c r="O46" s="9">
        <v>45364</v>
      </c>
      <c r="P46" s="8">
        <v>45364</v>
      </c>
      <c r="Q46" s="6"/>
      <c r="R46" s="6"/>
      <c r="S46" s="6"/>
      <c r="T46" s="6"/>
    </row>
    <row r="47">
      <c r="A47" s="11">
        <v>790393</v>
      </c>
      <c r="B47" s="7" t="str">
        <v>Bug</v>
      </c>
      <c r="C47" s="7" t="str">
        <v>[CLEA_R5][Cluster_Warning][358-2][MY25]W9308-9314触发后无图片显示/No picture display after W9308-9314 trigger</v>
      </c>
      <c r="D47" s="7" t="str">
        <v>徐卓,xu zhuo</v>
      </c>
      <c r="E47" s="7" t="str">
        <v>Resolved 3/4</v>
      </c>
      <c r="F47" s="7" t="str">
        <v>mustfixr5</v>
      </c>
      <c r="G47" s="7" t="str">
        <v>P2</v>
      </c>
      <c r="H47" s="7" t="str">
        <v>2024-3-13 上午9:38</v>
      </c>
      <c r="I47" s="10">
        <v>45358.12430555555</v>
      </c>
      <c r="J47" s="7" t="str">
        <v>U-Van/458 HEV/MY25
U-Van/358-2 PHEV/MY25
U-Van/358-2/MY25</v>
      </c>
      <c r="K47" s="7" t="str">
        <v>CL</v>
      </c>
      <c r="L47" s="7">
        <v>12</v>
      </c>
      <c r="M47" s="7"/>
      <c r="N47" s="7" t="str">
        <v>待集成</v>
      </c>
      <c r="O47" s="9">
        <v>45364</v>
      </c>
      <c r="P47" s="8">
        <v>45364</v>
      </c>
      <c r="Q47" s="6"/>
      <c r="R47" s="6"/>
      <c r="S47" s="6"/>
      <c r="T47" s="6"/>
    </row>
    <row r="48">
      <c r="A48" s="11">
        <v>790269</v>
      </c>
      <c r="B48" s="7" t="str">
        <v>Bug</v>
      </c>
      <c r="C48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48" s="7" t="str">
        <v>徐卓,xu zhuo</v>
      </c>
      <c r="E48" s="7" t="str">
        <v>New</v>
      </c>
      <c r="F48" s="7" t="str">
        <v>mustfixr5</v>
      </c>
      <c r="G48" s="7" t="str">
        <v>P2</v>
      </c>
      <c r="H48" s="7" t="str">
        <v>2024-3-18 上午10:51</v>
      </c>
      <c r="I48" s="10">
        <v>45358.072916666664</v>
      </c>
      <c r="J48" s="7" t="str">
        <v>U-Van/458 HEV/MY25
U-Van/358-2 PHEV/MY25
U-Van/358-2/MY25</v>
      </c>
      <c r="K48" s="7" t="str">
        <v>CL</v>
      </c>
      <c r="L48" s="7">
        <v>12</v>
      </c>
      <c r="M48" s="7" t="str">
        <v>【3/19】bug版本太老了，3月份修复</v>
      </c>
      <c r="N48" s="7" t="str">
        <v>待集成</v>
      </c>
      <c r="O48" s="7"/>
      <c r="P48" s="8">
        <v>45364</v>
      </c>
      <c r="Q48" s="6"/>
      <c r="R48" s="6"/>
      <c r="S48" s="6"/>
      <c r="T48" s="6"/>
    </row>
    <row r="49">
      <c r="A49" s="11">
        <v>790029</v>
      </c>
      <c r="B49" s="7" t="str">
        <v>Bug</v>
      </c>
      <c r="C49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49" s="7" t="str">
        <v>吕闯,lv chuang</v>
      </c>
      <c r="E49" s="7" t="str">
        <v>New</v>
      </c>
      <c r="F49" s="7" t="str">
        <v>devval, from_comm</v>
      </c>
      <c r="G49" s="7" t="str">
        <v>P4</v>
      </c>
      <c r="H49" s="7" t="str">
        <v>2024-3-15 下午5:46</v>
      </c>
      <c r="I49" s="10">
        <v>45357.30416666667</v>
      </c>
      <c r="J49" s="7" t="str">
        <v>U-Van/358-2 PHEV/MY25</v>
      </c>
      <c r="K49" s="7" t="str">
        <v>CL</v>
      </c>
      <c r="L49" s="7">
        <v>13</v>
      </c>
      <c r="M49" s="7"/>
      <c r="N49" s="7"/>
      <c r="O49" s="7"/>
      <c r="P49" s="8">
        <v>45364</v>
      </c>
      <c r="Q49" s="6"/>
      <c r="R49" s="6"/>
      <c r="S49" s="6"/>
      <c r="T49" s="6"/>
    </row>
    <row r="50">
      <c r="A50" s="11">
        <v>789781</v>
      </c>
      <c r="B50" s="7" t="str">
        <v>Bug</v>
      </c>
      <c r="C50" s="7" t="str">
        <v>[Cluster_Gauge][B233][MY24][R5_Hotfix2] 限速标志限速值与外部圈有部分重叠（Speed Limit Values Partially Overlap with Outer Circle）</v>
      </c>
      <c r="D50" s="7" t="str">
        <v>王振江,Wang Zhenjiang</v>
      </c>
      <c r="E50" s="7" t="str">
        <v>3/4 Reviewed</v>
      </c>
      <c r="F50" s="7"/>
      <c r="G50" s="7" t="str">
        <v>P3</v>
      </c>
      <c r="H50" s="7" t="str">
        <v>2024-3-18 下午6:34</v>
      </c>
      <c r="I50" s="10">
        <v>45357.17013888889</v>
      </c>
      <c r="J50" s="7" t="str">
        <v>BEV 3/B223/MY24
BEV 3/B233/MY24
E2-2/E2LB-2/MY24</v>
      </c>
      <c r="K50" s="7" t="str">
        <v>GB</v>
      </c>
      <c r="L50" s="7">
        <v>13</v>
      </c>
      <c r="M50" s="7" t="str">
        <v>【3/14】待版本号出来后转出</v>
      </c>
      <c r="N50" s="7" t="str">
        <v>已转回</v>
      </c>
      <c r="O50" s="7"/>
      <c r="P50" s="8">
        <v>45364</v>
      </c>
      <c r="Q50" s="6"/>
      <c r="R50" s="6"/>
      <c r="S50" s="6"/>
      <c r="T50" s="6"/>
    </row>
    <row r="51">
      <c r="A51" s="11">
        <v>789567</v>
      </c>
      <c r="B51" s="7" t="str">
        <v>Bug</v>
      </c>
      <c r="C51" s="7" t="str">
        <v>[Cluster_ADAS][358-2PHEV][CLEA_R5]匝道工况, 在地面的目标位置不显示，期待不高亮显示 【in the working condition of ramp，not show the Target Position】</v>
      </c>
      <c r="D51" s="7" t="str">
        <v>徐卓,xu zhuo</v>
      </c>
      <c r="E51" s="7" t="str">
        <v>3/4 Reviewed</v>
      </c>
      <c r="F51" s="7"/>
      <c r="G51" s="7" t="str">
        <v>P2</v>
      </c>
      <c r="H51" s="7" t="str">
        <v>2024-3-12 上午10:34</v>
      </c>
      <c r="I51" s="10">
        <v>45357.072222222225</v>
      </c>
      <c r="J51" s="7" t="str">
        <v>U-Van/358-2 PHEV/MY25
U-Van/458 HEV/MY25
U-Van/358-2/MY25</v>
      </c>
      <c r="K51" s="7" t="str">
        <v>CL</v>
      </c>
      <c r="L51" s="7">
        <v>13</v>
      </c>
      <c r="M51" s="7"/>
      <c r="N51" s="7"/>
      <c r="O51" s="7"/>
      <c r="P51" s="8">
        <v>45364</v>
      </c>
      <c r="Q51" s="6"/>
      <c r="R51" s="6"/>
      <c r="S51" s="6"/>
      <c r="T51" s="6"/>
    </row>
    <row r="52">
      <c r="A52" s="11">
        <v>789454</v>
      </c>
      <c r="B52" s="7" t="str">
        <v>Bug</v>
      </c>
      <c r="C52" s="7" t="str">
        <v>[PATAC_Navigation][U458 MY23][R5][QD]-VCU限速与实际限速不一致-The speedlimit of VCU is inconsistent with the actually speedlimit of the road</v>
      </c>
      <c r="D52" s="7" t="str">
        <v>丁帆,Ding Fan</v>
      </c>
      <c r="E52" s="7" t="str">
        <v>Resolved 0/4</v>
      </c>
      <c r="F52" s="7" t="str">
        <v>mustfixr5, 六系地图问题</v>
      </c>
      <c r="G52" s="7" t="str">
        <v>P2</v>
      </c>
      <c r="H52" s="7" t="str">
        <v>2024-3-18 下午5:43</v>
      </c>
      <c r="I52" s="10">
        <v>45357.459027777775</v>
      </c>
      <c r="J52" s="7" t="str">
        <v>U-Van/458/MY24
U-Van/458/MY23</v>
      </c>
      <c r="K52" s="7" t="str">
        <v>CL</v>
      </c>
      <c r="L52" s="7">
        <v>12</v>
      </c>
      <c r="M52" s="7"/>
      <c r="N52" s="7" t="str">
        <v>已转回</v>
      </c>
      <c r="O52" s="7"/>
      <c r="P52" s="8">
        <v>45365</v>
      </c>
      <c r="Q52" s="6"/>
      <c r="R52" s="6"/>
      <c r="S52" s="6"/>
      <c r="T52" s="6"/>
    </row>
    <row r="53">
      <c r="A53" s="11">
        <v>789281</v>
      </c>
      <c r="B53" s="7" t="str">
        <v>Bug</v>
      </c>
      <c r="C53" s="7" t="str">
        <v>[Cluster_Telltale]【R5_Hotfix2】IPC 不显示限速标志 IPC does not display speed limit signs</v>
      </c>
      <c r="D53" s="7" t="str">
        <v>王振江,Wang Zhenjiang</v>
      </c>
      <c r="E53" s="7" t="str">
        <v>3/4 Reviewed</v>
      </c>
      <c r="F53" s="7" t="str">
        <v>gbb_r5hotfix2_ctf, hotfix2r5</v>
      </c>
      <c r="G53" s="7" t="str">
        <v>P2</v>
      </c>
      <c r="H53" s="7" t="str">
        <v>2024-3-13 下午2:29</v>
      </c>
      <c r="I53" s="10">
        <v>45357.381944444445</v>
      </c>
      <c r="J53" s="7" t="str">
        <v>BEV 3/B233/MY24</v>
      </c>
      <c r="K53" s="7" t="str">
        <v>GB</v>
      </c>
      <c r="L53" s="7">
        <v>13</v>
      </c>
      <c r="M53" s="7"/>
      <c r="N53" s="7" t="str">
        <v>待集成</v>
      </c>
      <c r="O53" s="9">
        <v>45364</v>
      </c>
      <c r="P53" s="8">
        <v>45364</v>
      </c>
      <c r="Q53" s="6"/>
      <c r="R53" s="6"/>
      <c r="S53" s="6"/>
      <c r="T53" s="6"/>
    </row>
    <row r="54">
      <c r="A54" s="11">
        <v>788802</v>
      </c>
      <c r="B54" s="7" t="str">
        <v>Bug</v>
      </c>
      <c r="C54" s="7" t="str">
        <v>[Multimedia][B233/B223][MY24][R5_hotfix2] 播放carlink音乐，zone3不显示进度条Playing carlink music, zone3 doesn't show progress bar</v>
      </c>
      <c r="D54" s="7" t="str">
        <v>王振江,Wang Zhenjiang</v>
      </c>
      <c r="E54" s="7" t="str">
        <v>3/4 Reviewed</v>
      </c>
      <c r="F54" s="7"/>
      <c r="G54" s="7" t="str">
        <v>P2</v>
      </c>
      <c r="H54" s="7" t="str">
        <v>2024-3-15 上午11:25</v>
      </c>
      <c r="I54" s="10">
        <v>45356.146527777775</v>
      </c>
      <c r="J54" s="7" t="str">
        <v>BEV 3/B233/MY24
BEV 3/B223/MY24</v>
      </c>
      <c r="K54" s="7" t="str">
        <v>GB</v>
      </c>
      <c r="L54" s="7">
        <v>14</v>
      </c>
      <c r="M54" s="7"/>
      <c r="N54" s="7"/>
      <c r="O54" s="7"/>
      <c r="P54" s="8">
        <v>45367</v>
      </c>
      <c r="Q54" s="6"/>
      <c r="R54" s="6"/>
      <c r="S54" s="6"/>
      <c r="T54" s="6"/>
    </row>
    <row r="55">
      <c r="A55" s="11">
        <v>788680</v>
      </c>
      <c r="B55" s="7" t="str">
        <v>Bug</v>
      </c>
      <c r="C55" s="7" t="str">
        <v>[B233][B223][E22][MY25][R5_Mainline]IPC侧不展示Last Trip overlay/The IPC side does not display the Last Trip overlay</v>
      </c>
      <c r="D55" s="7" t="str">
        <v>徐卓,xu zhuo</v>
      </c>
      <c r="E55" s="7" t="str">
        <v>Resolved 3/4</v>
      </c>
      <c r="F55" s="7"/>
      <c r="G55" s="7" t="str">
        <v>P1</v>
      </c>
      <c r="H55" s="7" t="str">
        <v>2024-3-12 上午6:04</v>
      </c>
      <c r="I55" s="10">
        <v>45356.10208333333</v>
      </c>
      <c r="J55" s="7" t="str">
        <v>BEV 3/B223/MY25
BEV 3/B233/MY25
E2-2/E2LB-2/MY24</v>
      </c>
      <c r="K55" s="7" t="str">
        <v>GB</v>
      </c>
      <c r="L55" s="7">
        <v>14</v>
      </c>
      <c r="M55" s="7"/>
      <c r="N55" s="7" t="str">
        <v>待集成</v>
      </c>
      <c r="O55" s="7"/>
      <c r="P55" s="8">
        <v>45364</v>
      </c>
      <c r="Q55" s="6"/>
      <c r="R55" s="6"/>
      <c r="S55" s="6"/>
      <c r="T55" s="6"/>
    </row>
    <row r="56">
      <c r="A56" s="11">
        <v>788656</v>
      </c>
      <c r="B56" s="7" t="str">
        <v>Bug</v>
      </c>
      <c r="C56" s="7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56" s="7" t="str">
        <v>王振江,Wang Zhenjiang</v>
      </c>
      <c r="E56" s="7" t="str">
        <v>Resolved 3/4</v>
      </c>
      <c r="F56" s="7"/>
      <c r="G56" s="7" t="str">
        <v>P2</v>
      </c>
      <c r="H56" s="7" t="str">
        <v>2024-3-19 上午9:26</v>
      </c>
      <c r="I56" s="10">
        <v>45356.08819444444</v>
      </c>
      <c r="J56" s="7" t="str">
        <v>BEV 3/B233/MY24
BEV 3/B223/MY24</v>
      </c>
      <c r="K56" s="7" t="str">
        <v>GB</v>
      </c>
      <c r="L56" s="7">
        <v>14</v>
      </c>
      <c r="M56" s="7"/>
      <c r="N56" s="7" t="str">
        <v>待集成</v>
      </c>
      <c r="O56" s="7"/>
      <c r="P56" s="8">
        <v>45364</v>
      </c>
      <c r="Q56" s="6"/>
      <c r="R56" s="6"/>
      <c r="S56" s="6"/>
      <c r="T56" s="6"/>
    </row>
    <row r="57">
      <c r="A57" s="11">
        <v>788425</v>
      </c>
      <c r="B57" s="7" t="str">
        <v>Bug</v>
      </c>
      <c r="C57" s="7" t="str">
        <v>[Cluster_Telltale][B233][MY24][R5_Hotfix2] 冷启动，Telltale自检不显示（Cold boot, Telltale blub check not displayed）</v>
      </c>
      <c r="D57" s="7" t="str">
        <v>王振江,Wang Zhenjiang</v>
      </c>
      <c r="E57" s="7" t="str">
        <v>New</v>
      </c>
      <c r="F57" s="7" t="str">
        <v>[mustfix]</v>
      </c>
      <c r="G57" s="7" t="str">
        <v>P2</v>
      </c>
      <c r="H57" s="7" t="str">
        <v>2024-3-19 上午9:26</v>
      </c>
      <c r="I57" s="10">
        <v>45356.441666666666</v>
      </c>
      <c r="J57" s="7" t="str">
        <v>BEV 3/B223/MY24
BEV 3/B233/MY24
E2-2/E2LB-2/MY24</v>
      </c>
      <c r="K57" s="7" t="str">
        <v>GB</v>
      </c>
      <c r="L57" s="7">
        <v>13</v>
      </c>
      <c r="M57" s="19" t="str">
        <v>【3/19】待斯乐重现</v>
      </c>
      <c r="N57" s="19" t="str">
        <v>待重现</v>
      </c>
      <c r="O57" s="7"/>
      <c r="P57" s="8">
        <v>45364</v>
      </c>
      <c r="Q57" s="6"/>
      <c r="R57" s="6"/>
      <c r="S57" s="6"/>
      <c r="T57" s="6"/>
    </row>
    <row r="58">
      <c r="A58" s="11">
        <v>788023</v>
      </c>
      <c r="B58" s="7" t="str">
        <v>Bug</v>
      </c>
      <c r="C58" s="7" t="str">
        <v>[CLEA_R5][Cluster_Navi][MY25]当首次发起导航，仪表侧TBT卡片到达时间显示为Text The IPC-side TBT card arrival time is displayed as Text when navigation is first initiated</v>
      </c>
      <c r="D58" s="7" t="str">
        <v>丁帆,Ding Fan</v>
      </c>
      <c r="E58" s="7" t="str">
        <v>New</v>
      </c>
      <c r="F58" s="7" t="str">
        <v>六系地图问题</v>
      </c>
      <c r="G58" s="7" t="str">
        <v>P4</v>
      </c>
      <c r="H58" s="7" t="str">
        <v>2024-3-7 上午10:20</v>
      </c>
      <c r="I58" s="10">
        <v>45355.20625</v>
      </c>
      <c r="J58" s="7" t="str">
        <v>U-Van/358-2 PHEV/MY25
U-Van/358-2/MY25
U-Van/458 HEV/MY25</v>
      </c>
      <c r="K58" s="7" t="str">
        <v>CL</v>
      </c>
      <c r="L58" s="7">
        <v>15</v>
      </c>
      <c r="M58" s="7"/>
      <c r="N58" s="7"/>
      <c r="O58" s="7"/>
      <c r="P58" s="8">
        <v>45364</v>
      </c>
      <c r="Q58" s="6"/>
      <c r="R58" s="6"/>
      <c r="S58" s="6"/>
      <c r="T58" s="6"/>
    </row>
    <row r="59">
      <c r="A59" s="11">
        <v>787813</v>
      </c>
      <c r="B59" s="7" t="str">
        <v>Bug</v>
      </c>
      <c r="C59" s="7" t="str">
        <v>[Cluster General][MY24][R5_hotfix2] ACC速度字体小/细，难以看清 ACC speed fonts are small/thin and difficult to read</v>
      </c>
      <c r="D59" s="7" t="str">
        <v>王振江,Wang Zhenjiang</v>
      </c>
      <c r="E59" s="7" t="str">
        <v>Resolved 3/4</v>
      </c>
      <c r="F59" s="7" t="str">
        <v>gbb_r5hotfix2_ctf, userexperienceissue, hotfix2r5</v>
      </c>
      <c r="G59" s="7" t="str">
        <v>P3</v>
      </c>
      <c r="H59" s="7" t="str">
        <v>2024-3-18 上午11:06</v>
      </c>
      <c r="I59" s="10">
        <v>45355.09583333333</v>
      </c>
      <c r="J59" s="7" t="str">
        <v>BEV 3/B233/MY24</v>
      </c>
      <c r="K59" s="7" t="str">
        <v>GB</v>
      </c>
      <c r="L59" s="7">
        <v>15</v>
      </c>
      <c r="M59" s="7"/>
      <c r="N59" s="7" t="str">
        <v>待集成</v>
      </c>
      <c r="O59" s="9">
        <v>45367</v>
      </c>
      <c r="P59" s="8">
        <v>45367</v>
      </c>
      <c r="Q59" s="6"/>
      <c r="R59" s="6"/>
      <c r="S59" s="6"/>
      <c r="T59" s="6"/>
    </row>
    <row r="60">
      <c r="A60" s="11">
        <v>787666</v>
      </c>
      <c r="B60" s="7" t="str">
        <v>Bug</v>
      </c>
      <c r="C60" s="7" t="str">
        <v>[Theme][NDLB][Mid]切换默认主题失败 Switching default theme failed</v>
      </c>
      <c r="D60" s="7" t="str">
        <v>王振江,Wang Zhenjiang</v>
      </c>
      <c r="E60" s="7" t="str">
        <v>Resolved 3/4</v>
      </c>
      <c r="F60" s="7"/>
      <c r="G60" s="7" t="str">
        <v>P2</v>
      </c>
      <c r="H60" s="7" t="str">
        <v>2024-3-8 下午4:47</v>
      </c>
      <c r="I60" s="10">
        <v>45355.4625</v>
      </c>
      <c r="J60" s="7" t="str">
        <v>NDEV/NDLB/MY26</v>
      </c>
      <c r="K60" s="7" t="str">
        <v>GB</v>
      </c>
      <c r="L60" s="7">
        <v>14</v>
      </c>
      <c r="M60" s="7" t="str">
        <v>【3/19】今天继续修改</v>
      </c>
      <c r="N60" s="7" t="str">
        <v>待确认</v>
      </c>
      <c r="O60" s="7"/>
      <c r="P60" s="8">
        <v>45364</v>
      </c>
      <c r="Q60" s="6"/>
      <c r="R60" s="6"/>
      <c r="S60" s="6"/>
      <c r="T60" s="6"/>
    </row>
    <row r="61">
      <c r="A61" s="11">
        <v>787620</v>
      </c>
      <c r="B61" s="7" t="str">
        <v>Bug</v>
      </c>
      <c r="C61" s="7" t="str">
        <v>[Cluster_Telltale][NDLB][MY26][MID]速度限制图标与速度值重合。The speed limit icon coincides with the speed value</v>
      </c>
      <c r="D61" s="7" t="str">
        <v>王振江,Wang Zhenjiang</v>
      </c>
      <c r="E61" s="7" t="str">
        <v>New</v>
      </c>
      <c r="F61" s="7"/>
      <c r="G61" s="7" t="str">
        <v>P3</v>
      </c>
      <c r="H61" s="7" t="str">
        <v>2024-3-18 下午1:45</v>
      </c>
      <c r="I61" s="10">
        <v>45355.444444444445</v>
      </c>
      <c r="J61" s="7" t="str">
        <v>NDEV/NDLB/MY26</v>
      </c>
      <c r="K61" s="7" t="str">
        <v>GB</v>
      </c>
      <c r="L61" s="7">
        <v>14</v>
      </c>
      <c r="M61" s="7" t="str">
        <v>【3/19】待修改</v>
      </c>
      <c r="N61" s="7"/>
      <c r="O61" s="7"/>
      <c r="P61" s="8">
        <v>45364</v>
      </c>
      <c r="Q61" s="6"/>
      <c r="R61" s="6"/>
      <c r="S61" s="6"/>
      <c r="T61" s="6"/>
    </row>
    <row r="62">
      <c r="A62" s="11">
        <v>759993</v>
      </c>
      <c r="B62" s="7" t="str">
        <v>Bug</v>
      </c>
      <c r="C62" s="7" t="str">
        <v>[Cluster General]地图视图 view name字段下方提示“长按此键可编辑仪表右侧区域” Long press this key to edit the right area of the meter below the view name field in the map view</v>
      </c>
      <c r="D62" s="7" t="str">
        <v>徐卓,xu zhuo</v>
      </c>
      <c r="E62" s="7" t="str">
        <v>3/4 Reviewed</v>
      </c>
      <c r="F62" s="7"/>
      <c r="G62" s="7" t="str">
        <v>P2</v>
      </c>
      <c r="H62" s="7" t="str">
        <v>2024-3-14 上午11:09</v>
      </c>
      <c r="I62" s="10">
        <v>45352.23888888889</v>
      </c>
      <c r="J62" s="7" t="str">
        <v>Crossover/C1YB-2/MY25</v>
      </c>
      <c r="K62" s="7" t="str">
        <v>GB</v>
      </c>
      <c r="L62" s="7">
        <v>18</v>
      </c>
      <c r="M62" s="7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62" s="7" t="str">
        <v>待需求确认</v>
      </c>
      <c r="O62" s="7"/>
      <c r="P62" s="8">
        <v>45364</v>
      </c>
      <c r="Q62" s="6"/>
      <c r="R62" s="6"/>
      <c r="S62" s="6"/>
      <c r="T62" s="6"/>
    </row>
    <row r="63">
      <c r="A63" s="11">
        <v>759959</v>
      </c>
      <c r="B63" s="7" t="str">
        <v>Bug</v>
      </c>
      <c r="C63" s="7" t="str">
        <v>[Cluster_Audio]oncall打断incoming call的显示 oncall interrupts the display of incoming call</v>
      </c>
      <c r="D63" s="7" t="str">
        <v>王振江,Wang Zhenjiang</v>
      </c>
      <c r="E63" s="7" t="str">
        <v>3/4 Reviewed</v>
      </c>
      <c r="F63" s="7"/>
      <c r="G63" s="7" t="str">
        <v>P2</v>
      </c>
      <c r="H63" s="7" t="str">
        <v>2024-3-19 上午9:26</v>
      </c>
      <c r="I63" s="10">
        <v>45352.21805555555</v>
      </c>
      <c r="J63" s="7" t="str">
        <v>Crossover/C1YB-2/MY25</v>
      </c>
      <c r="K63" s="7" t="str">
        <v>GB</v>
      </c>
      <c r="L63" s="7">
        <v>18</v>
      </c>
      <c r="M63" s="7"/>
      <c r="N63" s="7"/>
      <c r="O63" s="7"/>
      <c r="P63" s="8">
        <v>45364</v>
      </c>
      <c r="Q63" s="6"/>
      <c r="R63" s="6"/>
      <c r="S63" s="6"/>
      <c r="T63" s="6"/>
    </row>
    <row r="64">
      <c r="A64" s="11">
        <v>759770</v>
      </c>
      <c r="B64" s="7" t="str">
        <v>Bug</v>
      </c>
      <c r="C64" s="7" t="str">
        <v>[Cluster_Audio]zone3区域不显示Audio Nowplaying Popup - Overlay The zone3 area does not display Audio Nowplaying Popup-Overlay</v>
      </c>
      <c r="D64" s="7" t="str">
        <v>吕闯,lv chuang</v>
      </c>
      <c r="E64" s="7" t="str">
        <v>3/4 Reviewed</v>
      </c>
      <c r="F64" s="7"/>
      <c r="G64" s="7" t="str">
        <v>P2</v>
      </c>
      <c r="H64" s="7" t="str">
        <v>2024-3-18 下午2:27</v>
      </c>
      <c r="I64" s="10">
        <v>45352.14027777778</v>
      </c>
      <c r="J64" s="7" t="str">
        <v>Crossover/C1YB-2/MY25</v>
      </c>
      <c r="K64" s="7" t="str">
        <v>GB</v>
      </c>
      <c r="L64" s="7">
        <v>18</v>
      </c>
      <c r="M64" s="7"/>
      <c r="N64" s="7" t="str">
        <v>已转回</v>
      </c>
      <c r="O64" s="7"/>
      <c r="P64" s="8">
        <v>45364</v>
      </c>
      <c r="Q64" s="6"/>
      <c r="R64" s="6"/>
      <c r="S64" s="6"/>
      <c r="T64" s="6"/>
    </row>
    <row r="65">
      <c r="A65" s="11">
        <v>759748</v>
      </c>
      <c r="B65" s="7" t="str">
        <v>Bug</v>
      </c>
      <c r="C65" s="7" t="str">
        <v>[FROM_DevVal][VCS NDLB MY26][VesCoM3.0][VCU-Mid][Cluster_Alert]胎压过低或过高Alert只有文字显示/Under- or over-pressure Alerts are only text-based</v>
      </c>
      <c r="D65" s="7" t="str">
        <v>徐卓,xu zhuo</v>
      </c>
      <c r="E65" s="7" t="str">
        <v>3/4 Reviewed</v>
      </c>
      <c r="F65" s="7" t="str">
        <v>devval, from_comm</v>
      </c>
      <c r="G65" s="7" t="str">
        <v>P3</v>
      </c>
      <c r="H65" s="7" t="str">
        <v>2024-3-8 下午5:01</v>
      </c>
      <c r="I65" s="10">
        <v>45352.12708333333</v>
      </c>
      <c r="J65" s="7" t="str">
        <v>NDEV/NDLB/MY26</v>
      </c>
      <c r="K65" s="7" t="str">
        <v>GB</v>
      </c>
      <c r="L65" s="7">
        <v>18</v>
      </c>
      <c r="M65" s="7" t="str">
        <v>【3/14】待datasource版本合入后转出</v>
      </c>
      <c r="N65" s="7" t="str">
        <v>待集成</v>
      </c>
      <c r="O65" s="7"/>
      <c r="P65" s="8">
        <v>45364</v>
      </c>
      <c r="Q65" s="6"/>
      <c r="R65" s="6"/>
      <c r="S65" s="6"/>
      <c r="T65" s="6"/>
    </row>
    <row r="66">
      <c r="A66" s="11">
        <v>759658</v>
      </c>
      <c r="B66" s="7" t="str">
        <v>Bug</v>
      </c>
      <c r="C66" s="7" t="str">
        <v>[FROM_DevVal][VCS NDLB MY26][VesCoM3.0][VCU-Mid][Navigation]Zone3显示导航到达时间后面没有到字/Zone3 shows that there is no word after the navigation arrival time</v>
      </c>
      <c r="D66" s="7" t="str">
        <v>丁帆,Ding Fan</v>
      </c>
      <c r="E66" s="7" t="str">
        <v>New</v>
      </c>
      <c r="F66" s="7" t="str">
        <v>devval, from_comm, 五系地图问题</v>
      </c>
      <c r="G66" s="7" t="str">
        <v>P3</v>
      </c>
      <c r="H66" s="7" t="str">
        <v>2024-3-14 下午1:13</v>
      </c>
      <c r="I66" s="10">
        <v>45352.0875</v>
      </c>
      <c r="J66" s="7" t="str">
        <v>NDEV/NDLB/MY26</v>
      </c>
      <c r="K66" s="7" t="str">
        <v>GB</v>
      </c>
      <c r="L66" s="7">
        <v>18</v>
      </c>
      <c r="M66" s="7"/>
      <c r="N66" s="7"/>
      <c r="O66" s="7"/>
      <c r="P66" s="8">
        <v>45364</v>
      </c>
      <c r="Q66" s="6"/>
      <c r="R66" s="6"/>
      <c r="S66" s="6"/>
      <c r="T66" s="6"/>
    </row>
    <row r="67">
      <c r="A67" s="11">
        <v>759605</v>
      </c>
      <c r="B67" s="7" t="str">
        <v>Bug</v>
      </c>
      <c r="C67" s="7" t="str">
        <v>[CarPlay][B233][B223][E22][MY25][R5_Mainline][mid]播放carplay音乐仪表侧无任何显示Play carplay music no display on dash side</v>
      </c>
      <c r="D67" s="7" t="str">
        <v>吕闯,lv chuang</v>
      </c>
      <c r="E67" s="7" t="str">
        <v>Resolved 3/4</v>
      </c>
      <c r="F67" s="7"/>
      <c r="G67" s="7" t="str">
        <v>P2</v>
      </c>
      <c r="H67" s="7" t="str">
        <v>2024-3-19 上午9:27</v>
      </c>
      <c r="I67" s="10">
        <v>45352.05138888889</v>
      </c>
      <c r="J67" s="7" t="str">
        <v>Epsilon/E2LB-2/MY25</v>
      </c>
      <c r="K67" s="7" t="str">
        <v>GB</v>
      </c>
      <c r="L67" s="7">
        <v>18</v>
      </c>
      <c r="M67" s="7"/>
      <c r="N67" s="7" t="str">
        <v>待集成</v>
      </c>
      <c r="O67" s="7"/>
      <c r="P67" s="8">
        <v>45364</v>
      </c>
      <c r="Q67" s="6"/>
      <c r="R67" s="6"/>
      <c r="S67" s="6"/>
      <c r="T67" s="6"/>
    </row>
    <row r="68">
      <c r="A68" s="11">
        <v>759362</v>
      </c>
      <c r="B68" s="7" t="str">
        <v>Bug</v>
      </c>
      <c r="C68" s="7" t="str">
        <v>[FROM_DevVal][E2LB-2][MY25][VesCom3.5][VCU]MY25无NFC卡片配置，DIC提示仍包含卡片相关的文言MY25 has no NFC card configuration, and DIC indication still contain card-related statement</v>
      </c>
      <c r="D68" s="7" t="str">
        <v>徐卓,xu zhuo</v>
      </c>
      <c r="E68" s="7" t="str">
        <v>3/4 Reviewed</v>
      </c>
      <c r="F68" s="7" t="str">
        <v>devval, from_comm</v>
      </c>
      <c r="G68" s="7" t="str">
        <v>P2</v>
      </c>
      <c r="H68" s="7" t="str">
        <v>2024-3-15 下午4:08</v>
      </c>
      <c r="I68" s="10">
        <v>45352.415972222225</v>
      </c>
      <c r="J68" s="7" t="str">
        <v>Epsilon/E2LB-2/MY25</v>
      </c>
      <c r="K68" s="7" t="str">
        <v>GB</v>
      </c>
      <c r="L68" s="7">
        <v>17</v>
      </c>
      <c r="M68" s="7" t="str">
        <v>【3/14】hmi没有问题，标定组为按照需求添加P_NFC_CARD标定</v>
      </c>
      <c r="N68" s="7" t="str">
        <v>标定问题</v>
      </c>
      <c r="O68" s="7"/>
      <c r="P68" s="8">
        <v>45364</v>
      </c>
      <c r="Q68" s="6"/>
      <c r="R68" s="6"/>
      <c r="S68" s="6"/>
      <c r="T68" s="6"/>
    </row>
    <row r="69">
      <c r="A69" s="11">
        <v>755492</v>
      </c>
      <c r="B69" s="7" t="str">
        <v>Bug</v>
      </c>
      <c r="C69" s="7" t="str">
        <v>[Cluster_Zone2][NDLB MY26]胎压学习界面无法触发Tire Pressure Sensor Programming cannot be actived</v>
      </c>
      <c r="D69" s="7" t="str">
        <v>吕闯,lv chuang</v>
      </c>
      <c r="E69" s="7" t="str">
        <v>Resolved 3/4</v>
      </c>
      <c r="F69" s="7"/>
      <c r="G69" s="7" t="str">
        <v>P3</v>
      </c>
      <c r="H69" s="7" t="str">
        <v>2024-3-15 下午1:09</v>
      </c>
      <c r="I69" s="10">
        <v>45351.17986111111</v>
      </c>
      <c r="J69" s="7" t="str">
        <v>NDEV/NDLB/MY26
Crossover/C1YB-2/MY25</v>
      </c>
      <c r="K69" s="7" t="str">
        <v>GB</v>
      </c>
      <c r="L69" s="7">
        <v>19</v>
      </c>
      <c r="M69" s="7" t="str">
        <v>【3/13】已修复待合入后转出</v>
      </c>
      <c r="N69" s="7" t="str">
        <v>待集成</v>
      </c>
      <c r="O69" s="7"/>
      <c r="P69" s="8">
        <v>45364</v>
      </c>
      <c r="Q69" s="6"/>
      <c r="R69" s="6"/>
      <c r="S69" s="6"/>
      <c r="T69" s="6"/>
    </row>
    <row r="70">
      <c r="A70" s="11">
        <v>755482</v>
      </c>
      <c r="B70" s="7" t="str">
        <v>Bug</v>
      </c>
      <c r="C70" s="7" t="str">
        <v>[Cluster_Zone2]胎压卡片进入编辑页面无法超时退出 The tire pressure card cannot exit from the editing page</v>
      </c>
      <c r="D70" s="7" t="str">
        <v>吕闯,lv chuang</v>
      </c>
      <c r="E70" s="7" t="str">
        <v>Resolved 3/4</v>
      </c>
      <c r="F70" s="7"/>
      <c r="G70" s="7" t="str">
        <v>P2</v>
      </c>
      <c r="H70" s="7" t="str">
        <v>2024-3-19 上午2:58</v>
      </c>
      <c r="I70" s="10">
        <v>45351.17847222222</v>
      </c>
      <c r="J70" s="7" t="str">
        <v>Crossover/C1YB-2/MY25</v>
      </c>
      <c r="K70" s="7" t="str">
        <v>GB</v>
      </c>
      <c r="L70" s="7">
        <v>19</v>
      </c>
      <c r="M70" s="7"/>
      <c r="N70" s="7" t="str">
        <v>待集成</v>
      </c>
      <c r="O70" s="12">
        <v>45370</v>
      </c>
      <c r="P70" s="8">
        <v>45364</v>
      </c>
      <c r="Q70" s="6"/>
      <c r="R70" s="6"/>
      <c r="S70" s="6"/>
      <c r="T70" s="6"/>
    </row>
    <row r="71">
      <c r="A71" s="21">
        <v>753135</v>
      </c>
      <c r="B71" s="19" t="str">
        <v>Bug</v>
      </c>
      <c r="C71" s="19" t="str">
        <v>[Cluster_Warning][R5][458]Warning 轮循异常,SWC可一次消除多个Warning/Warning rotation exception, SWC can eliminate more than one Warning at a time.</v>
      </c>
      <c r="D71" s="19" t="str">
        <v>徐卓,xu zhuo</v>
      </c>
      <c r="E71" s="19" t="str">
        <v>New</v>
      </c>
      <c r="F71" s="19"/>
      <c r="G71" s="19" t="str">
        <v>P2</v>
      </c>
      <c r="H71" s="19" t="str">
        <v>2024-3-15 下午7:49</v>
      </c>
      <c r="I71" s="22">
        <v>45350.427777777775</v>
      </c>
      <c r="J71" s="19" t="str">
        <v>U-Van/458/MY24</v>
      </c>
      <c r="K71" s="19" t="str">
        <v>CL</v>
      </c>
      <c r="L71" s="19">
        <v>19</v>
      </c>
      <c r="M71" s="19" t="str">
        <v>优先级最高</v>
      </c>
      <c r="N71" s="19"/>
      <c r="O71" s="7"/>
      <c r="P71" s="8">
        <v>45367</v>
      </c>
      <c r="Q71" s="6"/>
      <c r="R71" s="6"/>
      <c r="S71" s="6"/>
      <c r="T71" s="6"/>
    </row>
    <row r="72">
      <c r="A72" s="11">
        <v>752260</v>
      </c>
      <c r="B72" s="7" t="str">
        <v>Bug</v>
      </c>
      <c r="C72" s="7" t="str">
        <v>[Clea R5][358-2 HEV/358-2 PHEV/458 HEV][MY25][Smoke Test][Theme]主题设置失败（Theme setting failed）</v>
      </c>
      <c r="D72" s="7" t="str">
        <v>王振江,Wang Zhenjiang</v>
      </c>
      <c r="E72" s="7" t="str">
        <v>Resolved 3/4</v>
      </c>
      <c r="F72" s="7" t="str">
        <v>mustfixr5</v>
      </c>
      <c r="G72" s="7" t="str">
        <v>P2</v>
      </c>
      <c r="H72" s="7" t="str">
        <v>2024-3-8 下午4:47</v>
      </c>
      <c r="I72" s="10">
        <v>45349.43958333333</v>
      </c>
      <c r="J72" s="7" t="str">
        <v>U-Van/358-2 PHEV/MY25
U-Van/458 HEV/MY25
U-Van/358-2/MY25</v>
      </c>
      <c r="K72" s="7" t="str">
        <v>CL</v>
      </c>
      <c r="L72" s="7">
        <v>20</v>
      </c>
      <c r="M72" s="7" t="str">
        <v>【3/13】680439问题一样</v>
      </c>
      <c r="N72" s="7" t="str">
        <v>待确认</v>
      </c>
      <c r="O72" s="7"/>
      <c r="P72" s="8">
        <v>45364</v>
      </c>
      <c r="Q72" s="6"/>
      <c r="R72" s="6"/>
      <c r="S72" s="6"/>
      <c r="T72" s="6"/>
    </row>
    <row r="73">
      <c r="A73" s="11">
        <v>752248</v>
      </c>
      <c r="B73" s="7" t="str">
        <v>Bug</v>
      </c>
      <c r="C73" s="7" t="str">
        <v>[Cluster_Zone1][NDLB][Mid]大灯背景图显示异常（显示黑色） Abnormal display of headlight background image (black)</v>
      </c>
      <c r="D73" s="7" t="str">
        <v>余红文,Yu Hongwen</v>
      </c>
      <c r="E73" s="7" t="str">
        <v>3/4 Reviewed</v>
      </c>
      <c r="F73" s="7"/>
      <c r="G73" s="7" t="str">
        <v>P2</v>
      </c>
      <c r="H73" s="7" t="str">
        <v>2024-3-18 下午5:32</v>
      </c>
      <c r="I73" s="10">
        <v>45349.43541666667</v>
      </c>
      <c r="J73" s="7" t="str">
        <v>NDEV/NDLB/MY26
Crossover/C1YB-2/MY25</v>
      </c>
      <c r="K73" s="7" t="str">
        <v>GB</v>
      </c>
      <c r="L73" s="7">
        <v>20</v>
      </c>
      <c r="M73" s="7"/>
      <c r="N73" s="7"/>
      <c r="O73" s="7"/>
      <c r="P73" s="8">
        <v>45364</v>
      </c>
      <c r="Q73" s="6"/>
      <c r="R73" s="6"/>
      <c r="S73" s="6"/>
      <c r="T73" s="6"/>
    </row>
    <row r="74">
      <c r="A74" s="11">
        <v>751977</v>
      </c>
      <c r="B74" s="7" t="str">
        <v>Bug</v>
      </c>
      <c r="C74" s="7" t="str">
        <v>[Cluster_Zone1][NDLB][Mid]浅色模式下，大灯背景未变成浅色模式 In light mode, the headlight background has not changed to light mode</v>
      </c>
      <c r="D74" s="7" t="str">
        <v>余红文,Yu Hongwen</v>
      </c>
      <c r="E74" s="7" t="str">
        <v>3/4 Reviewed</v>
      </c>
      <c r="F74" s="7"/>
      <c r="G74" s="7" t="str">
        <v>P2</v>
      </c>
      <c r="H74" s="7" t="str">
        <v>2024-3-18 下午6:39</v>
      </c>
      <c r="I74" s="10">
        <v>45348.19652777778</v>
      </c>
      <c r="J74" s="7" t="str">
        <v>NDEV/NDLB/MY26
Crossover/C1YB-2/MY25</v>
      </c>
      <c r="K74" s="7" t="str">
        <v>GB</v>
      </c>
      <c r="L74" s="7">
        <v>22</v>
      </c>
      <c r="M74" s="7"/>
      <c r="N74" s="7"/>
      <c r="O74" s="7"/>
      <c r="P74" s="8">
        <v>45364</v>
      </c>
      <c r="Q74" s="6"/>
      <c r="R74" s="6"/>
      <c r="S74" s="6"/>
      <c r="T74" s="6"/>
    </row>
    <row r="75">
      <c r="A75" s="11">
        <v>751776</v>
      </c>
      <c r="B75" s="7" t="str">
        <v>Bug</v>
      </c>
      <c r="C75" s="7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75" s="7" t="str">
        <v>余红文,Yu Hongwen</v>
      </c>
      <c r="E75" s="7" t="str">
        <v>3/4 Reviewed</v>
      </c>
      <c r="F75" s="7" t="str">
        <v>devval, from_comm</v>
      </c>
      <c r="G75" s="7" t="str">
        <v>P2</v>
      </c>
      <c r="H75" s="7" t="str">
        <v>2024-3-16 上午2:17</v>
      </c>
      <c r="I75" s="10">
        <v>45348.04861111111</v>
      </c>
      <c r="J75" s="7" t="str">
        <v>NDEV/NDLB/MY26</v>
      </c>
      <c r="K75" s="7" t="str">
        <v>GB</v>
      </c>
      <c r="L75" s="7">
        <v>22</v>
      </c>
      <c r="M75" s="7"/>
      <c r="N75" s="7"/>
      <c r="O75" s="7"/>
      <c r="P75" s="8">
        <v>45364</v>
      </c>
      <c r="Q75" s="6"/>
      <c r="R75" s="6"/>
      <c r="S75" s="6"/>
      <c r="T75" s="6"/>
    </row>
    <row r="76">
      <c r="A76" s="11">
        <v>732569</v>
      </c>
      <c r="B76" s="7" t="str">
        <v>Bug</v>
      </c>
      <c r="C76" s="7" t="str">
        <v>[Cluster_Peek-In][B233][MY24][R5_Hotfix2] 充电页面不显示zone1（Peek in page does not show zone1）</v>
      </c>
      <c r="D76" s="7" t="str">
        <v>余红文,Yu Hongwen</v>
      </c>
      <c r="E76" s="7" t="str">
        <v>Resolved 0/4</v>
      </c>
      <c r="F76" s="7"/>
      <c r="G76" s="7" t="str">
        <v>P3</v>
      </c>
      <c r="H76" s="7" t="str">
        <v>2024-3-12 下午5:12</v>
      </c>
      <c r="I76" s="10">
        <v>45344.1625</v>
      </c>
      <c r="J76" s="7" t="str">
        <v>BEV 3/B223/MY24
BEV 3/B233/MY24
E2-2/E2LB-2/MY24</v>
      </c>
      <c r="K76" s="7" t="str">
        <v>GB</v>
      </c>
      <c r="L76" s="7">
        <v>26</v>
      </c>
      <c r="M76" s="7"/>
      <c r="N76" s="7"/>
      <c r="O76" s="7"/>
      <c r="P76" s="8">
        <v>45364</v>
      </c>
      <c r="Q76" s="6"/>
      <c r="R76" s="6"/>
      <c r="S76" s="6"/>
      <c r="T76" s="6"/>
    </row>
    <row r="77">
      <c r="A77" s="11">
        <v>732527</v>
      </c>
      <c r="B77" s="7" t="str">
        <v>Bug</v>
      </c>
      <c r="C77" s="7" t="str">
        <v>[Cluster_Zone1][358-2 phev] IPC侧室外温度旁边多余雪花标</v>
      </c>
      <c r="D77" s="7" t="str">
        <v>张彪,zhang biao</v>
      </c>
      <c r="E77" s="7" t="str">
        <v>New</v>
      </c>
      <c r="F77" s="7" t="str">
        <v>mustfix, 358-2sil, [duplicate]</v>
      </c>
      <c r="G77" s="7" t="str">
        <v>P2</v>
      </c>
      <c r="H77" s="7" t="str">
        <v>2024-3-18 下午6:26</v>
      </c>
      <c r="I77" s="10">
        <v>45344.11041666667</v>
      </c>
      <c r="J77" s="7" t="str">
        <v>U-Van/358-2 PHEV/MY25</v>
      </c>
      <c r="K77" s="7" t="str">
        <v>CL</v>
      </c>
      <c r="L77" s="7">
        <v>26</v>
      </c>
      <c r="M77" s="7" t="str">
        <v>【3/19】待开发确认是否修改（与bug817001一样）
【3/19】符合需求，已转测试</v>
      </c>
      <c r="N77" s="7" t="str">
        <v>已转出</v>
      </c>
      <c r="O77" s="7"/>
      <c r="P77" s="8">
        <v>45370</v>
      </c>
      <c r="Q77" s="6"/>
      <c r="R77" s="6"/>
      <c r="S77" s="6"/>
      <c r="T77" s="6"/>
    </row>
    <row r="78">
      <c r="A78" s="11">
        <v>712756</v>
      </c>
      <c r="B78" s="7" t="str">
        <v>Bug</v>
      </c>
      <c r="C78" s="7" t="str">
        <v>[Cluster_Zone2][NDLB MY26] HMI - 静音图标与IPC不一致</v>
      </c>
      <c r="D78" s="7" t="str">
        <v>余红文,Yu Hongwen</v>
      </c>
      <c r="E78" s="7" t="str">
        <v>New</v>
      </c>
      <c r="F78" s="7"/>
      <c r="G78" s="7" t="str">
        <v>P2</v>
      </c>
      <c r="H78" s="7" t="str">
        <v>2024-3-18 下午7:36</v>
      </c>
      <c r="I78" s="10">
        <v>45324.25347222222</v>
      </c>
      <c r="J78" s="7" t="str">
        <v>NDEV/NDLB/MY26</v>
      </c>
      <c r="K78" s="7" t="str">
        <v>GB</v>
      </c>
      <c r="L78" s="7">
        <v>46</v>
      </c>
      <c r="M78" s="7"/>
      <c r="N78" s="7"/>
      <c r="O78" s="7"/>
      <c r="P78" s="8">
        <v>45370</v>
      </c>
      <c r="Q78" s="6"/>
      <c r="R78" s="6"/>
      <c r="S78" s="6"/>
      <c r="T78" s="6"/>
    </row>
    <row r="79">
      <c r="A79" s="11">
        <v>712199</v>
      </c>
      <c r="B79" s="7" t="str">
        <v>Bug</v>
      </c>
      <c r="C79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79" s="7" t="str">
        <v>王振江,Wang Zhenjiang</v>
      </c>
      <c r="E79" s="7" t="str">
        <v>Resolved 3/4</v>
      </c>
      <c r="F79" s="7" t="str">
        <v>devval, from_comm</v>
      </c>
      <c r="G79" s="7" t="str">
        <v>P3</v>
      </c>
      <c r="H79" s="7" t="str">
        <v>2024-3-15 上午5:33</v>
      </c>
      <c r="I79" s="10">
        <v>45324.52013888889</v>
      </c>
      <c r="J79" s="7" t="str">
        <v>Epsilon/E2UB/MY24
Epsilon/E2YB/MY24</v>
      </c>
      <c r="K79" s="7" t="str">
        <v>GB</v>
      </c>
      <c r="L79" s="7">
        <v>45</v>
      </c>
      <c r="M79" s="7" t="str">
        <v>【3/13】待开发确认是否已修复</v>
      </c>
      <c r="N79" s="7" t="str">
        <v>待集成</v>
      </c>
      <c r="O79" s="7"/>
      <c r="P79" s="8">
        <v>45364</v>
      </c>
      <c r="Q79" s="6"/>
      <c r="R79" s="6"/>
      <c r="S79" s="6"/>
      <c r="T79" s="6"/>
    </row>
    <row r="80">
      <c r="A80" s="11">
        <v>694370</v>
      </c>
      <c r="B80" s="7" t="str">
        <v>Bug</v>
      </c>
      <c r="C80" s="7" t="str">
        <v>当小计里程A标定置为false时，剩余功能未按照居中分布显示 When submileage A is set to false, the remaining functions are not displayed according to the centered distribution</v>
      </c>
      <c r="D80" s="7" t="str">
        <v>吕闯,lv chuang</v>
      </c>
      <c r="E80" s="7" t="str">
        <v>New</v>
      </c>
      <c r="F80" s="7"/>
      <c r="G80" s="7" t="str">
        <v>P2</v>
      </c>
      <c r="H80" s="7" t="str">
        <v>2024-3-18 下午7:31</v>
      </c>
      <c r="I80" s="10">
        <v>45314.07708333333</v>
      </c>
      <c r="J80" s="7" t="str">
        <v>Crossover/C1YB-2/MY25</v>
      </c>
      <c r="K80" s="7" t="str">
        <v>GB</v>
      </c>
      <c r="L80" s="7">
        <v>56</v>
      </c>
      <c r="M80" s="19" t="str">
        <v>【3/19】UI反馈里程卡片是2.0需求（当前里程、小计1、小计2分别UI显示，和组合如何显示？），bug是2.0需求待与旻昊确认</v>
      </c>
      <c r="N80" s="19" t="str">
        <v>需求</v>
      </c>
      <c r="O80" s="7"/>
      <c r="P80" s="8">
        <v>45370</v>
      </c>
      <c r="Q80" s="6"/>
      <c r="R80" s="6"/>
      <c r="S80" s="6"/>
      <c r="T80" s="6"/>
    </row>
    <row r="81">
      <c r="A81" s="11">
        <v>692070</v>
      </c>
      <c r="B81" s="7" t="str">
        <v>Bug</v>
      </c>
      <c r="C81" s="7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81" s="7" t="str">
        <v>徐卓,xu zhuo</v>
      </c>
      <c r="E81" s="7" t="str">
        <v>3/4 Reviewed</v>
      </c>
      <c r="F81" s="7" t="str">
        <v>devval, from_comm</v>
      </c>
      <c r="G81" s="7" t="str">
        <v>P2</v>
      </c>
      <c r="H81" s="7" t="str">
        <v>2024-3-18 下午5:08</v>
      </c>
      <c r="I81" s="10">
        <v>45309.08888888889</v>
      </c>
      <c r="J81" s="7" t="str">
        <v>U-Van/358-2/MY25
U-Van/458 HEV/MY25</v>
      </c>
      <c r="K81" s="7" t="str">
        <v>CL</v>
      </c>
      <c r="L81" s="7">
        <v>61</v>
      </c>
      <c r="M81" s="7"/>
      <c r="N81" s="7"/>
      <c r="O81" s="7"/>
      <c r="P81" s="8">
        <v>45369</v>
      </c>
      <c r="Q81" s="6"/>
      <c r="R81" s="6"/>
      <c r="S81" s="6"/>
      <c r="T81" s="6"/>
    </row>
    <row r="82">
      <c r="A82" s="11">
        <v>689640</v>
      </c>
      <c r="B82" s="7" t="str">
        <v>Bug</v>
      </c>
      <c r="C82" s="7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82" s="7" t="str">
        <v>余红文,Yu Hongwen</v>
      </c>
      <c r="E82" s="7" t="str">
        <v>New</v>
      </c>
      <c r="F82" s="7" t="str">
        <v>devval, from_comm, import_20240205</v>
      </c>
      <c r="G82" s="7" t="str">
        <v>P3</v>
      </c>
      <c r="H82" s="7" t="str">
        <v>2024-3-18 下午7:07</v>
      </c>
      <c r="I82" s="10">
        <v>45306.42986111111</v>
      </c>
      <c r="J82" s="7" t="str">
        <v>U-Van/358-2/MY25
U-Van/458 HEV/MY25</v>
      </c>
      <c r="K82" s="7" t="str">
        <v>CL</v>
      </c>
      <c r="L82" s="7">
        <v>63</v>
      </c>
      <c r="M82" s="7"/>
      <c r="N82" s="7"/>
      <c r="O82" s="7"/>
      <c r="P82" s="8">
        <v>45365</v>
      </c>
      <c r="Q82" s="6"/>
      <c r="R82" s="6"/>
      <c r="S82" s="6"/>
      <c r="T82" s="6"/>
    </row>
    <row r="83">
      <c r="A83" s="11">
        <v>680439</v>
      </c>
      <c r="B83" s="7" t="str">
        <v>Bug</v>
      </c>
      <c r="C83" s="7" t="str">
        <v>[Theme][MY25][C1YB-2]默认主题应用失败Default theme application failed</v>
      </c>
      <c r="D83" s="7" t="str">
        <v>王振江,Wang Zhenjiang</v>
      </c>
      <c r="E83" s="7" t="str">
        <v>Resolved 3/4</v>
      </c>
      <c r="F83" s="7"/>
      <c r="G83" s="7" t="str">
        <v>P2</v>
      </c>
      <c r="H83" s="7" t="str">
        <v>2024-3-14 上午11:15</v>
      </c>
      <c r="I83" s="10">
        <v>45295.143055555556</v>
      </c>
      <c r="J83" s="7" t="str">
        <v>Crossover/C1YB-2/MY25</v>
      </c>
      <c r="K83" s="7" t="str">
        <v>GB</v>
      </c>
      <c r="L83" s="7">
        <v>75</v>
      </c>
      <c r="M83" s="7" t="str">
        <v>【3/13】752260问题一样</v>
      </c>
      <c r="N83" s="7" t="str">
        <v>待确认</v>
      </c>
      <c r="O83" s="7"/>
      <c r="P83" s="8">
        <v>45364</v>
      </c>
      <c r="Q83" s="6"/>
      <c r="R83" s="6"/>
      <c r="S83" s="6"/>
      <c r="T83" s="6"/>
    </row>
    <row r="84">
      <c r="A84" s="11">
        <v>679781</v>
      </c>
      <c r="B84" s="7" t="str">
        <v>Bug</v>
      </c>
      <c r="C84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84" s="7" t="str">
        <v>丁帆,Ding Fan</v>
      </c>
      <c r="E84" s="7" t="str">
        <v>Resolved 3/4</v>
      </c>
      <c r="F84" s="7" t="str">
        <v>integration_test, 桂东处理</v>
      </c>
      <c r="G84" s="7" t="str">
        <v>P2</v>
      </c>
      <c r="H84" s="7" t="str">
        <v>2024-3-13 下午4:06</v>
      </c>
      <c r="I84" s="10">
        <v>45295.37430555555</v>
      </c>
      <c r="J84" s="7" t="str">
        <v>Epsilon/E2UB/MY24
Epsilon/E2YB/MY24</v>
      </c>
      <c r="K84" s="7" t="str">
        <v>GB</v>
      </c>
      <c r="L84" s="7">
        <v>75</v>
      </c>
      <c r="M84" s="7" t="str">
        <v>【3/13】需要和FW同事讨论</v>
      </c>
      <c r="N84" s="7" t="str">
        <v>待确认</v>
      </c>
      <c r="O84" s="7"/>
      <c r="P84" s="8">
        <v>45364</v>
      </c>
      <c r="Q84" s="6"/>
      <c r="R84" s="6"/>
      <c r="S84" s="6"/>
      <c r="T84" s="6"/>
    </row>
    <row r="85">
      <c r="A85" s="11">
        <v>647222</v>
      </c>
      <c r="B85" s="7" t="str">
        <v>Bug</v>
      </c>
      <c r="C85" s="7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85" s="7" t="str">
        <v>丁帆,Ding Fan</v>
      </c>
      <c r="E85" s="7" t="str">
        <v>3/4 Reviewed</v>
      </c>
      <c r="F85" s="7" t="str">
        <v>devval, from_comm</v>
      </c>
      <c r="G85" s="7" t="str">
        <v>P3</v>
      </c>
      <c r="H85" s="7" t="str">
        <v>2024-3-14 上午10:17</v>
      </c>
      <c r="I85" s="10">
        <v>45273.30902777778</v>
      </c>
      <c r="J85" s="7" t="str">
        <v>BEV 3/B233/MY25
BEV 3/B223/MY25</v>
      </c>
      <c r="K85" s="7" t="str">
        <v>GB</v>
      </c>
      <c r="L85" s="7">
        <v>97</v>
      </c>
      <c r="M85" s="7" t="str">
        <v>【3/13】725473和647222是同一个问题，暂时还没找到啥好方案</v>
      </c>
      <c r="N85" s="7" t="str">
        <v>待修改</v>
      </c>
      <c r="O85" s="7"/>
      <c r="P85" s="8">
        <v>45364</v>
      </c>
      <c r="Q85" s="6"/>
      <c r="R85" s="6"/>
      <c r="S85" s="6"/>
      <c r="T85" s="6"/>
    </row>
    <row r="86">
      <c r="A86" s="11">
        <v>599205</v>
      </c>
      <c r="B86" s="7" t="str">
        <v>Bug</v>
      </c>
      <c r="C86" s="7" t="str">
        <v>[Cluster_Navi][458][MY24][R5]仪表非地图模式下，路口放大图显示有误（和UI效果图不符）IPC side junction zoomed-in view is displayed incorrectly (does not match the UI rendering)</v>
      </c>
      <c r="D86" s="7" t="str">
        <v>丁帆,Ding Fan</v>
      </c>
      <c r="E86" s="7" t="str">
        <v>3/4 Reviewed</v>
      </c>
      <c r="F86" s="7"/>
      <c r="G86" s="7" t="str">
        <v>P4</v>
      </c>
      <c r="H86" s="7" t="str">
        <v>2024-3-6 上午10:42</v>
      </c>
      <c r="I86" s="10">
        <v>45261.25763888889</v>
      </c>
      <c r="J86" s="7" t="str">
        <v>U-Van/458/MY24</v>
      </c>
      <c r="K86" s="7" t="str">
        <v>CL</v>
      </c>
      <c r="L86" s="7">
        <v>109</v>
      </c>
      <c r="M86" s="7" t="str">
        <v>【3/13】金正轩给了一种解决方案，还没来得及验证</v>
      </c>
      <c r="N86" s="7" t="str">
        <v>待修改</v>
      </c>
      <c r="O86" s="7"/>
      <c r="P86" s="8">
        <v>45364</v>
      </c>
      <c r="Q86" s="6"/>
      <c r="R86" s="6"/>
      <c r="S86" s="6"/>
      <c r="T86" s="6"/>
    </row>
    <row r="87">
      <c r="A87" s="1">
        <v>820942</v>
      </c>
      <c r="B87" s="2" t="str">
        <v>Bug</v>
      </c>
      <c r="C87" s="2" t="str">
        <v>[Cluster_Zone3][B233][B223][E22][MY25][R5_Mainline] Zone3 has no content display（zone3无内容显示）</v>
      </c>
      <c r="D87" s="2" t="str">
        <v>王振江,Wang Zhenjiang</v>
      </c>
      <c r="E87" s="2" t="str">
        <v>New</v>
      </c>
      <c r="F87" s="2"/>
      <c r="G87" s="2" t="str">
        <v>P1</v>
      </c>
      <c r="H87" s="2" t="str">
        <v>2024-3-17 下午3:19</v>
      </c>
      <c r="I87" s="4">
        <v>45368.138194444444</v>
      </c>
      <c r="J87" s="2" t="str">
        <v>Epsilon/E2LB-2/MY25
BEV 3/B223/MY25
BEV 3/B233/MY25</v>
      </c>
      <c r="K87" s="2" t="str">
        <v>GB</v>
      </c>
      <c r="L87" s="2">
        <v>1</v>
      </c>
      <c r="M87" s="2"/>
      <c r="N87" s="2" t="str">
        <v>已转出</v>
      </c>
      <c r="O87" s="2"/>
      <c r="P87" s="5">
        <v>45369</v>
      </c>
      <c r="Q87" s="6"/>
      <c r="R87" s="6"/>
      <c r="S87" s="6"/>
      <c r="T87" s="6"/>
    </row>
    <row r="88">
      <c r="A88" s="1">
        <v>820940</v>
      </c>
      <c r="B88" s="2" t="str">
        <v>Bug</v>
      </c>
      <c r="C88" s="2" t="str">
        <v>[Cluster_ADAS][B233][B223][E22][MY25][R5_Mainline] 浅色模式下，道路光点不显示(Road lights are not displayed in light color mode)</v>
      </c>
      <c r="D88" s="2" t="str">
        <v>王振江,Wang Zhenjiang</v>
      </c>
      <c r="E88" s="2" t="str">
        <v>New</v>
      </c>
      <c r="F88" s="2"/>
      <c r="G88" s="2" t="str">
        <v>P2</v>
      </c>
      <c r="H88" s="2" t="str">
        <v>2024-3-17 下午3:05</v>
      </c>
      <c r="I88" s="4">
        <v>45368.126388888886</v>
      </c>
      <c r="J88" s="2" t="str">
        <v>Epsilon/E2LB-2/MY25
BEV 3/B223/MY25
BEV 3/B233/MY25</v>
      </c>
      <c r="K88" s="2" t="str">
        <v>GB</v>
      </c>
      <c r="L88" s="2">
        <v>1</v>
      </c>
      <c r="M88" s="2"/>
      <c r="N88" s="2" t="str">
        <v>已转出</v>
      </c>
      <c r="O88" s="2"/>
      <c r="P88" s="5">
        <v>45369</v>
      </c>
      <c r="Q88" s="6"/>
      <c r="R88" s="6"/>
      <c r="S88" s="6"/>
      <c r="T88" s="6"/>
    </row>
    <row r="89">
      <c r="A89" s="1">
        <v>819843</v>
      </c>
      <c r="B89" s="2" t="str">
        <v>Bug</v>
      </c>
      <c r="C89" s="2" t="str">
        <v>[CLEA_R5][Cluster_Warning][358-2][MY25]触发带有3D车模显示的Warning,车模均显示不全/Triggering Warning with 3D car model display, the car models are not displayed completely.</v>
      </c>
      <c r="D89" s="2" t="str">
        <v>徐卓,xu zhuo</v>
      </c>
      <c r="E89" s="2" t="str">
        <v>New</v>
      </c>
      <c r="F89" s="2"/>
      <c r="G89" s="2" t="str">
        <v>P2</v>
      </c>
      <c r="H89" s="2" t="str">
        <v>2024-3-16 上午11:38</v>
      </c>
      <c r="I89" s="4">
        <v>45367.48472222222</v>
      </c>
      <c r="J89" s="2" t="str">
        <v>U-Van/458 HEV/MY25
U-Van/358-2 PHEV/MY25
U-Van/358-2/MY25</v>
      </c>
      <c r="K89" s="2" t="str">
        <v>CL</v>
      </c>
      <c r="L89" s="2">
        <v>1</v>
      </c>
      <c r="M89" s="2"/>
      <c r="N89" s="2" t="str">
        <v>已转出</v>
      </c>
      <c r="O89" s="2"/>
      <c r="P89" s="5">
        <v>45367</v>
      </c>
      <c r="Q89" s="6"/>
      <c r="R89" s="6"/>
      <c r="S89" s="6"/>
      <c r="T89" s="6"/>
    </row>
    <row r="90">
      <c r="A90" s="1">
        <v>819800</v>
      </c>
      <c r="B90" s="2" t="str">
        <v>Bug</v>
      </c>
      <c r="C90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90" s="2" t="str">
        <v>徐卓,xu zhuo</v>
      </c>
      <c r="E90" s="2" t="str">
        <v>New</v>
      </c>
      <c r="F90" s="2" t="str">
        <v>devval, from_comm</v>
      </c>
      <c r="G90" s="2" t="str">
        <v>P3</v>
      </c>
      <c r="H90" s="2" t="str">
        <v>2024-3-18 上午9:35</v>
      </c>
      <c r="I90" s="4">
        <v>45366.42569444444</v>
      </c>
      <c r="J90" s="2" t="str">
        <v>Epsilon/E2UB/MY24</v>
      </c>
      <c r="K90" s="2" t="str">
        <v>GB</v>
      </c>
      <c r="L90" s="2">
        <v>3</v>
      </c>
      <c r="M90" s="2"/>
      <c r="N90" s="2" t="str">
        <v>已转出</v>
      </c>
      <c r="O90" s="2"/>
      <c r="P90" s="5">
        <v>45369</v>
      </c>
      <c r="Q90" s="6"/>
      <c r="R90" s="6"/>
      <c r="S90" s="6"/>
      <c r="T90" s="6"/>
    </row>
    <row r="91">
      <c r="A91" s="1">
        <v>819757</v>
      </c>
      <c r="B91" s="2" t="str">
        <v>Bug</v>
      </c>
      <c r="C91" s="2" t="str" xml:space="preserve">
        <v>[FROM_DevVal][358-2HEV MY25][VeSCoM 8.1][clea_r5][Alert]触发座椅记忆warning，声音只响了一次。/Triggers the seat memory warning, and the sound rings only once. </v>
      </c>
      <c r="D91" s="2" t="str">
        <v>丁帆,Ding Fan</v>
      </c>
      <c r="E91" s="2" t="str">
        <v>New</v>
      </c>
      <c r="F91" s="2" t="str">
        <v>devval, from_comm</v>
      </c>
      <c r="G91" s="2" t="str">
        <v>P3</v>
      </c>
      <c r="H91" s="2" t="str">
        <v>2024-3-18 上午10:35</v>
      </c>
      <c r="I91" s="4">
        <v>45366.35763888889</v>
      </c>
      <c r="J91" s="2" t="str">
        <v>U-Van/358-2/MY25</v>
      </c>
      <c r="K91" s="2" t="str">
        <v>CL</v>
      </c>
      <c r="L91" s="2">
        <v>3</v>
      </c>
      <c r="M91" s="2"/>
      <c r="N91" s="2" t="str">
        <v>已转出</v>
      </c>
      <c r="O91" s="2"/>
      <c r="P91" s="5">
        <v>45369</v>
      </c>
      <c r="Q91" s="6"/>
      <c r="R91" s="6"/>
      <c r="S91" s="6"/>
      <c r="T91" s="6"/>
    </row>
    <row r="92">
      <c r="A92" s="1">
        <v>819422</v>
      </c>
      <c r="B92" s="2" t="str">
        <v>Bug</v>
      </c>
      <c r="C92" s="2" t="str">
        <v>[Cluster_Zone2][458/MY23]硬按键设置座椅记忆IPC无提示 Hard button setup seat memory IPC without prompts</v>
      </c>
      <c r="D92" s="2" t="str">
        <v>丁帆,Ding Fan</v>
      </c>
      <c r="E92" s="2" t="str">
        <v>New</v>
      </c>
      <c r="F92" s="2" t="str">
        <v>hotfixr5</v>
      </c>
      <c r="G92" s="2" t="str">
        <v>P2</v>
      </c>
      <c r="H92" s="2" t="str">
        <v>2024-3-18 上午10:45</v>
      </c>
      <c r="I92" s="4">
        <v>45366.17083333333</v>
      </c>
      <c r="J92" s="2" t="str">
        <v>U-Van/458/MY23
U-Van/458/MY24</v>
      </c>
      <c r="K92" s="2" t="str">
        <v>CL</v>
      </c>
      <c r="L92" s="2">
        <v>3</v>
      </c>
      <c r="M92" s="2"/>
      <c r="N92" s="2" t="str">
        <v>已转出</v>
      </c>
      <c r="O92" s="2"/>
      <c r="P92" s="5">
        <v>45367</v>
      </c>
      <c r="Q92" s="6"/>
      <c r="R92" s="6"/>
      <c r="S92" s="6"/>
      <c r="T92" s="6"/>
    </row>
    <row r="93">
      <c r="A93" s="1">
        <v>819382</v>
      </c>
      <c r="B93" s="2" t="str">
        <v>Bug</v>
      </c>
      <c r="C93" s="2" t="str">
        <v>[PATAC_DBA][NDLB][MY26][High]DBA IPC侧不显示 DBA IPC side not displayed</v>
      </c>
      <c r="D93" s="2" t="str">
        <v>徐卓,xu zhuo</v>
      </c>
      <c r="E93" s="2" t="str">
        <v>New</v>
      </c>
      <c r="F93" s="2"/>
      <c r="G93" s="2" t="str">
        <v>P2</v>
      </c>
      <c r="H93" s="2" t="str">
        <v>2024-3-15 下午5:00</v>
      </c>
      <c r="I93" s="4">
        <v>45366.15416666667</v>
      </c>
      <c r="J93" s="2" t="str">
        <v>NDEV/NDLB/MY26</v>
      </c>
      <c r="K93" s="2" t="str">
        <v>GB</v>
      </c>
      <c r="L93" s="2">
        <v>3</v>
      </c>
      <c r="M93" s="2"/>
      <c r="N93" s="2" t="str">
        <v>已转出</v>
      </c>
      <c r="O93" s="2"/>
      <c r="P93" s="5">
        <v>45367</v>
      </c>
      <c r="Q93" s="6"/>
      <c r="R93" s="6"/>
      <c r="S93" s="6"/>
      <c r="T93" s="6"/>
    </row>
    <row r="94">
      <c r="A94" s="1">
        <v>819329</v>
      </c>
      <c r="B94" s="2" t="str">
        <v>Bug</v>
      </c>
      <c r="C94" s="2" t="str">
        <v>[Cluster_Telltale][358-2PHEV][CLEA_R5]HEV和节能模式指示灯显示重叠【EV/HEV Indicator and Drive Mode - Eco DDH136 Display Overlap】</v>
      </c>
      <c r="D94" s="2" t="str">
        <v>张彪,zhang biao</v>
      </c>
      <c r="E94" s="2" t="str">
        <v>New</v>
      </c>
      <c r="F94" s="2" t="str">
        <v>mustfixr5</v>
      </c>
      <c r="G94" s="2" t="str">
        <v>P2</v>
      </c>
      <c r="H94" s="2" t="str">
        <v>2024-3-15 下午5:29</v>
      </c>
      <c r="I94" s="4">
        <v>45366.131944444445</v>
      </c>
      <c r="J94" s="2" t="str">
        <v>U-Van/358-2 PHEV/MY25</v>
      </c>
      <c r="K94" s="2" t="str">
        <v>CL</v>
      </c>
      <c r="L94" s="2">
        <v>3</v>
      </c>
      <c r="M94" s="2"/>
      <c r="N94" s="2" t="str">
        <v>已转出</v>
      </c>
      <c r="O94" s="2"/>
      <c r="P94" s="5">
        <v>45367</v>
      </c>
      <c r="Q94" s="6"/>
      <c r="R94" s="6"/>
      <c r="S94" s="6"/>
      <c r="T94" s="6"/>
    </row>
    <row r="95">
      <c r="A95" s="1">
        <v>819290</v>
      </c>
      <c r="B95" s="2" t="str">
        <v>Bug</v>
      </c>
      <c r="C95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95" s="2" t="str">
        <v>徐卓,xu zhuo</v>
      </c>
      <c r="E95" s="2" t="str">
        <v>New</v>
      </c>
      <c r="F95" s="2"/>
      <c r="G95" s="2" t="str">
        <v>P2</v>
      </c>
      <c r="H95" s="2" t="str">
        <v>2024-3-15 下午2:49</v>
      </c>
      <c r="I95" s="4">
        <v>45366.11736111111</v>
      </c>
      <c r="J95" s="2" t="str">
        <v>U-Van/358-2 PHEV/MY25
U-Van/458 HEV/MY25
U-Van/358-2/MY25</v>
      </c>
      <c r="K95" s="2" t="str">
        <v>CL</v>
      </c>
      <c r="L95" s="2">
        <v>3</v>
      </c>
      <c r="M95" s="2"/>
      <c r="N95" s="2" t="str">
        <v>已转出</v>
      </c>
      <c r="O95" s="2"/>
      <c r="P95" s="5">
        <v>45367</v>
      </c>
      <c r="Q95" s="6"/>
      <c r="R95" s="6"/>
      <c r="S95" s="6"/>
      <c r="T95" s="6"/>
    </row>
    <row r="96">
      <c r="A96" s="1">
        <v>817525</v>
      </c>
      <c r="B96" s="2" t="str">
        <v>Bug</v>
      </c>
      <c r="C96" s="2" t="str">
        <v>[FROM_DevVal]NDLB-ELS-VCU-V2.0-开门时触发VCU随门灯功能，点击弹出的smart control开关后无法熄灭随门灯/ can not turn off dome light when dome light smart control button is pressed</v>
      </c>
      <c r="D96" s="2" t="str">
        <v>余红文,Yu Hongwen</v>
      </c>
      <c r="E96" s="2" t="str">
        <v>New</v>
      </c>
      <c r="F96" s="2" t="str">
        <v>devval, from_comm</v>
      </c>
      <c r="G96" s="2" t="str">
        <v>P2</v>
      </c>
      <c r="H96" s="2" t="str">
        <v>2024-3-15 下午6:24</v>
      </c>
      <c r="I96" s="4">
        <v>45365.208333333336</v>
      </c>
      <c r="J96" s="2" t="str">
        <v>NDEV/NDLB/MY26</v>
      </c>
      <c r="K96" s="2" t="str">
        <v>GB</v>
      </c>
      <c r="L96" s="2">
        <v>4</v>
      </c>
      <c r="M96" s="2"/>
      <c r="N96" s="2" t="str">
        <v>已转出</v>
      </c>
      <c r="O96" s="2"/>
      <c r="P96" s="5">
        <v>45367</v>
      </c>
      <c r="Q96" s="6"/>
      <c r="R96" s="6"/>
      <c r="S96" s="6"/>
      <c r="T96" s="6"/>
    </row>
    <row r="97">
      <c r="A97" s="1">
        <v>817449</v>
      </c>
      <c r="B97" s="2" t="str">
        <v>Bug</v>
      </c>
      <c r="C97" s="2" t="str" xml:space="preserve">
        <v>[clea_r5][358-2 PHEV][MY25][Smoke Test][Cluster_Zone1] Nothing were displayed in Zone 1 (Zone1 无内容显示)
 </v>
      </c>
      <c r="D97" s="2" t="str">
        <v>余红文,Yu Hongwen</v>
      </c>
      <c r="E97" s="2" t="str">
        <v>New</v>
      </c>
      <c r="F97" s="2" t="str">
        <v>mustfixr5</v>
      </c>
      <c r="G97" s="2" t="str">
        <v>P2</v>
      </c>
      <c r="H97" s="2" t="str">
        <v>2024-3-17 上午9:59</v>
      </c>
      <c r="I97" s="4">
        <v>45365.17569444444</v>
      </c>
      <c r="J97" s="2" t="str">
        <v>U-Van/358-2 PHEV/MY25</v>
      </c>
      <c r="K97" s="2" t="str">
        <v>CL</v>
      </c>
      <c r="L97" s="2">
        <v>4</v>
      </c>
      <c r="M97" s="2"/>
      <c r="N97" s="2" t="str">
        <v>已转出</v>
      </c>
      <c r="O97" s="2"/>
      <c r="P97" s="5">
        <v>45366</v>
      </c>
      <c r="Q97" s="6"/>
      <c r="R97" s="6"/>
      <c r="S97" s="6"/>
      <c r="T97" s="6"/>
    </row>
    <row r="98">
      <c r="A98" s="1">
        <v>817322</v>
      </c>
      <c r="B98" s="2" t="str">
        <v>Bug</v>
      </c>
      <c r="C98" s="2" t="str">
        <v>[Cluster_Gauge][358-2PHEV][CLEA_R5]燃油续航里程低未按照需求条件显示【Low fuel range not displayed according to demand conditions】</v>
      </c>
      <c r="D98" s="2" t="str">
        <v>张彪,zhang biao</v>
      </c>
      <c r="E98" s="2" t="str">
        <v>New</v>
      </c>
      <c r="F98" s="2" t="str">
        <v>mustfixr5</v>
      </c>
      <c r="G98" s="2" t="str">
        <v>P2</v>
      </c>
      <c r="H98" s="2" t="str">
        <v>2024-3-14 下午4:17</v>
      </c>
      <c r="I98" s="4">
        <v>45365.11944444444</v>
      </c>
      <c r="J98" s="2" t="str">
        <v>U-Van/358-2 PHEV/MY25
U-Van/458 HEV/MY25
U-Van/358-2/MY25</v>
      </c>
      <c r="K98" s="2" t="str">
        <v>CL</v>
      </c>
      <c r="L98" s="2">
        <v>4</v>
      </c>
      <c r="M98" s="2" t="str">
        <v>【3/15】预计下周一改完</v>
      </c>
      <c r="N98" s="2" t="str">
        <v>已转出</v>
      </c>
      <c r="O98" s="2"/>
      <c r="P98" s="5">
        <v>45366</v>
      </c>
      <c r="Q98" s="6"/>
      <c r="R98" s="6"/>
      <c r="S98" s="6"/>
      <c r="T98" s="6"/>
    </row>
    <row r="99">
      <c r="A99" s="1">
        <v>817017</v>
      </c>
      <c r="B99" s="2" t="str">
        <v>Bug</v>
      </c>
      <c r="C99" s="2" t="str">
        <v>[Cluster_Warning][E22]Zone3不显示导航和媒体(Zone3 does not display navigation and media)</v>
      </c>
      <c r="D99" s="2" t="str">
        <v>王振江,Wang Zhenjiang</v>
      </c>
      <c r="E99" s="2" t="str">
        <v>New</v>
      </c>
      <c r="F99" s="2"/>
      <c r="G99" s="2" t="str">
        <v>P2</v>
      </c>
      <c r="H99" s="2" t="str">
        <v>2024-3-14 上午10:51</v>
      </c>
      <c r="I99" s="4">
        <v>45365.44027777778</v>
      </c>
      <c r="J99" s="2" t="str">
        <v>Epsilon/E2LB-2/MY25</v>
      </c>
      <c r="K99" s="2" t="str">
        <v>GB</v>
      </c>
      <c r="L99" s="2">
        <v>4</v>
      </c>
      <c r="M99" s="2"/>
      <c r="N99" s="2" t="str">
        <v>已转出</v>
      </c>
      <c r="O99" s="2"/>
      <c r="P99" s="5">
        <v>45366</v>
      </c>
      <c r="Q99" s="6"/>
      <c r="R99" s="6"/>
      <c r="S99" s="6"/>
      <c r="T99" s="6"/>
    </row>
    <row r="100">
      <c r="A100" s="1">
        <v>790880</v>
      </c>
      <c r="B100" s="2" t="str">
        <v>Bug</v>
      </c>
      <c r="C100" s="2" t="str">
        <v>[Cluster_Warning][B233][B223][E22][MY25][R5_Mainline] alert:72 Unsynchronised display of text and motion graphics(文言与动效图显示不同步)</v>
      </c>
      <c r="D100" s="2" t="str">
        <v>徐卓,xu zhuo</v>
      </c>
      <c r="E100" s="2" t="str">
        <v>New</v>
      </c>
      <c r="F100" s="2"/>
      <c r="G100" s="2" t="str">
        <v>P2</v>
      </c>
      <c r="H100" s="2" t="str">
        <v>2024-3-12 下午1:22</v>
      </c>
      <c r="I100" s="4">
        <v>45359.42916666667</v>
      </c>
      <c r="J100" s="2" t="str">
        <v>Epsilon/E2LB-2/MY25
BEV 3/B223/MY25
BEV 3/B233/MY25</v>
      </c>
      <c r="K100" s="2" t="str">
        <v>GB</v>
      </c>
      <c r="L100" s="2">
        <v>10</v>
      </c>
      <c r="M100" s="2"/>
      <c r="N100" s="2" t="str">
        <v>已转出</v>
      </c>
      <c r="O100" s="2"/>
      <c r="P100" s="5">
        <v>45364</v>
      </c>
      <c r="Q100" s="6"/>
      <c r="R100" s="6"/>
      <c r="S100" s="6"/>
      <c r="T100" s="6"/>
    </row>
    <row r="101">
      <c r="A101" s="1">
        <v>790045</v>
      </c>
      <c r="B101" s="2" t="str">
        <v>Bug</v>
      </c>
      <c r="C101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101" s="2" t="str">
        <v>吕闯,lv chuang</v>
      </c>
      <c r="E101" s="2" t="str">
        <v>New</v>
      </c>
      <c r="F101" s="2" t="str">
        <v>devval, from_comm</v>
      </c>
      <c r="G101" s="2" t="str">
        <v>P3</v>
      </c>
      <c r="H101" s="2" t="str">
        <v>2024-3-17 下午10:00</v>
      </c>
      <c r="I101" s="4">
        <v>45357.32847222222</v>
      </c>
      <c r="J101" s="2" t="str">
        <v>BEV 3/B223/MY24
BEV 3/B233/MY24</v>
      </c>
      <c r="K101" s="2" t="str">
        <v>GB</v>
      </c>
      <c r="L101" s="2">
        <v>12</v>
      </c>
      <c r="M101" s="2"/>
      <c r="N101" s="2" t="str">
        <v>已转出</v>
      </c>
      <c r="O101" s="2"/>
      <c r="P101" s="5">
        <v>45366</v>
      </c>
      <c r="Q101" s="6"/>
      <c r="R101" s="6"/>
      <c r="S101" s="6"/>
      <c r="T101" s="6"/>
    </row>
    <row r="102">
      <c r="A102" s="1">
        <v>789362</v>
      </c>
      <c r="B102" s="2" t="str">
        <v>Bug</v>
      </c>
      <c r="C102" s="2" t="str">
        <v>[Cluster_Gauge][Mainline][NDLB]Cluster侧不显示速度，电量，行驶里程（Cluster side doesn't show speed, battery, miles traveled）</v>
      </c>
      <c r="D102" s="2" t="str">
        <v>张彪,zhang biao</v>
      </c>
      <c r="E102" s="2" t="str">
        <v>Resolved 3/4</v>
      </c>
      <c r="F102" s="2"/>
      <c r="G102" s="2" t="str">
        <v>P1</v>
      </c>
      <c r="H102" s="2" t="str">
        <v>2024-3-17 上午9:59</v>
      </c>
      <c r="I102" s="4">
        <v>45357.427083333336</v>
      </c>
      <c r="J102" s="2" t="str">
        <v>NDEV/NDLB/MY26</v>
      </c>
      <c r="K102" s="2" t="str">
        <v>GB</v>
      </c>
      <c r="L102" s="2">
        <v>12</v>
      </c>
      <c r="M102" s="2" t="str">
        <v>【3/14】待版本号出来后转出</v>
      </c>
      <c r="N102" s="2" t="str">
        <v>已转出</v>
      </c>
      <c r="O102" s="2"/>
      <c r="P102" s="5">
        <v>45364</v>
      </c>
      <c r="Q102" s="6"/>
      <c r="R102" s="6"/>
      <c r="S102" s="6"/>
      <c r="T102" s="6"/>
    </row>
    <row r="103">
      <c r="A103" s="1">
        <v>753576</v>
      </c>
      <c r="B103" s="2" t="str">
        <v>Bug</v>
      </c>
      <c r="C103" s="2" t="str">
        <v>[Cluster_Telltale][GB主分支]Indicator #22 无法触发滑移门效果 Indicator #22 does not trigger sliding door effect</v>
      </c>
      <c r="D103" s="2" t="str">
        <v>王振江,Wang Zhenjiang</v>
      </c>
      <c r="E103" s="2" t="str">
        <v>Resolved 3/4</v>
      </c>
      <c r="F103" s="2"/>
      <c r="G103" s="2" t="str">
        <v>P3</v>
      </c>
      <c r="H103" s="2" t="str">
        <v>2024-3-14 下午12:34</v>
      </c>
      <c r="I103" s="4">
        <v>45350.14444444444</v>
      </c>
      <c r="J103" s="2" t="str">
        <v>Crossover/C1YB-2/MY25</v>
      </c>
      <c r="K103" s="2" t="str">
        <v>GB</v>
      </c>
      <c r="L103" s="2">
        <v>19</v>
      </c>
      <c r="M103" s="2"/>
      <c r="N103" s="2" t="str">
        <v>已转出</v>
      </c>
      <c r="O103" s="2"/>
      <c r="P103" s="5">
        <v>45364</v>
      </c>
      <c r="Q103" s="6"/>
      <c r="R103" s="6"/>
      <c r="S103" s="6"/>
      <c r="T103" s="6"/>
    </row>
    <row r="104">
      <c r="A104" s="1">
        <v>701682</v>
      </c>
      <c r="B104" s="2" t="str">
        <v>Bug</v>
      </c>
      <c r="C104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04" s="2" t="str">
        <v>丁帆,Ding Fan</v>
      </c>
      <c r="E104" s="2" t="str">
        <v>Resolved 3/4</v>
      </c>
      <c r="F104" s="2" t="str">
        <v>devval, from_comm, mustfixr5</v>
      </c>
      <c r="G104" s="2" t="str">
        <v>P2</v>
      </c>
      <c r="H104" s="2" t="str">
        <v>2024-3-15 上午5:33</v>
      </c>
      <c r="I104" s="4">
        <v>45320.49097222222</v>
      </c>
      <c r="J104" s="2" t="str">
        <v>U-Van/358-2/MY25
U-Van/358-2 PHEV/MY25</v>
      </c>
      <c r="K104" s="2" t="str">
        <v>CL</v>
      </c>
      <c r="L104" s="2">
        <v>48</v>
      </c>
      <c r="M104" s="2" t="str">
        <v>【3/13】已修改待合入</v>
      </c>
      <c r="N104" s="2" t="str">
        <v>已转出</v>
      </c>
      <c r="O104" s="2"/>
      <c r="P104" s="5">
        <v>45364</v>
      </c>
      <c r="Q104" s="6"/>
      <c r="R104" s="6"/>
      <c r="S104" s="6"/>
      <c r="T104" s="6"/>
    </row>
    <row r="105">
      <c r="A105" s="1">
        <v>819647</v>
      </c>
      <c r="B105" s="2" t="str">
        <v>Bug</v>
      </c>
      <c r="C105" s="2" t="str">
        <v>[Cluster_Navi][PATAC_Navigation][CLEA_R5][MY25]导航中仪表zone3不显示导航信息 Cluster zone3 does not display navigation information during navigation</v>
      </c>
      <c r="D105" s="2" t="str">
        <v>吕闯,lv chuang</v>
      </c>
      <c r="E105" s="2" t="str">
        <v>New</v>
      </c>
      <c r="F105" s="2"/>
      <c r="G105" s="2" t="str">
        <v>P2</v>
      </c>
      <c r="H105" s="2" t="str">
        <v>2024-3-15 下午8:12</v>
      </c>
      <c r="I105" s="4">
        <v>45366.24097222222</v>
      </c>
      <c r="J105" s="2" t="str">
        <v>U-Van/358-2 PHEV/MY25
U-Van/358-2/MY25
U-Van/458 HEV/MY25</v>
      </c>
      <c r="K105" s="2" t="str">
        <v>CL</v>
      </c>
      <c r="L105" s="2">
        <v>1</v>
      </c>
      <c r="M105" s="2"/>
      <c r="N105" s="2" t="str">
        <v>已转出</v>
      </c>
      <c r="O105" s="2"/>
      <c r="P105" s="5">
        <v>45367</v>
      </c>
      <c r="Q105" s="6"/>
      <c r="R105" s="6"/>
      <c r="S105" s="6"/>
      <c r="T105" s="6"/>
    </row>
    <row r="106">
      <c r="A106" s="1">
        <v>819567</v>
      </c>
      <c r="B106" s="2" t="str">
        <v>Bug</v>
      </c>
      <c r="C106" s="2" t="str">
        <v>[CLEA_R5][Cluster_Warning][358-2][MY25]W9260,9261触发后，图片显示不符,ADAS view下，缺少表明左右来车的小车模/Picture display does not match after W9260,9261 triggering</v>
      </c>
      <c r="D106" s="2" t="str">
        <v>徐卓,xu zhuo</v>
      </c>
      <c r="E106" s="2" t="str">
        <v>New</v>
      </c>
      <c r="F106" s="2"/>
      <c r="G106" s="2" t="str">
        <v>P2</v>
      </c>
      <c r="H106" s="2" t="str">
        <v>2024-3-16 上午11:34</v>
      </c>
      <c r="I106" s="4">
        <v>45366.21666666667</v>
      </c>
      <c r="J106" s="2" t="str">
        <v>U-Van/458 HEV/MY25
U-Van/358-2 PHEV/MY25
U-Van/358-2/MY25</v>
      </c>
      <c r="K106" s="2" t="str">
        <v>CL</v>
      </c>
      <c r="L106" s="2">
        <v>1</v>
      </c>
      <c r="M106" s="2"/>
      <c r="N106" s="2" t="str">
        <v>已转出</v>
      </c>
      <c r="O106" s="2"/>
      <c r="P106" s="5">
        <v>45367</v>
      </c>
      <c r="Q106" s="6"/>
      <c r="R106" s="6"/>
      <c r="S106" s="6"/>
      <c r="T106" s="6"/>
    </row>
    <row r="107">
      <c r="A107" s="1">
        <v>819413</v>
      </c>
      <c r="B107" s="2" t="str">
        <v>Bug</v>
      </c>
      <c r="C107" s="2" t="str">
        <v>[Audio_Basic][CLEA-R5]IPC does not display audio messages IPC不显示音频信息</v>
      </c>
      <c r="D107" s="2" t="str">
        <v>丁帆,Ding Fan</v>
      </c>
      <c r="E107" s="2" t="str">
        <v>New</v>
      </c>
      <c r="F107" s="2"/>
      <c r="G107" s="2" t="str">
        <v>P4</v>
      </c>
      <c r="H107" s="2" t="str">
        <v>2024-3-15 下午4:35</v>
      </c>
      <c r="I107" s="4">
        <v>45366.165972222225</v>
      </c>
      <c r="J107" s="2" t="str">
        <v>U-Van/358-2 PHEV/MY25</v>
      </c>
      <c r="K107" s="2" t="str">
        <v>CL</v>
      </c>
      <c r="L107" s="2">
        <v>1</v>
      </c>
      <c r="M107" s="2"/>
      <c r="N107" s="2" t="str">
        <v>已转出</v>
      </c>
      <c r="O107" s="2"/>
      <c r="P107" s="5">
        <v>45367</v>
      </c>
      <c r="Q107" s="6"/>
      <c r="R107" s="6"/>
      <c r="S107" s="6"/>
      <c r="T107" s="6"/>
    </row>
    <row r="108">
      <c r="A108" s="1">
        <v>818708</v>
      </c>
      <c r="B108" s="2" t="str">
        <v>Bug</v>
      </c>
      <c r="C108" s="2" t="str">
        <v>[FROM_DevVal][458 HEV][MY25][VesCom8.0][VCU][LCC] LCC指令变道时本车模型显示与车道线相对位置错误</v>
      </c>
      <c r="D108" s="2" t="str">
        <v>徐卓,xu zhuo</v>
      </c>
      <c r="E108" s="2" t="str">
        <v>New</v>
      </c>
      <c r="F108" s="2" t="str">
        <v>devval, from_comm, mustfixr5</v>
      </c>
      <c r="G108" s="2" t="str">
        <v>P3</v>
      </c>
      <c r="H108" s="2" t="str">
        <v>2024-3-15 下午5:35</v>
      </c>
      <c r="I108" s="4">
        <v>45366.07916666667</v>
      </c>
      <c r="J108" s="2" t="str">
        <v>U-Van/458 HEV/MY25</v>
      </c>
      <c r="K108" s="2" t="str">
        <v>CL</v>
      </c>
      <c r="L108" s="2">
        <v>1</v>
      </c>
      <c r="M108" s="2"/>
      <c r="N108" s="2" t="str">
        <v>已转出</v>
      </c>
      <c r="O108" s="2"/>
      <c r="P108" s="5">
        <v>45366</v>
      </c>
      <c r="Q108" s="6"/>
      <c r="R108" s="6"/>
      <c r="S108" s="6"/>
      <c r="T108" s="6"/>
    </row>
    <row r="109">
      <c r="A109" s="1">
        <v>812528</v>
      </c>
      <c r="B109" s="2" t="str">
        <v>Bug</v>
      </c>
      <c r="C109" s="2" t="str">
        <v>[FROM_DevVal][E2YB-S][MY24.5][VeSCoM 16.0][VCU]“未发现钥匙请查看车主手册”提示贴图错误，有红色背景keyless start use Transmitter pocket indicates an error picture with a red background</v>
      </c>
      <c r="D109" s="2" t="str">
        <v>徐卓,xu zhuo</v>
      </c>
      <c r="E109" s="2" t="str">
        <v>3/4 Reviewed</v>
      </c>
      <c r="F109" s="2" t="str">
        <v>devval, from_comm</v>
      </c>
      <c r="G109" s="2" t="str">
        <v>P3</v>
      </c>
      <c r="H109" s="2" t="str">
        <v>2024-3-15 下午1:32</v>
      </c>
      <c r="I109" s="4">
        <v>45362.46597222222</v>
      </c>
      <c r="J109" s="2" t="str">
        <v>Epsilon/E2YB/MY24</v>
      </c>
      <c r="K109" s="2" t="str">
        <v>GB</v>
      </c>
      <c r="L109" s="2">
        <v>5</v>
      </c>
      <c r="M109" s="2"/>
      <c r="N109" s="2" t="str">
        <v>已转出</v>
      </c>
      <c r="O109" s="2"/>
      <c r="P109" s="5">
        <v>45367</v>
      </c>
      <c r="Q109" s="6"/>
      <c r="R109" s="6"/>
      <c r="S109" s="6"/>
      <c r="T109" s="6"/>
    </row>
    <row r="110">
      <c r="A110" s="1">
        <v>788492</v>
      </c>
      <c r="B110" s="2" t="str">
        <v>Bug</v>
      </c>
      <c r="C110" s="2" t="str">
        <v>[VA][B233][MY24][R5_Hotfix2] 语音：在仪表显示性能信息，仪表未显示 /voice: in the meter display performance information, the meter is not displayed ;.</v>
      </c>
      <c r="D110" s="2" t="str">
        <v>吕闯,lv chuang</v>
      </c>
      <c r="E110" s="2" t="str">
        <v>New</v>
      </c>
      <c r="F110" s="2" t="str">
        <v>plx, bdva</v>
      </c>
      <c r="G110" s="2" t="str">
        <v>P2</v>
      </c>
      <c r="H110" s="2" t="str">
        <v>2024-3-15 下午1:40</v>
      </c>
      <c r="I110" s="4">
        <v>45356.4625</v>
      </c>
      <c r="J110" s="2" t="str">
        <v>BEV 3/B233/MY24
BEV 3/B223/MY24</v>
      </c>
      <c r="K110" s="2" t="str">
        <v>GB</v>
      </c>
      <c r="L110" s="2">
        <v>11</v>
      </c>
      <c r="M110" s="2"/>
      <c r="N110" s="2" t="str">
        <v>已转出</v>
      </c>
      <c r="O110" s="2"/>
      <c r="P110" s="5">
        <v>45367</v>
      </c>
      <c r="Q110" s="6"/>
      <c r="R110" s="6"/>
      <c r="S110" s="6"/>
      <c r="T110" s="6"/>
    </row>
    <row r="111">
      <c r="A111" s="1">
        <v>788165</v>
      </c>
      <c r="B111" s="2" t="str">
        <v>Bug</v>
      </c>
      <c r="C111" s="2" t="str">
        <v>[FROM_DevVal][E2LB-2 MY25][VeSCoM 3.5][0222][VCU Mid][Cluster]Alert ID 808 显示错误/Alert ID 771 displays an error</v>
      </c>
      <c r="D111" s="2" t="str">
        <v>徐卓,xu zhuo</v>
      </c>
      <c r="E111" s="2" t="str">
        <v>3/4 Reviewed</v>
      </c>
      <c r="F111" s="2" t="str">
        <v>devval, from_comm</v>
      </c>
      <c r="G111" s="2" t="str">
        <v>P3</v>
      </c>
      <c r="H111" s="2" t="str">
        <v>2024-3-15 下午2:45</v>
      </c>
      <c r="I111" s="4">
        <v>45355.25902777778</v>
      </c>
      <c r="J111" s="2" t="str">
        <v>Epsilon/E2LB-2/MY25</v>
      </c>
      <c r="K111" s="2" t="str">
        <v>GB</v>
      </c>
      <c r="L111" s="2">
        <v>12</v>
      </c>
      <c r="M111" s="2"/>
      <c r="N111" s="2" t="str">
        <v>已转出</v>
      </c>
      <c r="O111" s="2"/>
      <c r="P111" s="5">
        <v>45367</v>
      </c>
      <c r="Q111" s="6"/>
      <c r="R111" s="6"/>
      <c r="S111" s="6"/>
      <c r="T111" s="6"/>
    </row>
    <row r="112">
      <c r="A112" s="1">
        <v>760462</v>
      </c>
      <c r="B112" s="2" t="str">
        <v>Bug</v>
      </c>
      <c r="C112" s="2" t="str">
        <v>[FROM_DevVal][E2LB-2 MY25][VeSCoM 3.5][0222][VCU Mid][Cluster]自动远光灯\n启用 无文言显示\Automatic high beam \n enables non-Chinese display</v>
      </c>
      <c r="D112" s="2" t="str">
        <v>徐卓,xu zhuo</v>
      </c>
      <c r="E112" s="2" t="str">
        <v>3/4 Reviewed</v>
      </c>
      <c r="F112" s="2" t="str">
        <v>devval, from_comm</v>
      </c>
      <c r="G112" s="2" t="str">
        <v>P3</v>
      </c>
      <c r="H112" s="2" t="str">
        <v>2024-3-15 下午6:02</v>
      </c>
      <c r="I112" s="4">
        <v>45352.28611111111</v>
      </c>
      <c r="J112" s="2" t="str">
        <v>Epsilon/E2LB-2/MY25</v>
      </c>
      <c r="K112" s="2" t="str">
        <v>GB</v>
      </c>
      <c r="L112" s="2">
        <v>15</v>
      </c>
      <c r="M112" s="2"/>
      <c r="N112" s="2" t="str">
        <v>已转出</v>
      </c>
      <c r="O112" s="2"/>
      <c r="P112" s="5">
        <v>45367</v>
      </c>
      <c r="Q112" s="6"/>
      <c r="R112" s="6"/>
      <c r="S112" s="6"/>
      <c r="T112" s="6"/>
    </row>
    <row r="113">
      <c r="A113" s="1">
        <v>755167</v>
      </c>
      <c r="B113" s="2" t="str">
        <v>Bug</v>
      </c>
      <c r="C113" s="2" t="str">
        <v>[Cluster_Telltale][main_line]燃油低位TT未与gauge油箱完全重合Fuel low TT does not fully coincide with gauge tank</v>
      </c>
      <c r="D113" s="2" t="str">
        <v>王振江,Wang Zhenjiang</v>
      </c>
      <c r="E113" s="2" t="str">
        <v>Resolved 3/4</v>
      </c>
      <c r="F113" s="2"/>
      <c r="G113" s="2" t="str">
        <v>P3</v>
      </c>
      <c r="H113" s="2" t="str">
        <v>2024-3-15 下午2:39</v>
      </c>
      <c r="I113" s="4">
        <v>45351.44027777778</v>
      </c>
      <c r="J113" s="2" t="str">
        <v>Crossover/C1YB-2/MY25</v>
      </c>
      <c r="K113" s="2" t="str">
        <v>GB</v>
      </c>
      <c r="L113" s="2">
        <v>16</v>
      </c>
      <c r="M113" s="2"/>
      <c r="N113" s="2" t="str">
        <v>已转出</v>
      </c>
      <c r="O113" s="2"/>
      <c r="P113" s="5">
        <v>45364</v>
      </c>
      <c r="Q113" s="6"/>
      <c r="R113" s="6"/>
      <c r="S113" s="6"/>
      <c r="T113" s="6"/>
    </row>
    <row r="114">
      <c r="A114" s="1">
        <v>726791</v>
      </c>
      <c r="B114" s="2" t="str">
        <v>Bug</v>
      </c>
      <c r="C114" s="2" t="str">
        <v>[Multimedia][B233/B223][MY24][R5_hotfix2] ipc标准视图，导航过程中切换歌曲，ipczone3不显示媒体信息ipc standard view, switching songs during navigation, ipczone3 doesn't show media information</v>
      </c>
      <c r="D114" s="2" t="str">
        <v>王振江,Wang Zhenjiang</v>
      </c>
      <c r="E114" s="2" t="str">
        <v>3/4 Reviewed</v>
      </c>
      <c r="F114" s="2" t="str">
        <v>hotfix2r5</v>
      </c>
      <c r="G114" s="2" t="str">
        <v>P2</v>
      </c>
      <c r="H114" s="2" t="str">
        <v>2024-3-15 下午2:35</v>
      </c>
      <c r="I114" s="4">
        <v>45341.18402777778</v>
      </c>
      <c r="J114" s="2" t="str">
        <v>BEV 3/B233/MY24
BEV 3/B223/MY24</v>
      </c>
      <c r="K114" s="2" t="str">
        <v>GB</v>
      </c>
      <c r="L114" s="2">
        <v>26</v>
      </c>
      <c r="M114" s="2" t="str">
        <v>【3/13】待开发确认是否已修复</v>
      </c>
      <c r="N114" s="2" t="str">
        <v>已转出</v>
      </c>
      <c r="O114" s="2"/>
      <c r="P114" s="5">
        <v>45364</v>
      </c>
      <c r="Q114" s="6"/>
      <c r="R114" s="6"/>
      <c r="S114" s="6"/>
      <c r="T114" s="6"/>
    </row>
    <row r="115">
      <c r="A115" s="1">
        <v>637136</v>
      </c>
      <c r="B115" s="2" t="str">
        <v>Bug</v>
      </c>
      <c r="C115" s="2" t="str">
        <v>[Cluster_Warning][C1YB]触发warning 208 右后车窗显示异常 warning 208 The right rear window display is abnormal</v>
      </c>
      <c r="D115" s="2" t="str">
        <v>徐卓,xu zhuo</v>
      </c>
      <c r="E115" s="2" t="str">
        <v>3/4 Reviewed</v>
      </c>
      <c r="F115" s="2"/>
      <c r="G115" s="2" t="str">
        <v>P4</v>
      </c>
      <c r="H115" s="2" t="str">
        <v>2024-3-15 下午2:50</v>
      </c>
      <c r="I115" s="4">
        <v>45267.138194444444</v>
      </c>
      <c r="J115" s="2" t="str">
        <v>Crossover/C1YB-2/MY25</v>
      </c>
      <c r="K115" s="2" t="str">
        <v>GB</v>
      </c>
      <c r="L115" s="2">
        <v>100</v>
      </c>
      <c r="M115" s="2"/>
      <c r="N115" s="2" t="str">
        <v>已转出</v>
      </c>
      <c r="O115" s="2"/>
      <c r="P115" s="5">
        <v>45367</v>
      </c>
      <c r="Q115" s="6"/>
      <c r="R115" s="6"/>
      <c r="S115" s="6"/>
      <c r="T115" s="6"/>
    </row>
    <row r="116">
      <c r="A116" s="1">
        <v>818851</v>
      </c>
      <c r="B116" s="2" t="str">
        <v>Bug</v>
      </c>
      <c r="C116" s="2" t="str">
        <v>[Cluster_Audio][B233][MY24][R5_Hotfix2] IPC标准界面下 有导航弹窗 切歌无提示13：05</v>
      </c>
      <c r="D116" s="2" t="str">
        <v>丁帆,Ding Fan</v>
      </c>
      <c r="E116" s="2" t="str">
        <v>New</v>
      </c>
      <c r="F116" s="2" t="str">
        <v>gbb_r5hotfix2_ctf, gbb_r5_mustfix</v>
      </c>
      <c r="G116" s="2" t="str">
        <v>P2</v>
      </c>
      <c r="H116" s="2" t="str">
        <v>2024-3-15 上午9:43</v>
      </c>
      <c r="I116" s="4">
        <v>45366.399305555555</v>
      </c>
      <c r="J116" s="2" t="str">
        <v>BEV 3/B233/MY24</v>
      </c>
      <c r="K116" s="2" t="str">
        <v>GB</v>
      </c>
      <c r="L116" s="2">
        <v>0</v>
      </c>
      <c r="M116" s="2"/>
      <c r="N116" s="2" t="str">
        <v>已转出</v>
      </c>
      <c r="O116" s="2"/>
      <c r="P116" s="5">
        <v>45366</v>
      </c>
      <c r="Q116" s="6"/>
      <c r="R116" s="6"/>
      <c r="S116" s="6"/>
      <c r="T116" s="6"/>
    </row>
    <row r="117">
      <c r="A117" s="1">
        <v>818814</v>
      </c>
      <c r="B117" s="2" t="str">
        <v>Bug</v>
      </c>
      <c r="C117" s="2" t="str">
        <v>[PATAC_Navigation][B233][MY24][R5_Hotfix2]领航卡片在IPC上无显示16：01</v>
      </c>
      <c r="D117" s="2" t="str">
        <v>丁帆,Ding Fan</v>
      </c>
      <c r="E117" s="2" t="str">
        <v>New</v>
      </c>
      <c r="F117" s="2" t="str">
        <v>gbb_r5hotfix2_ctf, gbb_r5_mustfix</v>
      </c>
      <c r="G117" s="2" t="str">
        <v>P2</v>
      </c>
      <c r="H117" s="2" t="str">
        <v>2024-3-15 上午9:52</v>
      </c>
      <c r="I117" s="4">
        <v>45366.384722222225</v>
      </c>
      <c r="J117" s="2" t="str">
        <v>BEV 3/B233/MY24</v>
      </c>
      <c r="K117" s="2" t="str">
        <v>GB</v>
      </c>
      <c r="L117" s="2">
        <v>0</v>
      </c>
      <c r="M117" s="2"/>
      <c r="N117" s="2" t="str">
        <v>已转出</v>
      </c>
      <c r="O117" s="2"/>
      <c r="P117" s="5">
        <v>45366</v>
      </c>
      <c r="Q117" s="6"/>
      <c r="R117" s="6"/>
      <c r="S117" s="6"/>
      <c r="T117" s="6"/>
    </row>
    <row r="118">
      <c r="A118" s="1">
        <v>817512</v>
      </c>
      <c r="B118" s="2" t="str">
        <v>Bug</v>
      </c>
      <c r="C118" s="2" t="str">
        <v>[CLEA_R5][Cluster_Warning][MY25] P档，W72不在ZONE3显示 /P-file, W72 not shown in Zone 3</v>
      </c>
      <c r="D118" s="2" t="str">
        <v>徐卓,xu zhuo</v>
      </c>
      <c r="E118" s="2" t="str">
        <v>New</v>
      </c>
      <c r="F118" s="2"/>
      <c r="G118" s="2" t="str">
        <v>P2</v>
      </c>
      <c r="H118" s="2" t="str">
        <v>2024-3-15 上午9:27</v>
      </c>
      <c r="I118" s="4">
        <v>45365.200694444444</v>
      </c>
      <c r="J118" s="2" t="str">
        <v>U-Van/358-2 PHEV/MY25
U-Van/458 HEV/MY25
U-Van/358-2/MY25</v>
      </c>
      <c r="K118" s="2" t="str">
        <v>CL</v>
      </c>
      <c r="L118" s="2">
        <v>1</v>
      </c>
      <c r="M118" s="2"/>
      <c r="N118" s="2" t="str">
        <v>已转出</v>
      </c>
      <c r="O118" s="2"/>
      <c r="P118" s="5">
        <v>45366</v>
      </c>
      <c r="Q118" s="6"/>
      <c r="R118" s="6"/>
      <c r="S118" s="6"/>
      <c r="T118" s="6"/>
    </row>
    <row r="119">
      <c r="A119" s="1">
        <v>812974</v>
      </c>
      <c r="B119" s="2" t="str">
        <v>Bug</v>
      </c>
      <c r="C119" s="2" t="str">
        <v>[FROM_DevVal][E2LB-2 MY25][VeSCoM 3.5][0222][VCU Mid][Cluster]低油量时油量指示灯有重影/The fuel indicator is shadowing when the fuel level is low</v>
      </c>
      <c r="D119" s="2" t="str">
        <v>王振江,Wang Zhenjiang</v>
      </c>
      <c r="E119" s="2" t="str">
        <v>New</v>
      </c>
      <c r="F119" s="2" t="str">
        <v>devval, from_comm</v>
      </c>
      <c r="G119" s="2" t="str">
        <v>P2</v>
      </c>
      <c r="H119" s="2" t="str">
        <v>2024-3-15 上午12:17</v>
      </c>
      <c r="I119" s="4">
        <v>45362.345138888886</v>
      </c>
      <c r="J119" s="2" t="str">
        <v>Epsilon/E2LB-2/MY25</v>
      </c>
      <c r="K119" s="2" t="str">
        <v>GB</v>
      </c>
      <c r="L119" s="2">
        <v>4</v>
      </c>
      <c r="M119" s="2"/>
      <c r="N119" s="2" t="str">
        <v>已转出</v>
      </c>
      <c r="O119" s="2"/>
      <c r="P119" s="5">
        <v>45364</v>
      </c>
      <c r="Q119" s="6"/>
      <c r="R119" s="6"/>
      <c r="S119" s="6"/>
      <c r="T119" s="6"/>
    </row>
    <row r="120">
      <c r="A120" s="1">
        <v>756373</v>
      </c>
      <c r="B120" s="2" t="str">
        <v>Bug</v>
      </c>
      <c r="C120" s="2" t="str">
        <v>[Cluster_Zone2][NDLB MY26]能耗曲线页面Y轴数值显示错误 On Energy Consumption page， scale value of the Y-axis is incorrect</v>
      </c>
      <c r="D120" s="2" t="str">
        <v>吕闯,lv chuang</v>
      </c>
      <c r="E120" s="2" t="str">
        <v>Resolved 3/4</v>
      </c>
      <c r="F120" s="2"/>
      <c r="G120" s="2" t="str">
        <v>P3</v>
      </c>
      <c r="H120" s="2" t="str">
        <v>2024-3-9 上午10:33</v>
      </c>
      <c r="I120" s="4">
        <v>45351.26458333333</v>
      </c>
      <c r="J120" s="2" t="str">
        <v>NDEV/NDLB/MY26
Crossover/C1YB-2/MY25</v>
      </c>
      <c r="K120" s="2" t="str">
        <v>GB</v>
      </c>
      <c r="L120" s="2">
        <v>15</v>
      </c>
      <c r="M120" s="2" t="str">
        <v>【3/13】针对bug已修复</v>
      </c>
      <c r="N120" s="2" t="str">
        <v>已转出</v>
      </c>
      <c r="O120" s="2"/>
      <c r="P120" s="5">
        <v>45364</v>
      </c>
      <c r="Q120" s="6"/>
      <c r="R120" s="6"/>
      <c r="S120" s="6"/>
      <c r="T120" s="6"/>
    </row>
    <row r="121">
      <c r="A121" s="1">
        <v>726994</v>
      </c>
      <c r="B121" s="2" t="str">
        <v>Bug</v>
      </c>
      <c r="C121" s="2" t="str">
        <v>[358-2 HEV][358-2 PHEV][458 HEV][MY25][Smoke Test][Cluster_Navi][Daily] The Navigation guide information of Zone 3 is diffrent from Android side （Zone3的导航信息与安卓侧不一致）</v>
      </c>
      <c r="D121" s="2" t="str">
        <v>丁帆,Ding Fan</v>
      </c>
      <c r="E121" s="2" t="str">
        <v>New</v>
      </c>
      <c r="F121" s="2" t="str">
        <v>六系地图问题</v>
      </c>
      <c r="G121" s="2" t="str">
        <v>P4</v>
      </c>
      <c r="H121" s="2" t="str">
        <v>2024-3-14 上午10:31</v>
      </c>
      <c r="I121" s="4">
        <v>45342.441666666666</v>
      </c>
      <c r="J121" s="2" t="str">
        <v>U-Van/358-2 PHEV/MY25
U-Van/458 HEV/MY25
U-Van/358-2/MY25</v>
      </c>
      <c r="K121" s="2" t="str">
        <v>CL</v>
      </c>
      <c r="L121" s="2">
        <v>24</v>
      </c>
      <c r="M121" s="2"/>
      <c r="N121" s="2" t="str">
        <v>已转出</v>
      </c>
      <c r="O121" s="2"/>
      <c r="P121" s="5">
        <v>45366</v>
      </c>
      <c r="Q121" s="6"/>
      <c r="R121" s="6"/>
      <c r="S121" s="6"/>
      <c r="T121" s="6"/>
    </row>
    <row r="122">
      <c r="A122" s="1">
        <v>681391</v>
      </c>
      <c r="B122" s="2" t="str">
        <v>Bug</v>
      </c>
      <c r="C122" s="2" t="str">
        <v>[Cluster_ADAS][PATAC_Navigation][458 MY24][VCU][NOP]沪芦高速临港往公司方向NOP开启状态过了收费站刷新新路段后IPC屏的Zone3第二行小路段里程显示0，刷新路段无法恢复</v>
      </c>
      <c r="D122" s="2" t="str">
        <v>丁帆,Ding Fan</v>
      </c>
      <c r="E122" s="2" t="str">
        <v>3/4 Reviewed</v>
      </c>
      <c r="F122" s="2" t="str">
        <v>hotfixr5, mustfixr5, 458_nop, ctf, 六系地图问题</v>
      </c>
      <c r="G122" s="2" t="str">
        <v>P2</v>
      </c>
      <c r="H122" s="2" t="str">
        <v>2024-3-15 上午8:24</v>
      </c>
      <c r="I122" s="4">
        <v>45295.29305555556</v>
      </c>
      <c r="J122" s="2" t="str">
        <v>U-Van/458/MY24
U-Van/458/MY23</v>
      </c>
      <c r="K122" s="2" t="str">
        <v>CL</v>
      </c>
      <c r="L122" s="2">
        <v>71</v>
      </c>
      <c r="M122" s="2"/>
      <c r="N122" s="2" t="str">
        <v>已转出</v>
      </c>
      <c r="O122" s="2"/>
      <c r="P122" s="5">
        <v>45366</v>
      </c>
      <c r="Q122" s="6"/>
      <c r="R122" s="6"/>
      <c r="S122" s="6"/>
      <c r="T122" s="6"/>
    </row>
    <row r="123">
      <c r="A123" s="1">
        <v>813377</v>
      </c>
      <c r="B123" s="2" t="str">
        <v>Bug</v>
      </c>
      <c r="C123" s="2" t="str">
        <v>[Cluster_Peek-In][E2-2/E2LB-2/MY24] 14:03，深休眠后，开关前门，IPC车模会高亮一下后熄灭；然后关闭车门，车模会低亮闪一下，然后熄灭</v>
      </c>
      <c r="D123" s="2" t="str">
        <v>吕闯,lv chuang</v>
      </c>
      <c r="E123" s="2" t="str">
        <v>New</v>
      </c>
      <c r="F123" s="2"/>
      <c r="G123" s="2" t="str">
        <v>P3</v>
      </c>
      <c r="H123" s="2" t="str">
        <v>2024-3-13 下午3:10</v>
      </c>
      <c r="I123" s="4">
        <v>45363.14236111111</v>
      </c>
      <c r="J123" s="2" t="str">
        <v>E2-2/E2LB-2/MY24</v>
      </c>
      <c r="K123" s="2" t="str">
        <v>GB</v>
      </c>
      <c r="L123" s="2">
        <v>2</v>
      </c>
      <c r="M123" s="2"/>
      <c r="N123" s="2" t="str">
        <v>已转出</v>
      </c>
      <c r="O123" s="2"/>
      <c r="P123" s="5">
        <v>45365</v>
      </c>
      <c r="Q123" s="6"/>
      <c r="R123" s="6"/>
      <c r="S123" s="6"/>
      <c r="T123" s="6"/>
    </row>
    <row r="124">
      <c r="A124" s="1">
        <v>813292</v>
      </c>
      <c r="B124" s="2" t="str">
        <v>Bug</v>
      </c>
      <c r="C124" s="2" t="str">
        <v>[Seat Control][E2-2/E2LB-2/MY24] 9.57 按下set键后，文言内容仅“按下记忆按钮1或下车按钮以保存记忆”，没有关于2的文言，实际2可以设置</v>
      </c>
      <c r="D124" s="2" t="str">
        <v>徐卓,xu zhuo</v>
      </c>
      <c r="E124" s="2" t="str">
        <v>New</v>
      </c>
      <c r="F124" s="2"/>
      <c r="G124" s="2" t="str">
        <v>P4</v>
      </c>
      <c r="H124" s="2" t="str">
        <v>2024-3-13 下午8:06</v>
      </c>
      <c r="I124" s="4">
        <v>45363.106944444444</v>
      </c>
      <c r="J124" s="2" t="str">
        <v>E2-2/E2LB-2/MY24</v>
      </c>
      <c r="K124" s="2" t="str">
        <v>GB</v>
      </c>
      <c r="L124" s="2">
        <v>2</v>
      </c>
      <c r="M124" s="2"/>
      <c r="N124" s="2" t="str">
        <v>已转出</v>
      </c>
      <c r="O124" s="2"/>
      <c r="P124" s="5">
        <v>45364</v>
      </c>
      <c r="Q124" s="6"/>
      <c r="R124" s="6"/>
      <c r="S124" s="6"/>
      <c r="T124" s="6"/>
    </row>
    <row r="125">
      <c r="A125" s="1">
        <v>813214</v>
      </c>
      <c r="B125" s="2" t="str">
        <v>Bug</v>
      </c>
      <c r="C125" s="2" t="str">
        <v>[Cluster_Gauge][Mainline][NDLB]zone3不显示卡片，且无法使用SWC切换卡片（zone3 doesn't show cards and can't switch cards using SWC）</v>
      </c>
      <c r="D125" s="2" t="str">
        <v>吕闯,lv chuang</v>
      </c>
      <c r="E125" s="2" t="str">
        <v>Resolved 0/4</v>
      </c>
      <c r="F125" s="2"/>
      <c r="G125" s="2" t="str">
        <v>P2</v>
      </c>
      <c r="H125" s="2" t="str">
        <v>2024-3-13 下午8:39</v>
      </c>
      <c r="I125" s="4">
        <v>45363.06458333333</v>
      </c>
      <c r="J125" s="2" t="str">
        <v>NDEV/NDLB/MY26</v>
      </c>
      <c r="K125" s="2" t="str">
        <v>GB</v>
      </c>
      <c r="L125" s="2">
        <v>2</v>
      </c>
      <c r="M125" s="2"/>
      <c r="N125" s="2" t="str">
        <v>已转出</v>
      </c>
      <c r="O125" s="2"/>
      <c r="P125" s="5">
        <v>45364</v>
      </c>
      <c r="Q125" s="6"/>
      <c r="R125" s="6"/>
      <c r="S125" s="6"/>
      <c r="T125" s="6"/>
    </row>
    <row r="126">
      <c r="A126" s="1">
        <v>753732</v>
      </c>
      <c r="B126" s="2" t="str">
        <v>Bug</v>
      </c>
      <c r="C126" s="2" t="str">
        <v>[FROM_DevVal][B2X3 MY24][R5 Hotfix2 OTA][VCU][Cluster]zone1文言显示错误/zone1 Chinese display error</v>
      </c>
      <c r="D126" s="2" t="str">
        <v>余红文,Yu Hongwen</v>
      </c>
      <c r="E126" s="2" t="str">
        <v>Resolved 2/4</v>
      </c>
      <c r="F126" s="2" t="str">
        <v>devval, from_comm</v>
      </c>
      <c r="G126" s="2" t="str">
        <v>P4</v>
      </c>
      <c r="H126" s="2" t="str">
        <v>2024-3-14 上午9:37</v>
      </c>
      <c r="I126" s="4">
        <v>45350.25</v>
      </c>
      <c r="J126" s="2" t="str">
        <v>BEV 3/B233/MY24
BEV 3/B223/MY24</v>
      </c>
      <c r="K126" s="2" t="str">
        <v>GB</v>
      </c>
      <c r="L126" s="2">
        <v>15</v>
      </c>
      <c r="M126" s="2"/>
      <c r="N126" s="2" t="str">
        <v>已转出</v>
      </c>
      <c r="O126" s="2"/>
      <c r="P126" s="5">
        <v>45364</v>
      </c>
      <c r="Q126" s="6"/>
      <c r="R126" s="6"/>
      <c r="S126" s="6"/>
      <c r="T126" s="6"/>
    </row>
    <row r="127">
      <c r="A127" s="1">
        <v>725437</v>
      </c>
      <c r="B127" s="2" t="str">
        <v>Bug</v>
      </c>
      <c r="C127" s="2" t="str">
        <v>[FROM_DevVal][358-2 PHEV MY25][VeSCoM 2.0][VCU][View]地图视图切换至辅助视图，视图短暂重叠显示Map view switches to assist view, views are briefly overlaid</v>
      </c>
      <c r="D127" s="2" t="str">
        <v>丁帆,Ding Fan</v>
      </c>
      <c r="E127" s="2" t="str">
        <v>New</v>
      </c>
      <c r="F127" s="2" t="str">
        <v>devval, from_comm</v>
      </c>
      <c r="G127" s="2" t="str">
        <v>P3</v>
      </c>
      <c r="H127" s="2" t="str">
        <v>2024-2-6 上午10:53</v>
      </c>
      <c r="I127" s="4">
        <v>45327.135416666664</v>
      </c>
      <c r="J127" s="2" t="str">
        <v>U-Van/358-2 PHEV/MY25</v>
      </c>
      <c r="K127" s="2" t="str">
        <v>CL</v>
      </c>
      <c r="L127" s="2">
        <v>38</v>
      </c>
      <c r="M127" s="2" t="str">
        <v>【3/13】725473和647222是同一个问题，暂时还没找到啥好方案</v>
      </c>
      <c r="N127" s="2" t="str">
        <v>已转出</v>
      </c>
      <c r="O127" s="2"/>
      <c r="P127" s="5">
        <v>45364</v>
      </c>
      <c r="Q127" s="6"/>
      <c r="R127" s="6"/>
      <c r="S127" s="6"/>
      <c r="T127" s="6"/>
    </row>
    <row r="128">
      <c r="A128" s="1">
        <v>694464</v>
      </c>
      <c r="B128" s="2" t="str">
        <v>Bug</v>
      </c>
      <c r="C128" s="2" t="str">
        <v>[Cluster_Telltale][358-2PHEV]燃油低指示灯与加油口图标重叠显示【Fuel level low telltale overlaps with fuel port】</v>
      </c>
      <c r="D128" s="2" t="str">
        <v>王翔辰,wang xiangchen</v>
      </c>
      <c r="E128" s="2" t="str">
        <v>Resolved 3/4</v>
      </c>
      <c r="F128" s="2" t="str">
        <v>mustfix</v>
      </c>
      <c r="G128" s="2" t="str">
        <v>P2</v>
      </c>
      <c r="H128" s="2" t="str">
        <v>2024-3-3 下午9:27</v>
      </c>
      <c r="I128" s="4">
        <v>45314.15347222222</v>
      </c>
      <c r="J128" s="2" t="str">
        <v>U-Van/358-2 PHEV/MY25</v>
      </c>
      <c r="K128" s="2" t="str">
        <v>CL</v>
      </c>
      <c r="L128" s="2">
        <v>51</v>
      </c>
      <c r="M128" s="2"/>
      <c r="N128" s="2" t="str">
        <v>已转出</v>
      </c>
      <c r="O128" s="2"/>
      <c r="P128" s="5">
        <v>45364</v>
      </c>
      <c r="Q128" s="6"/>
      <c r="R128" s="6"/>
      <c r="S128" s="6"/>
      <c r="T128" s="6"/>
    </row>
    <row r="129">
      <c r="A129" s="1">
        <v>703154</v>
      </c>
      <c r="B129" s="2" t="str">
        <v>Bug</v>
      </c>
      <c r="C129" s="2" t="str">
        <v>[Cluster_ADAS][E2YB/UB][MY24][R5]限速标识数值与边框重叠(Speed limit sign values overlap the border)</v>
      </c>
      <c r="D129" s="2" t="str">
        <v>张彪,zhang biao</v>
      </c>
      <c r="E129" s="2" t="str">
        <v>3/4 Reviewed</v>
      </c>
      <c r="F129" s="2"/>
      <c r="G129" s="2" t="str">
        <v>P3</v>
      </c>
      <c r="H129" s="2" t="str">
        <v>2024-3-12 上午9:23</v>
      </c>
      <c r="I129" s="4">
        <v>45322.11041666667</v>
      </c>
      <c r="J129" s="2" t="str">
        <v>Epsilon/E2YB/MY24
Epsilon/E2UB/MY24</v>
      </c>
      <c r="K129" s="2" t="str">
        <v>GB</v>
      </c>
      <c r="L129" s="2">
        <v>42</v>
      </c>
      <c r="M129" s="2" t="str">
        <v>【3/14】待版本号出来后转出</v>
      </c>
      <c r="N129" s="2" t="str">
        <v>已转出</v>
      </c>
      <c r="O129" s="2"/>
      <c r="P129" s="5">
        <v>45364</v>
      </c>
      <c r="Q129" s="6"/>
      <c r="R129" s="6"/>
      <c r="S129" s="6"/>
      <c r="T129" s="6"/>
    </row>
    <row r="130">
      <c r="A130" s="1">
        <v>813898</v>
      </c>
      <c r="B130" s="2" t="str">
        <v>Bug</v>
      </c>
      <c r="C130" s="2" t="str">
        <v>[Cluster_Alert][Clea_R5][358-2 HEV][MY25]3D Model display incompletely</v>
      </c>
      <c r="D130" s="2" t="str">
        <v>徐卓,xu zhuo</v>
      </c>
      <c r="E130" s="2" t="str">
        <v>New</v>
      </c>
      <c r="F130" s="2"/>
      <c r="G130" s="2" t="str">
        <v>P3</v>
      </c>
      <c r="H130" s="2" t="str">
        <v>2024-3-13 上午11:03</v>
      </c>
      <c r="I130" s="2">
        <v>45364.44236</v>
      </c>
      <c r="J130" s="2" t="str">
        <v>U-Van/358-2/MY25</v>
      </c>
      <c r="K130" s="2" t="str">
        <v>CL</v>
      </c>
      <c r="L130" s="2">
        <v>0</v>
      </c>
      <c r="M130" s="2"/>
      <c r="N130" s="2" t="str">
        <v>已转出</v>
      </c>
      <c r="O130" s="2"/>
      <c r="P130" s="5">
        <v>45364</v>
      </c>
      <c r="Q130" s="6"/>
      <c r="R130" s="6"/>
      <c r="S130" s="6"/>
      <c r="T130" s="6"/>
    </row>
    <row r="131">
      <c r="A131" s="1">
        <v>813858</v>
      </c>
      <c r="B131" s="2" t="str">
        <v>Bug</v>
      </c>
      <c r="C131" s="2" t="str">
        <v>[Cluster_Warning][B233][B223][E22][MY25][R5_Mainline] alert:2092 Trigger failure(触发失败)</v>
      </c>
      <c r="D131" s="2" t="str">
        <v>徐卓,xu zhuo</v>
      </c>
      <c r="E131" s="2" t="str">
        <v>New</v>
      </c>
      <c r="F131" s="2"/>
      <c r="G131" s="2" t="str">
        <v>P2</v>
      </c>
      <c r="H131" s="2" t="str">
        <v>2024-3-13 上午10:37</v>
      </c>
      <c r="I131" s="2">
        <v>45364.42431</v>
      </c>
      <c r="J131" s="2" t="str">
        <v>Epsilon/E2LB-2/MY25
BEV 3/B223/MY25
BEV 3/B233/MY25</v>
      </c>
      <c r="K131" s="2" t="str">
        <v>GB</v>
      </c>
      <c r="L131" s="2">
        <v>0</v>
      </c>
      <c r="M131" s="2"/>
      <c r="N131" s="2" t="str">
        <v>已转出</v>
      </c>
      <c r="O131" s="2"/>
      <c r="P131" s="5">
        <v>45364</v>
      </c>
      <c r="Q131" s="6"/>
      <c r="R131" s="6"/>
      <c r="S131" s="6"/>
      <c r="T131" s="6"/>
    </row>
    <row r="132">
      <c r="A132" s="1">
        <v>790956</v>
      </c>
      <c r="B132" s="2" t="str">
        <v>Bug</v>
      </c>
      <c r="C132" s="2" t="str">
        <v>[Cluster_Gauge][B233][MY24][R5_Hotfix2] 无Alert、 TT或Peek-in，屏幕背光仍显示(No Alert, TT, or Peek-in, screen backlight still shows)</v>
      </c>
      <c r="D132" s="2" t="str">
        <v>王振江,Wang Zhenjiang</v>
      </c>
      <c r="E132" s="2" t="str">
        <v>New</v>
      </c>
      <c r="F132" s="2" t="str">
        <v>gb_vip_r5</v>
      </c>
      <c r="G132" s="2" t="str">
        <v>P2</v>
      </c>
      <c r="H132" s="2" t="str">
        <v>2024-3-12 下午8:32</v>
      </c>
      <c r="I132" s="2" t="str">
        <v>2024-3-8 上午11:02</v>
      </c>
      <c r="J132" s="2" t="str">
        <v>BEV 3/B223/MY24
BEV 3/B233/MY24
E2-2/E2LB-2/MY24</v>
      </c>
      <c r="K132" s="2" t="str">
        <v>GB</v>
      </c>
      <c r="L132" s="2"/>
      <c r="M132" s="2"/>
      <c r="N132" s="2" t="str">
        <v>已转出</v>
      </c>
      <c r="O132" s="2"/>
      <c r="P132" s="5"/>
      <c r="Q132" s="6"/>
      <c r="R132" s="6"/>
      <c r="S132" s="6"/>
      <c r="T132" s="6"/>
    </row>
    <row r="133">
      <c r="A133" s="1">
        <v>753409</v>
      </c>
      <c r="B133" s="2" t="str">
        <v>Bug</v>
      </c>
      <c r="C133" s="2" t="str">
        <v>[FROM_DevVal][E2LB-2 MY25][VeSCoM 3.5][0222][VCU Mid][Cluster]浅色模式下，Warning文言和图示显示不清晰/Warning text and illustrations do not display clearly in light color mode</v>
      </c>
      <c r="D133" s="2" t="str">
        <v>徐卓,xu zhuo</v>
      </c>
      <c r="E133" s="2" t="str">
        <v>3/4 Reviewed</v>
      </c>
      <c r="F133" s="2" t="str">
        <v>devval, from_comm</v>
      </c>
      <c r="G133" s="2" t="str">
        <v>P2</v>
      </c>
      <c r="H133" s="2" t="str">
        <v>2024-3-12 下午1:45</v>
      </c>
      <c r="I133" s="2" t="str">
        <v>2024-2-28 下午12:45</v>
      </c>
      <c r="J133" s="2" t="str">
        <v>Epsilon/E2LB-2/MY25</v>
      </c>
      <c r="K133" s="2" t="str">
        <v>GB</v>
      </c>
      <c r="L133" s="2"/>
      <c r="M133" s="2"/>
      <c r="N133" s="2" t="str">
        <v>已转出</v>
      </c>
      <c r="O133" s="2"/>
      <c r="P133" s="5"/>
      <c r="Q133" s="6"/>
      <c r="R133" s="6"/>
      <c r="S133" s="6"/>
      <c r="T133" s="6"/>
    </row>
    <row r="134">
      <c r="A134" s="1">
        <v>712319</v>
      </c>
      <c r="B134" s="2" t="str">
        <v>Bug</v>
      </c>
      <c r="C134" s="2" t="str">
        <v>[HUD][R5 hotfix2]HUD 多个 warning 无法触发 HUD multiple warnings cannot be triggered</v>
      </c>
      <c r="D134" s="2" t="str">
        <v>丁帆,Ding Fan</v>
      </c>
      <c r="E134" s="2" t="str">
        <v>3/4 Reviewed</v>
      </c>
      <c r="F134" s="2"/>
      <c r="G134" s="2" t="str">
        <v>P2</v>
      </c>
      <c r="H134" s="2" t="str">
        <v>2024-3-11 下午1:25</v>
      </c>
      <c r="I134" s="2" t="str">
        <v>2024-2-2 上午10:37</v>
      </c>
      <c r="J134" s="2" t="str">
        <v>BEV 3/B233/MY25</v>
      </c>
      <c r="K134" s="2" t="str">
        <v>GB</v>
      </c>
      <c r="L134" s="2"/>
      <c r="M134" s="2"/>
      <c r="N134" s="2" t="str">
        <v>已转出</v>
      </c>
      <c r="O134" s="2"/>
      <c r="P134" s="5"/>
      <c r="Q134" s="6"/>
      <c r="R134" s="6"/>
      <c r="S134" s="6"/>
      <c r="T134" s="6"/>
    </row>
    <row r="135">
      <c r="A135" s="1">
        <v>702011</v>
      </c>
      <c r="B135" s="2" t="str">
        <v>Bug</v>
      </c>
      <c r="C135" s="2" t="str">
        <v>[FROM_DevVal][358-2 PHEV MY25][VeSCoM 2.0][VCU][Cluster]电量颜色不显示Charge color is not displayed</v>
      </c>
      <c r="D135" s="2" t="str">
        <v>张彪,zhang biao</v>
      </c>
      <c r="E135" s="2" t="str">
        <v>3/4 Reviewed</v>
      </c>
      <c r="F135" s="2" t="str">
        <v>devval, from_comm</v>
      </c>
      <c r="G135" s="2" t="str">
        <v>P2</v>
      </c>
      <c r="H135" s="2" t="str">
        <v>2024-3-10 下午8:34</v>
      </c>
      <c r="I135" s="2" t="str">
        <v>2024-1-29 下午6:25</v>
      </c>
      <c r="J135" s="2" t="str">
        <v>U-Van/358-2 PHEV/MY25</v>
      </c>
      <c r="K135" s="2" t="str">
        <v>CL</v>
      </c>
      <c r="L135" s="2"/>
      <c r="M135" s="2"/>
      <c r="N135" s="2" t="str">
        <v>已转出</v>
      </c>
      <c r="O135" s="2"/>
      <c r="P135" s="5"/>
      <c r="Q135" s="6"/>
      <c r="R135" s="6"/>
      <c r="S135" s="6"/>
      <c r="T135" s="6"/>
    </row>
    <row r="136">
      <c r="A136" s="1">
        <v>694055</v>
      </c>
      <c r="B136" s="2" t="str">
        <v>Bug</v>
      </c>
      <c r="C136" s="2" t="str">
        <v>[FROM_DevVal][B233/E22/B223 MY24][R5 Hotfix2 OTA][VCU][Navi]预计到达时间Zone3不显示+2ETA Zone3 does not show +2</v>
      </c>
      <c r="D136" s="2" t="str">
        <v>丁帆,Ding Fan</v>
      </c>
      <c r="E136" s="2" t="str">
        <v>Resolved 3/4</v>
      </c>
      <c r="F136" s="2" t="str">
        <v>devval, from_comm, hotfix2r5</v>
      </c>
      <c r="G136" s="2" t="str">
        <v>P3</v>
      </c>
      <c r="H136" s="2" t="str">
        <v>2024-2-26 上午2:50</v>
      </c>
      <c r="I136" s="2" t="str">
        <v>2024-1-22 下午6:42</v>
      </c>
      <c r="J136" s="2" t="str">
        <v>BEV 3/B223/MY24
BEV 3/B233/MY24
E2-2/E2LB-2/MY24</v>
      </c>
      <c r="K136" s="2" t="str">
        <v>GB</v>
      </c>
      <c r="L136" s="2"/>
      <c r="M136" s="2"/>
      <c r="N136" s="2" t="str">
        <v>已转出</v>
      </c>
      <c r="O136" s="2"/>
      <c r="P136" s="5"/>
      <c r="Q136" s="6"/>
      <c r="R136" s="6"/>
      <c r="S136" s="6"/>
      <c r="T136" s="6"/>
    </row>
    <row r="137">
      <c r="A137" s="1">
        <v>692074</v>
      </c>
      <c r="B137" s="2" t="str">
        <v>Bug</v>
      </c>
      <c r="C137" s="2" t="str">
        <v>[Cluster_Navi][PATAC_Navigation][MY25]仪表和地图侧导航到达时间显示不同步 Gauge and map-side navigation TBT arrival time displays are out of sync</v>
      </c>
      <c r="D137" s="2" t="str">
        <v>丁帆,Ding Fan</v>
      </c>
      <c r="E137" s="2" t="str">
        <v>3/4 Reviewed</v>
      </c>
      <c r="F137" s="2" t="str">
        <v>六系地图问题, mustfixr5</v>
      </c>
      <c r="G137" s="2" t="str">
        <v>P2</v>
      </c>
      <c r="H137" s="2" t="str">
        <v>2024-3-12 上午6:01</v>
      </c>
      <c r="I137" s="2" t="str">
        <v>2024-1-18 下午2:09</v>
      </c>
      <c r="J137" s="2" t="str">
        <v>U-Van/358-2 PHEV/MY25
U-Van/358-2/MY25
U-Van/458 HEV/MY25</v>
      </c>
      <c r="K137" s="2" t="str">
        <v>CL</v>
      </c>
      <c r="L137" s="2"/>
      <c r="M137" s="2"/>
      <c r="N137" s="2" t="str">
        <v>已转出</v>
      </c>
      <c r="O137" s="2"/>
      <c r="P137" s="5"/>
      <c r="Q137" s="6"/>
      <c r="R137" s="6"/>
      <c r="S137" s="6"/>
      <c r="T137" s="6"/>
    </row>
    <row r="138">
      <c r="A138" s="1">
        <v>685967</v>
      </c>
      <c r="B138" s="2" t="str">
        <v>Bug</v>
      </c>
      <c r="C138" s="2" t="str">
        <v>[C1YB][Cluster_Navi]无法切换视图至MAP view Unable to switch view to MAP view</v>
      </c>
      <c r="D138" s="2" t="str">
        <v>吕闯,lv chuang</v>
      </c>
      <c r="E138" s="2" t="str">
        <v>3/4 Reviewed</v>
      </c>
      <c r="F138" s="2"/>
      <c r="G138" s="2" t="str">
        <v>P2</v>
      </c>
      <c r="H138" s="2" t="str">
        <v>2024-3-12 上午9:22</v>
      </c>
      <c r="I138" s="2" t="str">
        <v>2024-1-11 下午3:39</v>
      </c>
      <c r="J138" s="2" t="str">
        <v>Crossover/C1YB-2/MY25</v>
      </c>
      <c r="K138" s="2" t="str">
        <v>GB</v>
      </c>
      <c r="L138" s="2"/>
      <c r="M138" s="2"/>
      <c r="N138" s="2" t="str">
        <v>已转出</v>
      </c>
      <c r="O138" s="2"/>
      <c r="P138" s="5"/>
      <c r="Q138" s="6"/>
      <c r="R138" s="6"/>
      <c r="S138" s="6"/>
      <c r="T138" s="6"/>
    </row>
    <row r="139">
      <c r="A139" s="1">
        <v>684209</v>
      </c>
      <c r="B139" s="2" t="str">
        <v>Bug</v>
      </c>
      <c r="C139" s="2" t="str">
        <v>[CarPlay][B233][MY24] IPC Zone3区TBT Carplay地图显示22: 0到达，实际是22:00</v>
      </c>
      <c r="D139" s="2" t="str">
        <v>丁帆,Ding Fan</v>
      </c>
      <c r="E139" s="2" t="str">
        <v>3/4 Reviewed</v>
      </c>
      <c r="F139" s="2" t="str">
        <v>[gbb_r3_mustfix], r5修复tag</v>
      </c>
      <c r="G139" s="2" t="str">
        <v>P2</v>
      </c>
      <c r="H139" s="2" t="str">
        <v>2024-3-7 下午1:50</v>
      </c>
      <c r="I139" s="2" t="str">
        <v>2024-1-9 下午4:51</v>
      </c>
      <c r="J139" s="2" t="str">
        <v>BEV 3/B233/MY24</v>
      </c>
      <c r="K139" s="2" t="str">
        <v>GB</v>
      </c>
      <c r="L139" s="2"/>
      <c r="M139" s="2"/>
      <c r="N139" s="2" t="str">
        <v>已转出</v>
      </c>
      <c r="O139" s="2"/>
      <c r="P139" s="5"/>
      <c r="Q139" s="6"/>
      <c r="R139" s="6"/>
      <c r="S139" s="6"/>
      <c r="T139" s="6"/>
    </row>
    <row r="140">
      <c r="A140" s="1">
        <v>573739</v>
      </c>
      <c r="B140" s="2" t="str">
        <v>Bug</v>
      </c>
      <c r="C140" s="2" t="str">
        <v>[FROM_DevVal][U458 MY23][CIP3 R5-31][Navigation]IPC与IVI侧导航道路指向箭头显示不一致（IVI侧箭头显示直行带有分叉路，IPC侧箭头显示只有直行）</v>
      </c>
      <c r="D140" s="2" t="str">
        <v>丁帆,Ding Fan</v>
      </c>
      <c r="E140" s="2" t="str">
        <v>New</v>
      </c>
      <c r="F140" s="2" t="str">
        <v>devval, from_comm, mustfixr5, hotfixr5, 六系地图问题</v>
      </c>
      <c r="G140" s="2" t="str">
        <v>P2</v>
      </c>
      <c r="H140" s="2" t="str">
        <v>2024-3-12 下午3:43</v>
      </c>
      <c r="I140" s="2" t="str">
        <v>2023-11-13 下午10:58</v>
      </c>
      <c r="J140" s="2" t="str">
        <v>U-Van/458/MY24
U-Van/458/MY23</v>
      </c>
      <c r="K140" s="2" t="str">
        <v>CL</v>
      </c>
      <c r="L140" s="2"/>
      <c r="M140" s="2"/>
      <c r="N140" s="2" t="str">
        <v>已转出</v>
      </c>
      <c r="O140" s="2"/>
      <c r="P140" s="5"/>
      <c r="Q140" s="6"/>
      <c r="R140" s="6"/>
      <c r="S140" s="6"/>
      <c r="T140" s="6"/>
    </row>
    <row r="141">
      <c r="A141" s="1">
        <v>813853</v>
      </c>
      <c r="B141" s="2" t="str">
        <v>Bug</v>
      </c>
      <c r="C141" s="2" t="str">
        <v>[Cluster_Warning][B233][B223][E22][MY25][R5_Mainline] alert:2091 Trigger failure(触发失败)</v>
      </c>
      <c r="D141" s="2" t="str">
        <v>徐卓,xu zhuo</v>
      </c>
      <c r="E141" s="2" t="str">
        <v>New</v>
      </c>
      <c r="F141" s="2"/>
      <c r="G141" s="2" t="str">
        <v>P2</v>
      </c>
      <c r="H141" s="2" t="str">
        <v>2024-3-13 上午10:55</v>
      </c>
      <c r="I141" s="2">
        <v>45364.42292</v>
      </c>
      <c r="J141" s="2" t="str">
        <v>Epsilon/E2LB-2/MY25
BEV 3/B223/MY25
BEV 3/B233/MY25</v>
      </c>
      <c r="K141" s="2" t="str">
        <v>GB</v>
      </c>
      <c r="L141" s="2">
        <v>0</v>
      </c>
      <c r="M141" s="2"/>
      <c r="N141" s="2" t="str">
        <v>已转出</v>
      </c>
      <c r="O141" s="2"/>
      <c r="P141" s="5">
        <v>45364</v>
      </c>
      <c r="Q141" s="6"/>
      <c r="R141" s="6"/>
      <c r="S141" s="6"/>
      <c r="T141" s="6"/>
    </row>
    <row r="142">
      <c r="A142" s="1">
        <v>813750</v>
      </c>
      <c r="B142" s="2" t="str">
        <v>Bug</v>
      </c>
      <c r="C142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142" s="2" t="str">
        <v>王振江,Wang Zhenjiang</v>
      </c>
      <c r="E142" s="2" t="str">
        <v>New</v>
      </c>
      <c r="F142" s="2" t="str">
        <v>devval, from_comm</v>
      </c>
      <c r="G142" s="2" t="str">
        <v>P3</v>
      </c>
      <c r="H142" s="2" t="str">
        <v>2024-3-13 上午10:08</v>
      </c>
      <c r="I142" s="2">
        <v>45364.36806</v>
      </c>
      <c r="J142" s="2" t="str">
        <v>U-Van/358-2 PHEV/MY25
U-Van/358-2/MY25</v>
      </c>
      <c r="K142" s="2" t="str">
        <v>CL</v>
      </c>
      <c r="L142" s="2">
        <v>0</v>
      </c>
      <c r="M142" s="2"/>
      <c r="N142" s="2" t="str">
        <v>已转出</v>
      </c>
      <c r="O142" s="2"/>
      <c r="P142" s="5">
        <v>45364</v>
      </c>
      <c r="Q142" s="6"/>
      <c r="R142" s="6"/>
      <c r="S142" s="6"/>
      <c r="T142" s="6"/>
    </row>
    <row r="143">
      <c r="A143" s="1">
        <v>813747</v>
      </c>
      <c r="B143" s="2" t="str">
        <v>Bug</v>
      </c>
      <c r="C143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43" s="2" t="str">
        <v>徐卓,xu zhuo</v>
      </c>
      <c r="E143" s="2" t="str">
        <v>New</v>
      </c>
      <c r="F143" s="2" t="str">
        <v>devval, from_comm</v>
      </c>
      <c r="G143" s="2" t="str">
        <v>P3</v>
      </c>
      <c r="H143" s="2" t="str">
        <v>2024-3-13 上午9:51</v>
      </c>
      <c r="I143" s="2">
        <v>45364.36458</v>
      </c>
      <c r="J143" s="2" t="str">
        <v>U-Van/358-2/MY25
U-Van/358-2 PHEV/MY25</v>
      </c>
      <c r="K143" s="2" t="str">
        <v>CL</v>
      </c>
      <c r="L143" s="2">
        <v>0</v>
      </c>
      <c r="M143" s="2"/>
      <c r="N143" s="2" t="str">
        <v>已转出</v>
      </c>
      <c r="O143" s="2"/>
      <c r="P143" s="5">
        <v>45364</v>
      </c>
      <c r="Q143" s="6"/>
      <c r="R143" s="6"/>
      <c r="S143" s="6"/>
      <c r="T143" s="6"/>
    </row>
    <row r="144">
      <c r="A144" s="1">
        <v>813507</v>
      </c>
      <c r="B144" s="2" t="str">
        <v>Bug</v>
      </c>
      <c r="C144" s="2" t="str">
        <v>[FROM_DevVal][358-2 MY25][VeSCoM 7.1][VCU] [LCC] LCC指令变道时，VCU显示的图标为绿色实线，没有变为绿色虚线</v>
      </c>
      <c r="D144" s="2" t="str">
        <v>徐卓,xu zhuo</v>
      </c>
      <c r="E144" s="2" t="str">
        <v>New</v>
      </c>
      <c r="F144" s="2" t="str">
        <v>devval, from_comm</v>
      </c>
      <c r="G144" s="2" t="str">
        <v>P4</v>
      </c>
      <c r="H144" s="2" t="str">
        <v>2024-3-12 下午9:11</v>
      </c>
      <c r="I144" s="2">
        <v>45363.20833</v>
      </c>
      <c r="J144" s="2" t="str">
        <v>U-Van/358-2/MY25</v>
      </c>
      <c r="K144" s="2" t="str">
        <v>CL</v>
      </c>
      <c r="L144" s="2">
        <v>1</v>
      </c>
      <c r="M144" s="2"/>
      <c r="N144" s="2" t="str">
        <v>已转出</v>
      </c>
      <c r="O144" s="2"/>
      <c r="P144" s="5">
        <v>45364</v>
      </c>
      <c r="Q144" s="6"/>
      <c r="R144" s="6"/>
      <c r="S144" s="6"/>
      <c r="T144" s="6"/>
    </row>
    <row r="145">
      <c r="A145" s="1">
        <v>813474</v>
      </c>
      <c r="B145" s="2" t="str">
        <v>Bug</v>
      </c>
      <c r="C145" s="2" t="str">
        <v>[Cluster_Warning][B233][B223][E22][MY25][R5_Mainline] alert:808 display wrong message(内容错误)</v>
      </c>
      <c r="D145" s="2" t="str">
        <v>徐卓,xu zhuo</v>
      </c>
      <c r="E145" s="2" t="str">
        <v>New</v>
      </c>
      <c r="F145" s="2"/>
      <c r="G145" s="2" t="str">
        <v>P2</v>
      </c>
      <c r="H145" s="2" t="str">
        <v>2024-3-12 下午4:42</v>
      </c>
      <c r="I145" s="2">
        <v>45363.1875</v>
      </c>
      <c r="J145" s="2" t="str">
        <v>Epsilon/E2LB-2/MY25
BEV 3/B223/MY25
BEV 3/B233/MY25</v>
      </c>
      <c r="K145" s="2" t="str">
        <v>GB</v>
      </c>
      <c r="L145" s="2">
        <v>1</v>
      </c>
      <c r="M145" s="2"/>
      <c r="N145" s="2" t="str">
        <v>已转出</v>
      </c>
      <c r="O145" s="2"/>
      <c r="P145" s="5">
        <v>45364</v>
      </c>
      <c r="Q145" s="6"/>
      <c r="R145" s="6"/>
      <c r="S145" s="6"/>
      <c r="T145" s="6"/>
    </row>
    <row r="146">
      <c r="A146" s="1">
        <v>790793</v>
      </c>
      <c r="B146" s="2" t="str">
        <v>Bug</v>
      </c>
      <c r="C146" s="2" t="str">
        <v>[Cluster_Audio][Audio_Basic][B223][B233][E22][MY25][R5_Mainline] 连接蓝牙设备但未播放歌曲时IPC侧显示不符/ When a Bluetooth device is connected but the song is not played, the IPC side does not match</v>
      </c>
      <c r="D146" s="2" t="str">
        <v>王振江,Wang Zhenjiang</v>
      </c>
      <c r="E146" s="2" t="str">
        <v>New</v>
      </c>
      <c r="F146" s="2"/>
      <c r="G146" s="2" t="str">
        <v>P4</v>
      </c>
      <c r="H146" s="2" t="str">
        <v>2024-3-13 下午1:49</v>
      </c>
      <c r="I146" s="2">
        <v>45359.37986</v>
      </c>
      <c r="J146" s="2" t="str">
        <v>BEV 3/B223/MY25
Epsilon/E2LB-2/MY25
BEV 3/B233/MY25</v>
      </c>
      <c r="K146" s="2" t="str">
        <v>GB</v>
      </c>
      <c r="L146" s="2">
        <v>5</v>
      </c>
      <c r="M146" s="2"/>
      <c r="N146" s="2" t="str">
        <v>已转出</v>
      </c>
      <c r="O146" s="2"/>
      <c r="P146" s="5">
        <v>45364</v>
      </c>
      <c r="Q146" s="6"/>
      <c r="R146" s="6"/>
      <c r="S146" s="6"/>
      <c r="T146" s="6"/>
    </row>
    <row r="147">
      <c r="A147" s="1">
        <v>790658</v>
      </c>
      <c r="B147" s="2" t="str">
        <v>Bug</v>
      </c>
      <c r="C147" s="2" t="str">
        <v>[FROM_DevVal][VCS NDLB MY26][VesCoM3.0][VCU-Mid][Cluster_Alert]禁止通行Alert确认对号显示为错号/The No Access Alert confirmation check number is displayed as an error number</v>
      </c>
      <c r="D147" s="2" t="str">
        <v>徐卓,xu zhuo</v>
      </c>
      <c r="E147" s="2" t="str">
        <v>3/4 Reviewed</v>
      </c>
      <c r="F147" s="2" t="str">
        <v>devval, from_comm</v>
      </c>
      <c r="G147" s="2" t="str">
        <v>P3</v>
      </c>
      <c r="H147" s="2" t="str">
        <v>2024-3-13 下午2:17</v>
      </c>
      <c r="I147" s="2">
        <v>45358.25</v>
      </c>
      <c r="J147" s="2" t="str">
        <v>NDEV/NDLB/MY26</v>
      </c>
      <c r="K147" s="2" t="str">
        <v>GB</v>
      </c>
      <c r="L147" s="2">
        <v>6</v>
      </c>
      <c r="M147" s="2"/>
      <c r="N147" s="2" t="str">
        <v>已转出</v>
      </c>
      <c r="O147" s="2"/>
      <c r="P147" s="5">
        <v>45364</v>
      </c>
      <c r="Q147" s="6"/>
      <c r="R147" s="6"/>
      <c r="S147" s="6"/>
      <c r="T147" s="6"/>
    </row>
    <row r="148">
      <c r="A148" s="1">
        <v>790301</v>
      </c>
      <c r="B148" s="2" t="str">
        <v>Bug</v>
      </c>
      <c r="C148" s="2" t="str">
        <v>[CLEA_R5][Cluster_Warning][358-2][MY25]W9300触发后，图片与文言部分重叠/W9300 triggered, the picture overlaps with the text section.</v>
      </c>
      <c r="D148" s="2" t="str">
        <v>徐卓,xu zhuo</v>
      </c>
      <c r="E148" s="2" t="str">
        <v>Resolved 3/4</v>
      </c>
      <c r="F148" s="2" t="str">
        <v>mustfixr5</v>
      </c>
      <c r="G148" s="2" t="str">
        <v>P2</v>
      </c>
      <c r="H148" s="2" t="str">
        <v>2024-3-13 上午9:38</v>
      </c>
      <c r="I148" s="2">
        <v>45358.08403</v>
      </c>
      <c r="J148" s="2" t="str">
        <v>U-Van/358-2 PHEV/MY25
U-Van/458 HEV/MY25
U-Van/358-2/MY25</v>
      </c>
      <c r="K148" s="2" t="str">
        <v>CL</v>
      </c>
      <c r="L148" s="2">
        <v>6</v>
      </c>
      <c r="M148" s="2"/>
      <c r="N148" s="2" t="str">
        <v>已转出</v>
      </c>
      <c r="O148" s="2"/>
      <c r="P148" s="5">
        <v>45364</v>
      </c>
      <c r="Q148" s="6"/>
      <c r="R148" s="6"/>
      <c r="S148" s="6"/>
      <c r="T148" s="6"/>
    </row>
    <row r="149">
      <c r="A149" s="1">
        <v>790291</v>
      </c>
      <c r="B149" s="2" t="str">
        <v>Bug</v>
      </c>
      <c r="C149" s="2" t="str">
        <v>[ADAS Settings][B233][MY24][R5_Hotfix2] TSM标定为0，限速识别不可用（TSM calibrated to 0, speed limit recognition not available)</v>
      </c>
      <c r="D149" s="2" t="str">
        <v>王振江,Wang Zhenjiang</v>
      </c>
      <c r="E149" s="2" t="str">
        <v>New</v>
      </c>
      <c r="F149" s="2"/>
      <c r="G149" s="2" t="str">
        <v>P2</v>
      </c>
      <c r="H149" s="2" t="str">
        <v>2024-3-7 下午4:59</v>
      </c>
      <c r="I149" s="2">
        <v>45358.08125</v>
      </c>
      <c r="J149" s="2" t="str">
        <v>BEV 3/B233/MY24</v>
      </c>
      <c r="K149" s="2" t="str">
        <v>GB</v>
      </c>
      <c r="L149" s="2">
        <v>6</v>
      </c>
      <c r="M149" s="2"/>
      <c r="N149" s="2" t="str">
        <v>已转出</v>
      </c>
      <c r="O149" s="2"/>
      <c r="P149" s="5">
        <v>45364</v>
      </c>
      <c r="Q149" s="6"/>
      <c r="R149" s="6"/>
      <c r="S149" s="6"/>
      <c r="T149" s="6"/>
    </row>
    <row r="150">
      <c r="A150" s="1">
        <v>790181</v>
      </c>
      <c r="B150" s="2" t="str">
        <v>Bug</v>
      </c>
      <c r="C150" s="2" t="str">
        <v>[Cluster_Warning][E22]导航时Zone3不显示直行指示标志（During navigation, Zone3 does not display straight ahead indicator signs）</v>
      </c>
      <c r="D150" s="2" t="str">
        <v>丁帆,Ding Fan</v>
      </c>
      <c r="E150" s="2" t="str">
        <v>New</v>
      </c>
      <c r="F150" s="2"/>
      <c r="G150" s="2" t="str">
        <v>P2</v>
      </c>
      <c r="H150" s="2" t="str">
        <v>2024-3-11 上午10:35</v>
      </c>
      <c r="I150" s="2">
        <v>45358.44306</v>
      </c>
      <c r="J150" s="2" t="str">
        <v>Epsilon/E2LB-2/MY25</v>
      </c>
      <c r="K150" s="2" t="str">
        <v>GB</v>
      </c>
      <c r="L150" s="2">
        <v>6</v>
      </c>
      <c r="M150" s="2"/>
      <c r="N150" s="2" t="str">
        <v>已转出</v>
      </c>
      <c r="O150" s="2"/>
      <c r="P150" s="5">
        <v>45364</v>
      </c>
      <c r="Q150" s="6"/>
      <c r="R150" s="6"/>
      <c r="S150" s="6"/>
      <c r="T150" s="6"/>
    </row>
    <row r="151">
      <c r="A151" s="1">
        <v>789737</v>
      </c>
      <c r="B151" s="2" t="str">
        <v>Bug</v>
      </c>
      <c r="C151" s="2" t="str">
        <v>[Vehicle_Info]【WAUA1.2】【E2YB/UB】【多媒体】【生产】【实车】【必现】【Rollout】重启后，使用方控切到云听，仪表长时间显示‘正在加载媒体...’</v>
      </c>
      <c r="D151" s="2" t="str">
        <v>王振江,Wang Zhenjiang</v>
      </c>
      <c r="E151" s="2" t="str">
        <v>New</v>
      </c>
      <c r="F151" s="2"/>
      <c r="G151" s="2" t="str">
        <v>P4</v>
      </c>
      <c r="H151" s="2" t="str">
        <v>2024-3-8 下午1:10</v>
      </c>
      <c r="I151" s="2">
        <v>45357.14931</v>
      </c>
      <c r="J151" s="2" t="str">
        <v>Epsilon/E2UB/MY24
Epsilon/E2YB/MY24</v>
      </c>
      <c r="K151" s="2" t="str">
        <v>GB</v>
      </c>
      <c r="L151" s="2">
        <v>7</v>
      </c>
      <c r="M151" s="2"/>
      <c r="N151" s="2" t="str">
        <v>已转出</v>
      </c>
      <c r="O151" s="2"/>
      <c r="P151" s="5">
        <v>45364</v>
      </c>
      <c r="Q151" s="6"/>
      <c r="R151" s="6"/>
      <c r="S151" s="6"/>
      <c r="T151" s="6"/>
    </row>
    <row r="152">
      <c r="A152" s="1">
        <v>697373</v>
      </c>
      <c r="B152" s="2" t="str">
        <v>Bug</v>
      </c>
      <c r="C152" s="2" t="str">
        <v>[FROM_DevVal][358-2 PHEV MY25][VeSCoM 2.0][VCU][Homescreen]仪表侧油箱图标重叠显示/ The fuel tank icon on IPC is overlapped</v>
      </c>
      <c r="D152" s="2" t="str">
        <v>王振江,Wang Zhenjiang</v>
      </c>
      <c r="E152" s="2" t="str">
        <v>Resolved 3/4</v>
      </c>
      <c r="F152" s="2" t="str">
        <v>devval, from_comm</v>
      </c>
      <c r="G152" s="2" t="str">
        <v>P4</v>
      </c>
      <c r="H152" s="2" t="str">
        <v>2024-3-8 上午6:07</v>
      </c>
      <c r="I152" s="2">
        <v>45316.275</v>
      </c>
      <c r="J152" s="2" t="str">
        <v>U-Van/358-2 PHEV/MY25</v>
      </c>
      <c r="K152" s="2" t="str">
        <v>CL</v>
      </c>
      <c r="L152" s="2">
        <v>48</v>
      </c>
      <c r="M152" s="2"/>
      <c r="N152" s="2" t="str">
        <v>已转出</v>
      </c>
      <c r="O152" s="2"/>
      <c r="P152" s="5">
        <v>45364</v>
      </c>
      <c r="Q152" s="6"/>
      <c r="R152" s="6"/>
      <c r="S152" s="6"/>
      <c r="T152" s="6"/>
    </row>
    <row r="153">
      <c r="A153" s="1">
        <v>787916</v>
      </c>
      <c r="B153" s="2" t="str">
        <v>Bug</v>
      </c>
      <c r="C153" s="2" t="str">
        <v>[CLEA_R5][Cluster_Warning][MY25] W2052无动态视觉图形显示/W2052 without dynamic visual graphic display</v>
      </c>
      <c r="D153" s="2" t="str">
        <v>徐卓,xu zhuo</v>
      </c>
      <c r="E153" s="2" t="str">
        <v>New</v>
      </c>
      <c r="F153" s="2"/>
      <c r="G153" s="2" t="str">
        <v>P2</v>
      </c>
      <c r="H153" s="2" t="str">
        <v>2024-3-15 下午5:45</v>
      </c>
      <c r="I153" s="4">
        <v>45355.169444444444</v>
      </c>
      <c r="J153" s="2" t="str">
        <v>U-Van/358-2 PHEV/MY25
U-Van/458 HEV/MY25
U-Van/358-2/MY25</v>
      </c>
      <c r="K153" s="2" t="str">
        <v>CL</v>
      </c>
      <c r="L153" s="2">
        <v>14</v>
      </c>
      <c r="M153" s="2"/>
      <c r="N153" s="2" t="str">
        <v>已转出</v>
      </c>
      <c r="O153" s="2"/>
      <c r="P153" s="5">
        <v>45367</v>
      </c>
      <c r="Q153" s="6"/>
      <c r="R153" s="6"/>
      <c r="S153" s="6"/>
      <c r="T153" s="6"/>
    </row>
    <row r="154">
      <c r="A154" s="1">
        <v>759742</v>
      </c>
      <c r="B154" s="2" t="str">
        <v>Bug</v>
      </c>
      <c r="C154" s="2" t="str">
        <v>[CLEA_R5][Cluster_Warning][MY25]W43触发后先显示车模前部，再转到后部/Unclear display of text color in light mode</v>
      </c>
      <c r="D154" s="2" t="str">
        <v>徐卓,xu zhuo</v>
      </c>
      <c r="E154" s="2" t="str">
        <v>Resolved 0/4</v>
      </c>
      <c r="F154" s="2"/>
      <c r="G154" s="2" t="str">
        <v>P2</v>
      </c>
      <c r="H154" s="2" t="str">
        <v>2024-3-16 上午10:51</v>
      </c>
      <c r="I154" s="4">
        <v>45352.12569444445</v>
      </c>
      <c r="J154" s="2" t="str">
        <v>U-Van/358-2 PHEV/MY25
U-Van/458 HEV/MY25
U-Van/358-2/MY25</v>
      </c>
      <c r="K154" s="2" t="str">
        <v>CL</v>
      </c>
      <c r="L154" s="2">
        <v>17</v>
      </c>
      <c r="M154" s="2" t="str">
        <v>【3/14】陆峰反馈3/14帮忙重现bug</v>
      </c>
      <c r="N154" s="2" t="str">
        <v>已转出</v>
      </c>
      <c r="O154" s="2"/>
      <c r="P154" s="5">
        <v>45364</v>
      </c>
      <c r="Q154" s="6"/>
      <c r="R154" s="6"/>
      <c r="S154" s="6"/>
      <c r="T154" s="6"/>
    </row>
    <row r="155">
      <c r="A155" s="1">
        <v>751774</v>
      </c>
      <c r="B155" s="2" t="str">
        <v>Bug</v>
      </c>
      <c r="C155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55" s="2" t="str">
        <v>余红文,Yu Hongwen</v>
      </c>
      <c r="E155" s="2" t="str">
        <v>3/4 Reviewed</v>
      </c>
      <c r="F155" s="2" t="str">
        <v>devval, from_comm</v>
      </c>
      <c r="G155" s="2" t="str">
        <v>P2</v>
      </c>
      <c r="H155" s="2" t="str">
        <v>2024-3-16 上午2:17</v>
      </c>
      <c r="I155" s="4">
        <v>45348.04722222222</v>
      </c>
      <c r="J155" s="2" t="str">
        <v>NDEV/NDLB/MY26</v>
      </c>
      <c r="K155" s="2" t="str">
        <v>GB</v>
      </c>
      <c r="L155" s="2">
        <v>21</v>
      </c>
      <c r="M155" s="2"/>
      <c r="N155" s="2" t="str">
        <v>已转出</v>
      </c>
      <c r="O155" s="2"/>
      <c r="P155" s="5">
        <v>45364</v>
      </c>
      <c r="Q155" s="6"/>
      <c r="R155" s="6"/>
      <c r="S155" s="6"/>
      <c r="T155" s="6"/>
    </row>
    <row r="156">
      <c r="A156" s="1">
        <v>694698</v>
      </c>
      <c r="B156" s="2" t="str">
        <v>Bug</v>
      </c>
      <c r="C156" s="2" t="str">
        <v>[FROM_DevVal][B233/E22/B223 MY24][R5 Hotfix2 OTA][VCU][Peek in]Peek in界面文言与车模重叠The Peek in interface text overlaps with the car model</v>
      </c>
      <c r="D156" s="2" t="str">
        <v>王振江,Wang Zhenjiang</v>
      </c>
      <c r="E156" s="2" t="str">
        <v>Resolved 3/4</v>
      </c>
      <c r="F156" s="2" t="str">
        <v>devval, from_comm, app2_new_requirement</v>
      </c>
      <c r="G156" s="2" t="str">
        <v>P3</v>
      </c>
      <c r="H156" s="2" t="str">
        <v>2024-3-15 下午11:48</v>
      </c>
      <c r="I156" s="4">
        <v>45314.34861111111</v>
      </c>
      <c r="J156" s="2" t="str">
        <v>E2-2/E2LB-2/MY24
BEV 3/B223/MY24
BEV 3/B233/MY24</v>
      </c>
      <c r="K156" s="2" t="str">
        <v>GB</v>
      </c>
      <c r="L156" s="2">
        <v>55</v>
      </c>
      <c r="M156" s="2"/>
      <c r="N156" s="2" t="str">
        <v>已转出</v>
      </c>
      <c r="O156" s="2"/>
      <c r="P156" s="5">
        <v>45364</v>
      </c>
      <c r="Q156" s="6"/>
      <c r="R156" s="6"/>
      <c r="S156" s="6"/>
      <c r="T156" s="6"/>
    </row>
    <row r="157">
      <c r="A157" s="1">
        <v>817375</v>
      </c>
      <c r="B157" s="2" t="str">
        <v>Bug</v>
      </c>
      <c r="C157" s="2" t="str">
        <v>[CLEA_R5][Cluster_Warning][358-2][MY25]W139触发后,燃油百分比要增加到14.6%才能消除,应该到10.98%就能消除/When W139 is triggered, the fuel percentage has to increase to 14.6% to be eliminated.</v>
      </c>
      <c r="D157" s="2" t="str">
        <v>丁帆,Ding Fan</v>
      </c>
      <c r="E157" s="2" t="str">
        <v>New</v>
      </c>
      <c r="F157" s="2"/>
      <c r="G157" s="2" t="str">
        <v>P2</v>
      </c>
      <c r="H157" s="2" t="str">
        <v>2024-3-14 下午3:51</v>
      </c>
      <c r="I157" s="4">
        <v>45365.138194444444</v>
      </c>
      <c r="J157" s="2" t="str">
        <v>U-Van/358-2 PHEV/MY25
U-Van/458 HEV/MY25
U-Van/358-2/MY25</v>
      </c>
      <c r="K157" s="2" t="str">
        <v>CL</v>
      </c>
      <c r="L157" s="2">
        <v>1</v>
      </c>
      <c r="M157" s="2"/>
      <c r="N157" s="2" t="str">
        <v>已转出</v>
      </c>
      <c r="O157" s="2"/>
      <c r="P157" s="5">
        <v>45366</v>
      </c>
      <c r="Q157" s="6"/>
      <c r="R157" s="6"/>
      <c r="S157" s="6"/>
      <c r="T157" s="6"/>
    </row>
    <row r="158">
      <c r="A158" s="1">
        <v>817222</v>
      </c>
      <c r="B158" s="2" t="str">
        <v>Bug</v>
      </c>
      <c r="C158" s="2" t="str">
        <v>[Vehicle_Info][B233][MY24][R5_Hotfix2] 胎压卡片不显示异常色和提示文言/Tire pressure card does not show abnormal colors and prompts text language</v>
      </c>
      <c r="D158" s="2" t="str">
        <v>吕闯,lv chuang</v>
      </c>
      <c r="E158" s="2" t="str">
        <v>New</v>
      </c>
      <c r="F158" s="2"/>
      <c r="G158" s="2" t="str">
        <v>P2</v>
      </c>
      <c r="H158" s="2" t="str">
        <v>2024-3-15 上午9:55</v>
      </c>
      <c r="I158" s="4">
        <v>45365.07013888889</v>
      </c>
      <c r="J158" s="2" t="str">
        <v>BEV 3/B233/MY24
BEV 3/B223/MY24
E2-2/E2LB-2/MY24</v>
      </c>
      <c r="K158" s="2" t="str">
        <v>GB</v>
      </c>
      <c r="L158" s="2">
        <v>1</v>
      </c>
      <c r="M158" s="2"/>
      <c r="N158" s="2" t="str">
        <v>已转出</v>
      </c>
      <c r="O158" s="2"/>
      <c r="P158" s="5">
        <v>45366</v>
      </c>
      <c r="Q158" s="6"/>
      <c r="R158" s="6"/>
      <c r="S158" s="6"/>
      <c r="T158" s="6"/>
    </row>
    <row r="159">
      <c r="A159" s="1">
        <v>817033</v>
      </c>
      <c r="B159" s="2" t="str">
        <v>Bug</v>
      </c>
      <c r="C159" s="2" t="str">
        <v>[Vehicle_Info][B233][MY24][R5_Hotfix2] 当无数据时，IPC侧里程相关卡片--显示异常/IPC Side Mileage Related Card - Display Exception when no data is available</v>
      </c>
      <c r="D159" s="2" t="str">
        <v>吕闯,lv chuang</v>
      </c>
      <c r="E159" s="2" t="str">
        <v>New</v>
      </c>
      <c r="F159" s="2"/>
      <c r="G159" s="2" t="str">
        <v>P3</v>
      </c>
      <c r="H159" s="2" t="str">
        <v>2024-3-14 上午11:01</v>
      </c>
      <c r="I159" s="4">
        <v>45365.44652777778</v>
      </c>
      <c r="J159" s="2" t="str">
        <v>E2-2/E2LB-2/MY24
BEV 3/B233/MY24
BEV 3/B223/MY24</v>
      </c>
      <c r="K159" s="2" t="str">
        <v>GB</v>
      </c>
      <c r="L159" s="2">
        <v>1</v>
      </c>
      <c r="M159" s="2"/>
      <c r="N159" s="2" t="str">
        <v>已转出</v>
      </c>
      <c r="O159" s="2"/>
      <c r="P159" s="5">
        <v>45366</v>
      </c>
      <c r="Q159" s="6"/>
      <c r="R159" s="6"/>
      <c r="S159" s="6"/>
      <c r="T159" s="6"/>
    </row>
    <row r="160">
      <c r="A160" s="1">
        <v>816896</v>
      </c>
      <c r="B160" s="2" t="str">
        <v>Bug</v>
      </c>
      <c r="C160" s="2" t="str">
        <v>[System][B233][MY24][R5_Hotfix2] IPC仪表模式右侧显示长按此件可编辑仪表右侧区域 实际点击无反应13：21</v>
      </c>
      <c r="D160" s="2" t="str">
        <v>吕闯,lv chuang</v>
      </c>
      <c r="E160" s="2" t="str">
        <v>New</v>
      </c>
      <c r="F160" s="2" t="str">
        <v>gbb_r5hotfix2_ctf, gbb_r5_mustfix</v>
      </c>
      <c r="G160" s="2" t="str">
        <v>P2</v>
      </c>
      <c r="H160" s="2" t="str">
        <v>2024-3-14 上午9:46</v>
      </c>
      <c r="I160" s="4">
        <v>45365.361805555556</v>
      </c>
      <c r="J160" s="2" t="str">
        <v>BEV 3/B233/MY24</v>
      </c>
      <c r="K160" s="2" t="str">
        <v>GB</v>
      </c>
      <c r="L160" s="2">
        <v>0</v>
      </c>
      <c r="M160" s="2" t="str">
        <v>【3/14】需求如此，测试问题</v>
      </c>
      <c r="N160" s="2" t="str">
        <v>已转出</v>
      </c>
      <c r="O160" s="2"/>
      <c r="P160" s="5">
        <v>45365</v>
      </c>
      <c r="Q160" s="6"/>
      <c r="R160" s="6"/>
      <c r="S160" s="6"/>
      <c r="T160" s="6"/>
    </row>
    <row r="161">
      <c r="A161" s="1">
        <v>814074</v>
      </c>
      <c r="B161" s="2" t="str">
        <v>Bug</v>
      </c>
      <c r="C161" s="2" t="str">
        <v>[Cluster_Warning][B233][B223][E22][MY25][R5_Mainline] alert:218 Trigger failure(触发失败)</v>
      </c>
      <c r="D161" s="2" t="str">
        <v>徐卓,xu zhuo</v>
      </c>
      <c r="E161" s="2" t="str">
        <v>New</v>
      </c>
      <c r="F161" s="2"/>
      <c r="G161" s="2" t="str">
        <v>P2</v>
      </c>
      <c r="H161" s="2" t="str">
        <v>2024-3-13 下午1:46</v>
      </c>
      <c r="I161" s="2">
        <v>45364.07222</v>
      </c>
      <c r="J161" s="2" t="str">
        <v>Epsilon/E2LB-2/MY25
BEV 3/B223/MY25
BEV 3/B233/MY25</v>
      </c>
      <c r="K161" s="2" t="str">
        <v>GB</v>
      </c>
      <c r="L161" s="2">
        <v>0</v>
      </c>
      <c r="M161" s="2"/>
      <c r="N161" s="2" t="str">
        <v>已转出</v>
      </c>
      <c r="O161" s="2"/>
      <c r="P161" s="5">
        <v>45364</v>
      </c>
      <c r="Q161" s="6"/>
      <c r="R161" s="6"/>
      <c r="S161" s="6"/>
      <c r="T161" s="6"/>
    </row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6"/>
    <col collapsed="false" customWidth="true" hidden="false" max="2" min="2" style="0" width="36"/>
    <col collapsed="false" customWidth="true" hidden="false" max="3" min="3" style="0" width="33"/>
    <col collapsed="false" customWidth="true" hidden="false" max="4" min="4" style="0" width="33"/>
    <col collapsed="false" customWidth="true" hidden="false" max="5" min="5" style="0" width="33"/>
  </cols>
  <sheetData>
    <row r="1">
      <c r="A1" s="28" t="str">
        <v>1.0管理提交内容</v>
      </c>
      <c r="B1" s="29" t="str">
        <v>提前2天的Daily版本，
回归测试</v>
      </c>
      <c r="C1" s="29" t="str">
        <v>1.0  ---版本升级 需求文档
cluster 3053
alert 3052</v>
      </c>
      <c r="D1" s="29" t="str">
        <v>版本初版：
GB R5：预计周版本 周几？
CL R5：预计周版本 周几？
GB R5 hotfix2：预计周版本 周几？</v>
      </c>
      <c r="E1" s="29" t="str">
        <v>问题确认：
1. 版本时间
2. VCU设备缺少
3. 下载，刷版时间长（USB升级）</v>
      </c>
    </row>
    <row r="2">
      <c r="A2" s="26" t="str">
        <v>bug修复1</v>
      </c>
    </row>
    <row r="3">
      <c r="A3" s="26" t="str">
        <v>bug修复2</v>
      </c>
    </row>
    <row r="4">
      <c r="A4" s="26" t="str">
        <v>bug修复3</v>
      </c>
    </row>
    <row r="5">
      <c r="A5" s="26" t="str">
        <v>bug修复4</v>
      </c>
    </row>
    <row r="6">
      <c r="A6" s="26" t="str">
        <v>bug修复5</v>
      </c>
    </row>
    <row r="7">
      <c r="A7" s="26" t="str">
        <v>bug修复6</v>
      </c>
    </row>
    <row r="8">
      <c r="A8" s="26" t="str">
        <v>bug修复7</v>
      </c>
    </row>
    <row r="9">
      <c r="A9" s="26" t="str">
        <v>bug修复8</v>
      </c>
    </row>
    <row r="10">
      <c r="A10" s="26" t="str">
        <v>bug修复9</v>
      </c>
    </row>
    <row r="11">
      <c r="A11" s="23" t="str">
        <v>遗留的Task1</v>
      </c>
    </row>
    <row r="12">
      <c r="A12" s="23" t="str">
        <v>遗留的Task2</v>
      </c>
    </row>
    <row r="13">
      <c r="A13" s="23" t="str">
        <v>遗留的Task3</v>
      </c>
    </row>
    <row r="14">
      <c r="A14" s="23" t="str">
        <v>遗留的Task4</v>
      </c>
    </row>
    <row r="15">
      <c r="A15" s="23" t="str">
        <v>遗留的Task5</v>
      </c>
    </row>
    <row r="16">
      <c r="A16" s="23" t="str">
        <v>遗留的Task6</v>
      </c>
    </row>
    <row r="17">
      <c r="A17" s="23" t="str">
        <v>遗留的Task7</v>
      </c>
    </row>
    <row r="18">
      <c r="A18" s="23" t="str">
        <v>新功能CR变更</v>
      </c>
      <c r="B18" s="24" t="str">
        <v>每个单独测试再提交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8" t="str">
        <v>2.0的管理</v>
      </c>
      <c r="B23" s="29" t="str">
        <v>Daily版本</v>
      </c>
      <c r="C23" s="29" t="str">
        <v>2.0  ---版本升级 需求文档
cluster 3307</v>
      </c>
      <c r="D23" s="29" t="str">
        <v>版本初版：
GB 主分支--L234/L232,L233电车，5个油车待定：
CL主分支-557：
新分支 Kanzi3.9：</v>
      </c>
      <c r="E23" s="29"/>
    </row>
    <row r="24">
      <c r="A24" s="23" t="str">
        <v>需求拆解</v>
      </c>
      <c r="B24" s="24" t="str">
        <v>模块功能测试</v>
      </c>
    </row>
    <row r="25">
      <c r="A25" s="23"/>
    </row>
    <row r="26">
      <c r="A26" s="23" t="str">
        <v>开发注意：</v>
      </c>
    </row>
    <row r="27">
      <c r="A27" s="24" t="str">
        <v>调研的内容--文档提交，完成后转给黄秋月账号</v>
      </c>
    </row>
    <row r="28">
      <c r="A28" s="24" t="str">
        <v>提交代码的内容---git提交，完成后转给王志炜</v>
      </c>
    </row>
    <row r="29">
      <c r="A29" s="27" t="str">
        <v>测试注意：</v>
      </c>
    </row>
    <row r="30">
      <c r="A30" s="25" t="str">
        <v>reopen的task，需要把状态改成new</v>
      </c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</sheetData>
  <mergeCells>
    <mergeCell ref="D2:D10"/>
  </mergeCell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8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签入日期</v>
      </c>
      <c r="Q1" s="6"/>
      <c r="R1" s="6"/>
      <c r="S1" s="6"/>
      <c r="T1" s="6"/>
    </row>
    <row r="2">
      <c r="A2" s="11">
        <v>822723</v>
      </c>
      <c r="B2" s="7" t="str">
        <v>Bug</v>
      </c>
      <c r="C2" s="7" t="str">
        <v>[Cluster_Phone][Cluster_Warning][NDLB MY26]接听电话后，计时不是从0开始计时</v>
      </c>
      <c r="D2" s="7" t="str">
        <v>王振江,Wang Zhenjiang</v>
      </c>
      <c r="E2" s="7" t="str">
        <v>New</v>
      </c>
      <c r="F2" s="7"/>
      <c r="G2" s="7" t="str">
        <v>P3</v>
      </c>
      <c r="H2" s="7" t="str">
        <v>2024-3-19 下午7:57</v>
      </c>
      <c r="I2" s="10">
        <v>45370.313888888886</v>
      </c>
      <c r="J2" s="7" t="str">
        <v>NDEV/NDLB/MY26</v>
      </c>
      <c r="K2" s="7" t="str">
        <v>GB</v>
      </c>
      <c r="L2" s="7">
        <v>1</v>
      </c>
      <c r="M2" s="7"/>
      <c r="N2" s="7"/>
      <c r="O2" s="7"/>
      <c r="P2" s="8">
        <v>45371</v>
      </c>
      <c r="Q2" s="6"/>
      <c r="R2" s="6"/>
      <c r="S2" s="6"/>
      <c r="T2" s="6"/>
    </row>
    <row r="3">
      <c r="A3" s="11">
        <v>822622</v>
      </c>
      <c r="B3" s="7" t="str">
        <v>Bug</v>
      </c>
      <c r="C3" s="7" t="str">
        <v>[CLEA_R5][Chimes][358-2][MY25]W274触发，先响C820，后响Chime2450,一共响五声/W274 trigger, first ring C820, then ring Chime2450, a total of five rings</v>
      </c>
      <c r="D3" s="7" t="str">
        <v>丁帆,Ding Fan</v>
      </c>
      <c r="E3" s="7" t="str">
        <v>New</v>
      </c>
      <c r="F3" s="7"/>
      <c r="G3" s="7" t="str">
        <v>P2</v>
      </c>
      <c r="H3" s="7" t="str">
        <v>2024-3-20 上午9:30</v>
      </c>
      <c r="I3" s="10">
        <v>45370.22430555556</v>
      </c>
      <c r="J3" s="7" t="str">
        <v>U-Van/458 HEV/MY25
U-Van/358-2 PHEV/MY25
U-Van/358-2/MY25</v>
      </c>
      <c r="K3" s="7" t="str">
        <v>CL</v>
      </c>
      <c r="L3" s="7">
        <v>1</v>
      </c>
      <c r="M3" s="7"/>
      <c r="N3" s="7"/>
      <c r="O3" s="7"/>
      <c r="P3" s="8">
        <v>45371</v>
      </c>
      <c r="Q3" s="6"/>
      <c r="R3" s="6"/>
      <c r="S3" s="6"/>
      <c r="T3" s="6"/>
    </row>
    <row r="4">
      <c r="A4" s="11">
        <v>822597</v>
      </c>
      <c r="B4" s="7" t="str">
        <v>Bug</v>
      </c>
      <c r="C4" s="7" t="str">
        <v>[Cluster_Telltale][Cluster_ADAS][U458 MY23][R5][QD]-打开ACC，陡坡缓降可正常点亮</v>
      </c>
      <c r="D4" s="7" t="str">
        <v>王振江,Wang Zhenjiang</v>
      </c>
      <c r="E4" s="7" t="str">
        <v>New</v>
      </c>
      <c r="F4" s="7"/>
      <c r="G4" s="7" t="str">
        <v>P2</v>
      </c>
      <c r="H4" t="str">
        <v>2024-3-19 下午5:35</v>
      </c>
      <c r="I4" s="10">
        <v>45370.2125</v>
      </c>
      <c r="J4" s="7" t="str">
        <v>U-Van/458/MY24
U-Van/458/MY23</v>
      </c>
      <c r="K4" s="7" t="str">
        <v>CL</v>
      </c>
      <c r="L4" s="7">
        <v>1</v>
      </c>
      <c r="M4" s="7"/>
      <c r="N4" s="7"/>
      <c r="O4" s="7"/>
      <c r="P4" s="8">
        <v>45371</v>
      </c>
      <c r="Q4" s="6"/>
      <c r="R4" s="6"/>
      <c r="S4" s="6"/>
      <c r="T4" s="6"/>
    </row>
    <row r="5">
      <c r="A5" s="11">
        <v>822365</v>
      </c>
      <c r="B5" s="7" t="str">
        <v>Bug</v>
      </c>
      <c r="C5" s="7" t="str">
        <v>[Setting][358-2 PHEV][SIL] HMI-设置-主动安全里所有的按键点击开关IPC均无弹窗提示</v>
      </c>
      <c r="D5" s="7" t="str">
        <v>王宇洋,Wang Yuyang</v>
      </c>
      <c r="E5" s="7" t="str">
        <v>New</v>
      </c>
      <c r="F5" s="7" t="str">
        <v>ctf, mustfixr5</v>
      </c>
      <c r="G5" s="7" t="str">
        <v>P2</v>
      </c>
      <c r="H5" s="7" t="str">
        <v>2024-3-19 下午5:20</v>
      </c>
      <c r="I5" s="10">
        <v>45370.11944444444</v>
      </c>
      <c r="J5" s="7" t="str">
        <v>U-Van/358-2 PHEV/MY25</v>
      </c>
      <c r="K5" s="7" t="str">
        <v>CL</v>
      </c>
      <c r="L5" s="7">
        <v>1</v>
      </c>
      <c r="M5" s="7" t="s">
        <v>1</v>
      </c>
      <c r="N5" s="7" t="str">
        <v>已转出</v>
      </c>
      <c r="O5" s="7"/>
      <c r="P5" s="8">
        <v>45371</v>
      </c>
      <c r="Q5" s="6"/>
      <c r="R5" s="6"/>
      <c r="S5" s="6"/>
      <c r="T5" s="6"/>
    </row>
    <row r="6">
      <c r="A6" s="11">
        <v>821786</v>
      </c>
      <c r="B6" s="7" t="str">
        <v>Bug</v>
      </c>
      <c r="C6" s="7" t="str">
        <v>[Cluster_Zone2][358-2 PHEV][SIL] IPC歌曲和作者栏文字滚动的时候轻微闪动</v>
      </c>
      <c r="D6" s="7" t="str">
        <v>王振江,Wang Zhenjiang</v>
      </c>
      <c r="E6" s="7" t="str">
        <v>New</v>
      </c>
      <c r="F6" s="7"/>
      <c r="G6" s="7" t="str">
        <v>P2</v>
      </c>
      <c r="H6" s="7" t="str">
        <v>2024-3-20 上午8:51</v>
      </c>
      <c r="I6" s="10">
        <v>45369.43541666667</v>
      </c>
      <c r="J6" s="7" t="str">
        <v>U-Van/358-2 PHEV/MY25</v>
      </c>
      <c r="K6" s="7" t="str">
        <v>CL</v>
      </c>
      <c r="L6" s="7">
        <v>1</v>
      </c>
      <c r="M6" s="7"/>
      <c r="N6" s="7"/>
      <c r="O6" s="7"/>
      <c r="P6" s="8">
        <v>45370</v>
      </c>
      <c r="Q6" s="6"/>
      <c r="R6" s="6"/>
      <c r="S6" s="6"/>
      <c r="T6" s="6"/>
    </row>
    <row r="7">
      <c r="A7" s="11">
        <v>821776</v>
      </c>
      <c r="B7" s="7" t="str">
        <v>Bug</v>
      </c>
      <c r="C7" s="7" t="str">
        <v>[Cluster_Zone2][358-2 PHEV][SIL] carplay音乐切换歌曲时，IPC图标闪烁，且存在延迟</v>
      </c>
      <c r="D7" s="7" t="str">
        <v>王振江,Wang Zhenjiang</v>
      </c>
      <c r="E7" s="7" t="str">
        <v>New</v>
      </c>
      <c r="F7" s="7"/>
      <c r="G7" s="7" t="str">
        <v>P2</v>
      </c>
      <c r="H7" s="7" t="str">
        <v>2024-3-20 上午8:51</v>
      </c>
      <c r="I7" s="10">
        <v>45369.4125</v>
      </c>
      <c r="J7" s="7" t="str">
        <v>U-Van/358-2 PHEV/MY25</v>
      </c>
      <c r="K7" s="7" t="str">
        <v>CL</v>
      </c>
      <c r="L7" s="7">
        <v>1</v>
      </c>
      <c r="M7" s="7"/>
      <c r="N7" s="7"/>
      <c r="O7" s="7"/>
      <c r="P7" s="8">
        <v>45370</v>
      </c>
      <c r="Q7" s="6"/>
      <c r="R7" s="6"/>
      <c r="S7" s="6"/>
      <c r="T7" s="6"/>
    </row>
    <row r="8">
      <c r="A8" s="11">
        <v>821751</v>
      </c>
      <c r="B8" s="7" t="str">
        <v>Bug</v>
      </c>
      <c r="C8" s="7" t="str">
        <v>[Cluster General][358-2 PHEV][SIL] IPC左下方能量条显示异常(闪烁)</v>
      </c>
      <c r="D8" s="7" t="str">
        <v>张彪,zhang biao</v>
      </c>
      <c r="E8" s="7" t="str">
        <v>New</v>
      </c>
      <c r="F8" s="7"/>
      <c r="G8" s="7" t="str">
        <v>P2</v>
      </c>
      <c r="H8" s="7" t="str">
        <v>2024-3-19 下午6:21</v>
      </c>
      <c r="I8" s="10">
        <v>45369.388194444444</v>
      </c>
      <c r="J8" s="7" t="str">
        <v>U-Van/358-2 PHEV/MY25</v>
      </c>
      <c r="K8" s="7" t="str">
        <v>CL</v>
      </c>
      <c r="L8" s="7">
        <v>2</v>
      </c>
      <c r="M8" s="7"/>
      <c r="N8" s="7"/>
      <c r="O8" s="7"/>
      <c r="P8" s="8">
        <v>45371</v>
      </c>
      <c r="Q8" s="6"/>
      <c r="R8" s="6"/>
      <c r="S8" s="6"/>
      <c r="T8" s="6"/>
    </row>
    <row r="9">
      <c r="A9" s="11">
        <v>821700</v>
      </c>
      <c r="B9" s="7" t="str">
        <v>Bug</v>
      </c>
      <c r="C9" s="7" t="str">
        <v>[Cluster_Warning][NDLB MY26]门未关warnning高亮状态与开门状态不对应</v>
      </c>
      <c r="D9" s="7" t="str">
        <v>徐卓,xu zhuo</v>
      </c>
      <c r="E9" s="7" t="str">
        <v>New</v>
      </c>
      <c r="F9" s="7"/>
      <c r="G9" s="7" t="str">
        <v>P3</v>
      </c>
      <c r="H9" s="7" t="str">
        <v>2024-3-19 下午7:10</v>
      </c>
      <c r="I9" s="10">
        <v>45369.302777777775</v>
      </c>
      <c r="J9" s="7" t="str">
        <v>NDEV/NDLB/MY26</v>
      </c>
      <c r="K9" s="7" t="str">
        <v>GB</v>
      </c>
      <c r="L9" s="7">
        <v>2</v>
      </c>
      <c r="M9" s="7"/>
      <c r="N9" s="7"/>
      <c r="O9" s="7"/>
      <c r="P9" s="8">
        <v>45371</v>
      </c>
      <c r="Q9" s="6"/>
      <c r="R9" s="6"/>
      <c r="S9" s="6"/>
      <c r="T9" s="6"/>
    </row>
    <row r="10">
      <c r="A10" s="11">
        <v>821692</v>
      </c>
      <c r="B10" s="7" t="str">
        <v>Bug</v>
      </c>
      <c r="C10" s="7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0" s="7" t="str">
        <v>王振江,Wang Zhenjiang</v>
      </c>
      <c r="E10" s="7" t="str">
        <v>New</v>
      </c>
      <c r="F10" s="7"/>
      <c r="G10" s="7" t="str">
        <v>P2</v>
      </c>
      <c r="H10" s="7" t="str">
        <v>2024-3-19 下午5:08</v>
      </c>
      <c r="I10" s="10">
        <v>45369.294444444444</v>
      </c>
      <c r="J10" s="7" t="str">
        <v>U-Van/358-2 PHEV/MY25
U-Van/458 HEV/MY25
U-Van/358-2/MY25
U-Van/458/MY24</v>
      </c>
      <c r="K10" s="7" t="str">
        <v>CL</v>
      </c>
      <c r="L10" s="7">
        <v>2</v>
      </c>
      <c r="M10" s="7"/>
      <c r="N10" s="7"/>
      <c r="O10" s="7"/>
      <c r="P10" s="8">
        <v>45371</v>
      </c>
      <c r="Q10" s="6"/>
      <c r="R10" s="6"/>
      <c r="S10" s="6"/>
      <c r="T10" s="6"/>
    </row>
    <row r="11">
      <c r="A11" s="11">
        <v>821199</v>
      </c>
      <c r="B11" s="7" t="str">
        <v>Bug</v>
      </c>
      <c r="C11" s="7" t="str">
        <v>[Cluster_Gauge][E2YB]转速超过红线转速时转速条没有整条标红</v>
      </c>
      <c r="D11" s="7" t="str">
        <v>张彪,zhang biao</v>
      </c>
      <c r="E11" s="7" t="str">
        <v>New</v>
      </c>
      <c r="F11" s="7"/>
      <c r="G11" s="7" t="str">
        <v>P2</v>
      </c>
      <c r="H11" s="7" t="str">
        <v>2024-3-18 下午12:22</v>
      </c>
      <c r="I11" s="10">
        <v>45369.45625</v>
      </c>
      <c r="J11" s="7" t="str">
        <v>Epsilon/E2YB/MY24</v>
      </c>
      <c r="K11" s="7" t="str">
        <v>GB</v>
      </c>
      <c r="L11" s="7">
        <v>1</v>
      </c>
      <c r="M11" s="7"/>
      <c r="N11" s="7"/>
      <c r="O11" s="7"/>
      <c r="P11" s="8">
        <v>45370</v>
      </c>
      <c r="Q11" s="6"/>
      <c r="R11" s="6"/>
      <c r="S11" s="6"/>
      <c r="T11" s="6"/>
    </row>
    <row r="12">
      <c r="A12" s="11">
        <v>821184</v>
      </c>
      <c r="B12" s="7" t="str">
        <v>Bug</v>
      </c>
      <c r="C12" s="7" t="str">
        <v>[Cluster_Gauge][NDLB][MY26][High]IPC侧没有温度和功率表。There is no temperature and power meter on the IPC side</v>
      </c>
      <c r="D12" s="7" t="str">
        <v>张彪,zhang biao</v>
      </c>
      <c r="E12" s="7" t="str">
        <v>Resolved 3/4</v>
      </c>
      <c r="F12" s="7"/>
      <c r="G12" s="7" t="str">
        <v>P2</v>
      </c>
      <c r="H12" s="7" t="str">
        <v>2024-3-19 下午5:27</v>
      </c>
      <c r="I12" s="10">
        <v>45369.45138888889</v>
      </c>
      <c r="J12" s="7" t="str">
        <v>NDEV/NDLB/MY26</v>
      </c>
      <c r="K12" s="7" t="str">
        <v>GB</v>
      </c>
      <c r="L12" s="7">
        <v>1</v>
      </c>
      <c r="M12" s="7" t="str">
        <v>与bug789362一样</v>
      </c>
      <c r="N12" s="7" t="str">
        <v>已转出</v>
      </c>
      <c r="O12" s="7"/>
      <c r="P12" s="8">
        <v>45370</v>
      </c>
      <c r="Q12" s="6"/>
      <c r="R12" s="6"/>
      <c r="S12" s="6"/>
      <c r="T12" s="6"/>
    </row>
    <row r="13">
      <c r="A13" s="11">
        <v>820942</v>
      </c>
      <c r="B13" s="7" t="str">
        <v>Bug</v>
      </c>
      <c r="C13" s="7" t="str">
        <v>[Cluster_Zone3][B233][B223][E22][MY25][R5_Mainline] Zone3 has no content display（zone3无内容显示）</v>
      </c>
      <c r="D13" s="7" t="str">
        <v>王振江,Wang Zhenjiang</v>
      </c>
      <c r="E13" s="7" t="str">
        <v>3/4 Reviewed</v>
      </c>
      <c r="F13" s="7"/>
      <c r="G13" s="7" t="str">
        <v>P1</v>
      </c>
      <c r="H13" s="7" t="str">
        <v>2024-3-19 下午3:58</v>
      </c>
      <c r="I13" s="10">
        <v>45368.138194444444</v>
      </c>
      <c r="J13" s="7" t="str">
        <v>Epsilon/E2LB-2/MY25
BEV 3/B223/MY25
BEV 3/B233/MY25</v>
      </c>
      <c r="K13" s="7" t="str">
        <v>GB</v>
      </c>
      <c r="L13" s="7">
        <v>3</v>
      </c>
      <c r="M13" s="7"/>
      <c r="N13" s="7" t="str">
        <v>已转出</v>
      </c>
      <c r="O13" s="7"/>
      <c r="P13" s="8">
        <v>45369</v>
      </c>
      <c r="Q13" s="6"/>
      <c r="R13" s="6"/>
      <c r="S13" s="6"/>
      <c r="T13" s="6"/>
    </row>
    <row r="14">
      <c r="A14" s="11">
        <v>819834</v>
      </c>
      <c r="B14" s="7" t="str">
        <v>Bug</v>
      </c>
      <c r="C14" s="7" t="str">
        <v>[CLEA_R5][Chimes][358-2][MY25]Warning693触发，先响C712，后响Chime820/ Warning693 triggered, ringing C712 first, then Chime820</v>
      </c>
      <c r="D14" s="7" t="str">
        <v>丁帆,Ding Fan</v>
      </c>
      <c r="E14" s="7" t="str">
        <v>New</v>
      </c>
      <c r="F14" s="7"/>
      <c r="G14" s="7" t="str">
        <v>P2</v>
      </c>
      <c r="H14" s="7" t="str">
        <v>2024-3-19 下午5:04</v>
      </c>
      <c r="I14" s="10">
        <v>45367.415972222225</v>
      </c>
      <c r="J14" s="7" t="str">
        <v>U-Van/458 HEV/MY25
U-Van/358-2 PHEV/MY25
U-Van/358-2/MY25</v>
      </c>
      <c r="K14" s="7" t="str">
        <v>CL</v>
      </c>
      <c r="L14" s="7">
        <v>3</v>
      </c>
      <c r="M14" s="7"/>
      <c r="N14" s="7"/>
      <c r="O14" s="7"/>
      <c r="P14" s="8">
        <v>45371</v>
      </c>
      <c r="Q14" s="6"/>
      <c r="R14" s="6"/>
      <c r="S14" s="6"/>
      <c r="T14" s="6"/>
    </row>
    <row r="15">
      <c r="A15" s="11">
        <v>819812</v>
      </c>
      <c r="B15" s="7" t="str">
        <v>Bug</v>
      </c>
      <c r="C15" s="7" t="str">
        <v>[FROM_DevVal][E2LB-2 MY25][VeSCoM 3.5][0222][VCU Mid][Media]zone3播放媒体标题滑动过快/zone3 Play media titles slide too fast</v>
      </c>
      <c r="D15" s="7" t="str">
        <v>王振江,Wang Zhenjiang</v>
      </c>
      <c r="E15" s="7" t="str">
        <v>New</v>
      </c>
      <c r="F15" s="7" t="str">
        <v>devval, from_comm</v>
      </c>
      <c r="G15" s="7" t="str">
        <v>P3</v>
      </c>
      <c r="H15" s="7" t="str">
        <v>2024-3-18 上午9:28</v>
      </c>
      <c r="I15" s="10">
        <v>45366.43680555555</v>
      </c>
      <c r="J15" s="7" t="str">
        <v>Epsilon/E2LB-2/MY25</v>
      </c>
      <c r="K15" s="7" t="str">
        <v>GB</v>
      </c>
      <c r="L15" s="7">
        <v>4</v>
      </c>
      <c r="M15" s="7"/>
      <c r="N15" s="7"/>
      <c r="O15" s="7"/>
      <c r="P15" s="8">
        <v>45369</v>
      </c>
      <c r="Q15" s="6"/>
      <c r="R15" s="6"/>
      <c r="S15" s="6"/>
      <c r="T15" s="6"/>
    </row>
    <row r="16">
      <c r="A16" s="11">
        <v>819753</v>
      </c>
      <c r="B16" s="7" t="str">
        <v>Bug</v>
      </c>
      <c r="C16" s="7" t="str">
        <v>[FROM_DevVal][358-2 PHEV MY25][VeSCoM 2.2][CLEA_R5][VCU][Telltale]EV/HEV与ECO指示灯同时点亮时，显示重叠Overlapping display when EV/HEV and ECO indicator are lit at the same time</v>
      </c>
      <c r="D16" s="7" t="str">
        <v>张彪,zhang biao</v>
      </c>
      <c r="E16" s="7" t="str">
        <v>New</v>
      </c>
      <c r="F16" s="7" t="str">
        <v>devval, from_comm</v>
      </c>
      <c r="G16" s="7" t="str">
        <v>P3</v>
      </c>
      <c r="H16" s="7" t="str">
        <v>2024-3-18 上午10:03</v>
      </c>
      <c r="I16" s="10">
        <v>45366.353472222225</v>
      </c>
      <c r="J16" s="7" t="str">
        <v>U-Van/358-2 PHEV/MY25</v>
      </c>
      <c r="K16" s="7" t="str">
        <v>CL</v>
      </c>
      <c r="L16" s="7">
        <v>5</v>
      </c>
      <c r="M16" s="7"/>
      <c r="N16" s="7"/>
      <c r="O16" s="7"/>
      <c r="P16" s="8">
        <v>45369</v>
      </c>
      <c r="Q16" s="6"/>
      <c r="R16" s="6"/>
      <c r="S16" s="6"/>
      <c r="T16" s="6"/>
    </row>
    <row r="17">
      <c r="A17" s="11">
        <v>819389</v>
      </c>
      <c r="B17" s="7" t="str">
        <v>Bug</v>
      </c>
      <c r="C17" s="7" t="str">
        <v>[Audio_Basic][CLEA-R5] Switch sound source with SWC, IPC icon flashes twice 使用SWC切换音源，IPC侧图标闪动两次</v>
      </c>
      <c r="D17" s="7" t="str">
        <v>王振江,Wang Zhenjiang</v>
      </c>
      <c r="E17" s="7" t="str">
        <v>New</v>
      </c>
      <c r="F17" s="7"/>
      <c r="G17" s="7" t="str">
        <v>P4</v>
      </c>
      <c r="H17" s="7" t="str">
        <v>2024-3-15 下午5:03</v>
      </c>
      <c r="I17" s="10">
        <v>45366.15694444445</v>
      </c>
      <c r="J17" s="7" t="str">
        <v>U-Van/358-2 PHEV/MY25</v>
      </c>
      <c r="K17" s="7" t="str">
        <v>CL</v>
      </c>
      <c r="L17" s="7">
        <v>5</v>
      </c>
      <c r="M17" s="7"/>
      <c r="N17" s="7"/>
      <c r="O17" s="7"/>
      <c r="P17" s="8">
        <v>45367</v>
      </c>
      <c r="Q17" s="6"/>
      <c r="R17" s="6"/>
      <c r="S17" s="6"/>
      <c r="T17" s="6"/>
    </row>
    <row r="18">
      <c r="A18" s="11">
        <v>819245</v>
      </c>
      <c r="B18" s="7" t="str">
        <v>Bug</v>
      </c>
      <c r="C18" s="7" t="str">
        <v>[CLEA_R5][Cluster_Warning][358-2][MY25]地图视图下，触发Warning后，显示不清晰/In map view, the display is not clear after triggering Warning</v>
      </c>
      <c r="D18" s="7" t="str">
        <v>徐卓,xu zhuo</v>
      </c>
      <c r="E18" s="7" t="str">
        <v>3/4 Reviewed</v>
      </c>
      <c r="F18" s="7"/>
      <c r="G18" s="7" t="str">
        <v>P2</v>
      </c>
      <c r="H18" s="7" t="str">
        <v>2024-3-18 上午11:09</v>
      </c>
      <c r="I18" s="10">
        <v>45366.092361111114</v>
      </c>
      <c r="J18" s="7" t="str">
        <v>U-Van/458 HEV/MY25
U-Van/358-2 PHEV/MY25
U-Van/358-2/MY25</v>
      </c>
      <c r="K18" s="7" t="str">
        <v>CL</v>
      </c>
      <c r="L18" s="7">
        <v>5</v>
      </c>
      <c r="M18" s="7"/>
      <c r="N18" s="7" t="str">
        <v>已转出</v>
      </c>
      <c r="O18" s="7"/>
      <c r="P18" s="8">
        <v>45367</v>
      </c>
      <c r="Q18" s="6"/>
      <c r="R18" s="6"/>
      <c r="S18" s="6"/>
      <c r="T18" s="6"/>
    </row>
    <row r="19">
      <c r="A19" s="11">
        <v>819214</v>
      </c>
      <c r="B19" s="7" t="str">
        <v>Bug</v>
      </c>
      <c r="C19" s="7" t="str">
        <v>[CLEA_R5][Cluster_Warning][358-2HEV][MY25]W401文言不符，且在浅色模式下文言不清晰/ Chinese texts do not match and are not clear in light color mode ADAS view.</v>
      </c>
      <c r="D19" s="7" t="str">
        <v>徐卓,xu zhuo</v>
      </c>
      <c r="E19" s="7" t="str">
        <v>Resolved 3/4</v>
      </c>
      <c r="F19" s="7"/>
      <c r="G19" s="7" t="str">
        <v>P2</v>
      </c>
      <c r="H19" s="7" t="str">
        <v>2024-3-20 上午5:59</v>
      </c>
      <c r="I19" s="10">
        <v>45366.08194444444</v>
      </c>
      <c r="J19" s="7" t="str">
        <v>U-Van/458 HEV/MY25
U-Van/358-2 PHEV/MY25
U-Van/358-2/MY25</v>
      </c>
      <c r="K19" s="7" t="str">
        <v>CL</v>
      </c>
      <c r="L19" s="7">
        <v>5</v>
      </c>
      <c r="M19" s="7"/>
      <c r="N19" s="7" t="str">
        <v>待集成</v>
      </c>
      <c r="O19" s="9">
        <v>45366</v>
      </c>
      <c r="P19" s="8">
        <v>45367</v>
      </c>
      <c r="Q19" s="6"/>
      <c r="R19" s="6"/>
      <c r="S19" s="6"/>
      <c r="T19" s="6"/>
    </row>
    <row r="20">
      <c r="A20" s="11">
        <v>819172</v>
      </c>
      <c r="B20" s="7" t="str">
        <v>Bug</v>
      </c>
      <c r="C20" s="7" t="str">
        <v>[CLEA_R5][Cluster_Warning][358-2][MY25]W2触发后，图片与文言重叠,且3D车模显示不全/ After W2 is triggered, the picture overlaps with the text part, and the 3D car model is not fully displayed.</v>
      </c>
      <c r="D20" s="7" t="str">
        <v>徐卓,xu zhuo</v>
      </c>
      <c r="E20" s="7" t="str">
        <v>Resolved 3/4</v>
      </c>
      <c r="F20" s="7"/>
      <c r="G20" s="7" t="str">
        <v>P2</v>
      </c>
      <c r="H20" s="7" t="str">
        <v>2024-3-20 上午5:59</v>
      </c>
      <c r="I20" s="10">
        <v>45366.06458333333</v>
      </c>
      <c r="J20" s="7" t="str">
        <v>U-Van/358-2 PHEV/MY25
U-Van/458 HEV/MY25
U-Van/358-2/MY25</v>
      </c>
      <c r="K20" s="7" t="str">
        <v>CL</v>
      </c>
      <c r="L20" s="7">
        <v>5</v>
      </c>
      <c r="M20" s="7"/>
      <c r="N20" s="7" t="str">
        <v>待集成</v>
      </c>
      <c r="O20" s="9">
        <v>45366</v>
      </c>
      <c r="P20" s="8">
        <v>45367</v>
      </c>
      <c r="Q20" s="6"/>
      <c r="R20" s="6"/>
      <c r="S20" s="6"/>
      <c r="T20" s="6"/>
    </row>
    <row r="21">
      <c r="A21" s="11">
        <v>818998</v>
      </c>
      <c r="B21" s="7" t="str">
        <v>Bug</v>
      </c>
      <c r="C21" s="7" t="str">
        <v>[Cluster_Warning][B233/E22/B223][MY24][R5_hotfix2]]Alter79:文言错误（display wrong message）</v>
      </c>
      <c r="D21" s="7" t="str">
        <v>徐卓,xu zhuo</v>
      </c>
      <c r="E21" s="7" t="str">
        <v>Resolved 3/4</v>
      </c>
      <c r="F21" s="7"/>
      <c r="G21" s="7" t="str">
        <v>P2</v>
      </c>
      <c r="H21" s="7" t="str">
        <v>2024-3-15 下午1:43</v>
      </c>
      <c r="I21" s="10">
        <v>45366.45416666667</v>
      </c>
      <c r="J21" s="7" t="str">
        <v>BEV 3/B223/MY24
BEV 3/B233/MY24
E2-2/E2LB-2/MY24</v>
      </c>
      <c r="K21" s="7" t="str">
        <v>GB</v>
      </c>
      <c r="L21" s="7">
        <v>4</v>
      </c>
      <c r="M21" s="7" t="str">
        <v>【3/20】标定问题</v>
      </c>
      <c r="N21" s="7" t="str">
        <v>待集成</v>
      </c>
      <c r="O21" s="7"/>
      <c r="P21" s="8">
        <v>45367</v>
      </c>
      <c r="Q21" s="6"/>
      <c r="R21" s="6"/>
      <c r="S21" s="6"/>
      <c r="T21" s="6"/>
    </row>
    <row r="22">
      <c r="A22" s="11">
        <v>818699</v>
      </c>
      <c r="B22" s="7" t="str">
        <v>Bug</v>
      </c>
      <c r="C22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22" s="7" t="str">
        <v>王振江,Wang Zhenjiang</v>
      </c>
      <c r="E22" s="7" t="str">
        <v>Resolved 3/4</v>
      </c>
      <c r="F22" s="7" t="str">
        <v>devval, from_comm</v>
      </c>
      <c r="G22" s="7" t="str">
        <v>P3</v>
      </c>
      <c r="H22" s="7" t="str">
        <v>2024-3-19 上午4:07</v>
      </c>
      <c r="I22" s="10">
        <v>45365.45625</v>
      </c>
      <c r="J22" s="7" t="str">
        <v>U-Van/358-2/MY25
U-Van/358-2 PHEV/MY25</v>
      </c>
      <c r="K22" s="7" t="str">
        <v>CL</v>
      </c>
      <c r="L22" s="7">
        <v>5</v>
      </c>
      <c r="M22" s="7"/>
      <c r="N22" s="7" t="str">
        <v>待集成</v>
      </c>
      <c r="O22" s="7"/>
      <c r="P22" s="8">
        <v>45366</v>
      </c>
      <c r="Q22" s="6"/>
      <c r="R22" s="6"/>
      <c r="S22" s="6"/>
      <c r="T22" s="6"/>
    </row>
    <row r="23">
      <c r="A23" s="11">
        <v>817449</v>
      </c>
      <c r="B23" s="7" t="str">
        <v>Bug</v>
      </c>
      <c r="C23" s="7" t="str" xml:space="preserve">
        <v>[clea_r5][358-2 PHEV][MY25][Smoke Test][Cluster_Zone1] Nothing were displayed in Zone 1 (Zone1 无内容显示)
 </v>
      </c>
      <c r="D23" s="7" t="str">
        <v>余红文,Yu Hongwen</v>
      </c>
      <c r="E23" s="7" t="str">
        <v>New</v>
      </c>
      <c r="F23" s="7" t="str">
        <v>mustfixr5</v>
      </c>
      <c r="G23" s="7" t="str">
        <v>P2</v>
      </c>
      <c r="H23" s="7" t="str">
        <v>2024-3-19 下午5:49</v>
      </c>
      <c r="I23" s="10">
        <v>45365.17569444444</v>
      </c>
      <c r="J23" s="7" t="str">
        <v>U-Van/358-2 PHEV/MY25</v>
      </c>
      <c r="K23" s="7" t="str">
        <v>CL</v>
      </c>
      <c r="L23" s="7">
        <v>6</v>
      </c>
      <c r="M23" s="7"/>
      <c r="N23" s="7" t="str">
        <v>已转回</v>
      </c>
      <c r="O23" s="7"/>
      <c r="P23" s="8">
        <v>45366</v>
      </c>
      <c r="Q23" s="6"/>
      <c r="R23" s="6"/>
      <c r="S23" s="6"/>
      <c r="T23" s="6"/>
    </row>
    <row r="24">
      <c r="A24" s="11">
        <v>817348</v>
      </c>
      <c r="B24" s="7" t="str">
        <v>Bug</v>
      </c>
      <c r="C24" s="7" t="str" xml:space="preserve">
        <v>[clea_r5][358-2 PHEV][MY25][Smoke Test][Cluster_ADAS] The Cluster car model is not consistent with Android side (仪表侧车模的前后保险杠颜色与安卓侧不一致)
 </v>
      </c>
      <c r="D24" s="7" t="str">
        <v>徐卓,xu zhuo</v>
      </c>
      <c r="E24" s="7" t="str">
        <v>3/4 Reviewed</v>
      </c>
      <c r="F24" s="7" t="str">
        <v>mustfixr5</v>
      </c>
      <c r="G24" s="7" t="str">
        <v>P2</v>
      </c>
      <c r="H24" s="7" t="str">
        <v>2024-3-19 下午8:21</v>
      </c>
      <c r="I24" s="10">
        <v>45365.12708333333</v>
      </c>
      <c r="J24" s="7" t="str">
        <v>U-Van/358-2 PHEV/MY25</v>
      </c>
      <c r="K24" s="7" t="str">
        <v>CL</v>
      </c>
      <c r="L24" s="7">
        <v>6</v>
      </c>
      <c r="M24" s="7" t="str">
        <v>【3/20】车模效果问题，已转蒋建</v>
      </c>
      <c r="N24" s="7" t="str">
        <v>已转出</v>
      </c>
      <c r="O24" s="7"/>
      <c r="P24" s="8">
        <v>45371</v>
      </c>
      <c r="Q24" s="6"/>
      <c r="R24" s="6"/>
      <c r="S24" s="6"/>
      <c r="T24" s="6"/>
    </row>
    <row r="25">
      <c r="A25" s="11">
        <v>817340</v>
      </c>
      <c r="B25" s="7" t="str">
        <v>Bug</v>
      </c>
      <c r="C25" s="7" t="str">
        <v>[Cluster_Gauge][NDLB][MY26][Mid]IPC侧缺少档位、电量、剩余里程、总里程。The IPC side lacks gears, battery, remaining mileage, and total mileage</v>
      </c>
      <c r="D25" s="7" t="str">
        <v>张彪,zhang biao</v>
      </c>
      <c r="E25" s="7" t="str">
        <v>Resolved 3/4</v>
      </c>
      <c r="F25" s="7"/>
      <c r="G25" s="7" t="str">
        <v>P2</v>
      </c>
      <c r="H25" s="7" t="str">
        <v>2024-3-19 下午5:22</v>
      </c>
      <c r="I25" s="10">
        <v>45365.125</v>
      </c>
      <c r="J25" s="7" t="str">
        <v>NDEV/NDLB/MY26</v>
      </c>
      <c r="K25" s="7" t="str">
        <v>GB</v>
      </c>
      <c r="L25" s="7">
        <v>6</v>
      </c>
      <c r="M25" s="7" t="str">
        <v>与bug789362一样</v>
      </c>
      <c r="N25" s="7" t="str">
        <v>已转出</v>
      </c>
      <c r="O25" s="7"/>
      <c r="P25" s="8">
        <v>45366</v>
      </c>
      <c r="Q25" s="6"/>
      <c r="R25" s="6"/>
      <c r="S25" s="6"/>
      <c r="T25" s="6"/>
    </row>
    <row r="26">
      <c r="A26" s="11">
        <v>817322</v>
      </c>
      <c r="B26" s="7" t="str">
        <v>Bug</v>
      </c>
      <c r="C26" s="7" t="str">
        <v>[Cluster_Gauge][358-2PHEV][CLEA_R5]燃油续航里程低未按照需求条件显示【Low fuel range not displayed according to demand conditions】</v>
      </c>
      <c r="D26" s="7" t="str">
        <v>张彪,zhang biao</v>
      </c>
      <c r="E26" s="7" t="str">
        <v>Resolved 0/4</v>
      </c>
      <c r="F26" s="7" t="str">
        <v>mustfixr5</v>
      </c>
      <c r="G26" s="7" t="str">
        <v>P2</v>
      </c>
      <c r="H26" s="7" t="str">
        <v>2024-3-20 上午5:58</v>
      </c>
      <c r="I26" s="10">
        <v>45365.11944444444</v>
      </c>
      <c r="J26" s="7" t="str">
        <v>U-Van/358-2 PHEV/MY25
U-Van/458 HEV/MY25
U-Van/358-2/MY25</v>
      </c>
      <c r="K26" s="7" t="str">
        <v>CL</v>
      </c>
      <c r="L26" s="7">
        <v>6</v>
      </c>
      <c r="M26" s="7" t="str">
        <v>【3/15】预计下周一改完</v>
      </c>
      <c r="N26" s="7" t="str">
        <v>已转出</v>
      </c>
      <c r="O26" s="7"/>
      <c r="P26" s="8">
        <v>45366</v>
      </c>
      <c r="Q26" s="6"/>
      <c r="R26" s="6"/>
      <c r="S26" s="6"/>
      <c r="T26" s="6"/>
    </row>
    <row r="27">
      <c r="A27" s="11">
        <v>817297</v>
      </c>
      <c r="B27" s="7" t="str">
        <v>Bug</v>
      </c>
      <c r="C27" s="7" t="str">
        <v>[Cluster_Telltale]无法触发燃油低位TTIndicator #25 Could not trigger fuel low TTIndicator #25</v>
      </c>
      <c r="D27" s="7" t="str">
        <v>王振江,Wang Zhenjiang</v>
      </c>
      <c r="E27" s="7" t="str">
        <v>New</v>
      </c>
      <c r="F27" s="7"/>
      <c r="G27" s="7" t="str">
        <v>P2</v>
      </c>
      <c r="H27" s="7" t="str">
        <v>2024-3-14 下午2:51</v>
      </c>
      <c r="I27" s="10">
        <v>45365.111805555556</v>
      </c>
      <c r="J27" s="7" t="str">
        <v>Epsilon/E2YB/MY24</v>
      </c>
      <c r="K27" s="7" t="str">
        <v>GB</v>
      </c>
      <c r="L27" s="7">
        <v>6</v>
      </c>
      <c r="M27" s="7"/>
      <c r="N27" s="7"/>
      <c r="O27" s="7"/>
      <c r="P27" s="8">
        <v>45366</v>
      </c>
      <c r="Q27" s="6"/>
      <c r="R27" s="6"/>
      <c r="S27" s="6"/>
      <c r="T27" s="6"/>
    </row>
    <row r="28">
      <c r="A28" s="11">
        <v>817259</v>
      </c>
      <c r="B28" s="7" t="str">
        <v>Bug</v>
      </c>
      <c r="C28" s="7" t="str">
        <v>[Cluster_Gauge][NDLB][MY26][High]速度视图下IPC侧没有车速.There is no speed on the IVI side in the speed view</v>
      </c>
      <c r="D28" s="7" t="str">
        <v>张彪,zhang biao</v>
      </c>
      <c r="E28" s="7" t="str">
        <v>New</v>
      </c>
      <c r="F28" s="7"/>
      <c r="G28" s="7" t="str">
        <v>P2</v>
      </c>
      <c r="H28" s="7" t="str">
        <v>2024-3-14 下午2:48</v>
      </c>
      <c r="I28" s="10">
        <v>45365.09305555555</v>
      </c>
      <c r="J28" s="7" t="str">
        <v>NDEV/NDLB/MY26</v>
      </c>
      <c r="K28" s="7" t="str">
        <v>GB</v>
      </c>
      <c r="L28" s="7">
        <v>6</v>
      </c>
      <c r="M28" s="7" t="str">
        <v>与bug789362一样</v>
      </c>
      <c r="N28" s="7" t="str">
        <v>已转出</v>
      </c>
      <c r="O28" s="7"/>
      <c r="P28" s="8">
        <v>45366</v>
      </c>
      <c r="Q28" s="6"/>
      <c r="R28" s="6"/>
      <c r="S28" s="6"/>
      <c r="T28" s="6"/>
    </row>
    <row r="29">
      <c r="A29" s="11">
        <v>816871</v>
      </c>
      <c r="B29" s="7" t="str">
        <v>Bug</v>
      </c>
      <c r="C29" s="7" t="str">
        <v>[FROM_DevVal][B2X3 MY24][R5 Hotfix2 OTA][VCU][TSM] ACP3车型打开限速识别后，限速值没有按照摄像头识别的显示</v>
      </c>
      <c r="D29" s="7" t="str">
        <v>王振江,Wang Zhenjiang</v>
      </c>
      <c r="E29" s="7" t="str">
        <v>Resolved 3/4</v>
      </c>
      <c r="F29" s="7" t="str">
        <v>devval, from_comm</v>
      </c>
      <c r="G29" s="7" t="str">
        <v>P2</v>
      </c>
      <c r="H29" s="7" t="str">
        <v>2024-3-19 上午4:08</v>
      </c>
      <c r="I29" s="10">
        <v>45364.404861111114</v>
      </c>
      <c r="J29" s="7" t="str">
        <v>BEV 3/B223/MY24
BEV 3/B233/MY24</v>
      </c>
      <c r="K29" s="7" t="str">
        <v>GB</v>
      </c>
      <c r="L29" s="7">
        <v>6</v>
      </c>
      <c r="M29" s="7"/>
      <c r="N29" s="7" t="str">
        <v>已转回</v>
      </c>
      <c r="O29" s="7"/>
      <c r="P29" s="8">
        <v>45365</v>
      </c>
      <c r="Q29" s="6"/>
      <c r="R29" s="6"/>
      <c r="S29" s="6"/>
      <c r="T29" s="6"/>
    </row>
    <row r="30">
      <c r="A30" s="11">
        <v>816859</v>
      </c>
      <c r="B30" s="7" t="str">
        <v>Bug</v>
      </c>
      <c r="C30" s="7" t="str">
        <v>[Cluster General][B233][MY24][R5_Hotfix2] 限速识别选项开启关闭 IPC无变化13：18</v>
      </c>
      <c r="D30" s="7" t="str">
        <v>王振江,Wang Zhenjiang</v>
      </c>
      <c r="E30" s="7" t="str">
        <v>Resolved 3/4</v>
      </c>
      <c r="F30" s="7" t="str">
        <v>gbb_r5hotfix2_ctf, gbb_r5_mustfix</v>
      </c>
      <c r="G30" s="7" t="str">
        <v>P2</v>
      </c>
      <c r="H30" s="7" t="str">
        <v>2024-3-20 上午5:58</v>
      </c>
      <c r="I30" s="10">
        <v>45364.37569444445</v>
      </c>
      <c r="J30" s="7" t="str">
        <v>BEV 3/B233/MY24</v>
      </c>
      <c r="K30" s="7" t="str">
        <v>GB</v>
      </c>
      <c r="L30" s="7">
        <v>7</v>
      </c>
      <c r="M30" s="7"/>
      <c r="N30" s="7" t="str">
        <v>待集成</v>
      </c>
      <c r="O30" s="9">
        <v>45369</v>
      </c>
      <c r="P30" s="8">
        <v>45366</v>
      </c>
      <c r="Q30" s="6"/>
      <c r="R30" s="6"/>
      <c r="S30" s="6"/>
      <c r="T30" s="6"/>
    </row>
    <row r="31">
      <c r="A31" s="11">
        <v>814398</v>
      </c>
      <c r="B31" s="7" t="str">
        <v>Bug</v>
      </c>
      <c r="C31" s="7" t="str">
        <v>[Cluster_Alert]After power-on，Alerts text shows missing上电后，Alert缺少文言显示</v>
      </c>
      <c r="D31" s="7" t="str">
        <v>徐卓,xu zhuo</v>
      </c>
      <c r="E31" s="7" t="str">
        <v>New</v>
      </c>
      <c r="F31" s="7"/>
      <c r="G31" s="7" t="str">
        <v>P3</v>
      </c>
      <c r="H31" s="7" t="str">
        <v>2024-3-13 下午5:53</v>
      </c>
      <c r="I31" s="10">
        <v>45364.24166666667</v>
      </c>
      <c r="J31" s="7" t="str">
        <v>Epsilon/E2YB/MY24
Epsilon/E2UB/MY24</v>
      </c>
      <c r="K31" s="7" t="str">
        <v>GB</v>
      </c>
      <c r="L31" s="7">
        <v>7</v>
      </c>
      <c r="M31" s="7"/>
      <c r="N31" s="7"/>
      <c r="O31" s="7"/>
      <c r="P31" s="8">
        <v>45365</v>
      </c>
      <c r="Q31" s="6"/>
      <c r="R31" s="6"/>
      <c r="S31" s="6"/>
      <c r="T31" s="6"/>
    </row>
    <row r="32">
      <c r="A32" s="11">
        <v>813997</v>
      </c>
      <c r="B32" s="7" t="str">
        <v>Bug</v>
      </c>
      <c r="C32" s="7" t="str">
        <v>[FROM_DevVal][B2X3 MY24][R5 Hotfix2 OTA][VCU][TSM] 限速识别开关关闭后，图标依然显示/TSM TT display when TSM button turn off</v>
      </c>
      <c r="D32" s="7" t="str">
        <v>王振江,Wang Zhenjiang</v>
      </c>
      <c r="E32" s="7" t="str">
        <v>Resolved 3/4</v>
      </c>
      <c r="F32" s="7" t="str">
        <v>devval, from_comm</v>
      </c>
      <c r="G32" s="7" t="str">
        <v>P2</v>
      </c>
      <c r="H32" s="7" t="str">
        <v>2024-3-16 上午2:33</v>
      </c>
      <c r="I32" s="10">
        <v>45364.53472222222</v>
      </c>
      <c r="J32" s="7" t="str">
        <v>BEV 3/B233/MY24
BEV 3/B223/MY24</v>
      </c>
      <c r="K32" s="7" t="str">
        <v>GB</v>
      </c>
      <c r="L32" s="7">
        <v>6</v>
      </c>
      <c r="M32" s="7"/>
      <c r="N32" s="7" t="str">
        <v>待集成</v>
      </c>
      <c r="O32" s="7"/>
      <c r="P32" s="8">
        <v>45366</v>
      </c>
      <c r="Q32" s="6"/>
      <c r="R32" s="6"/>
      <c r="S32" s="6"/>
      <c r="T32" s="6"/>
    </row>
    <row r="33">
      <c r="A33" s="11">
        <v>813948</v>
      </c>
      <c r="B33" s="7" t="str">
        <v>Bug</v>
      </c>
      <c r="C33" s="7" t="str">
        <v>[Theme][NDLB][MY26]IPC左上角灯光开关键底色不变（黑色）与浅色模式背光不一致</v>
      </c>
      <c r="D33" s="7" t="str">
        <v>余红文,Yu Hongwen</v>
      </c>
      <c r="E33" s="7" t="str">
        <v>3/4 Reviewed</v>
      </c>
      <c r="F33" s="7"/>
      <c r="G33" s="7" t="str">
        <v>P1</v>
      </c>
      <c r="H33" s="7" t="str">
        <v>2024-3-18 下午5:32</v>
      </c>
      <c r="I33" s="10">
        <v>45364.47361111111</v>
      </c>
      <c r="J33" s="7" t="str">
        <v>NDEV/NDLB/MY26</v>
      </c>
      <c r="K33" s="7" t="str">
        <v>GB</v>
      </c>
      <c r="L33" s="7">
        <v>6</v>
      </c>
      <c r="M33" s="7"/>
      <c r="N33" s="7"/>
      <c r="O33" s="7"/>
      <c r="P33" s="8">
        <v>45366</v>
      </c>
      <c r="Q33" s="6"/>
      <c r="R33" s="6"/>
      <c r="S33" s="6"/>
      <c r="T33" s="6"/>
    </row>
    <row r="34">
      <c r="A34" s="11">
        <v>813923</v>
      </c>
      <c r="B34" s="7" t="str">
        <v>Bug</v>
      </c>
      <c r="C34" s="7" t="str">
        <v>[Cluster_Warning][B233][B223][E22][MY25][R5_Mainline] alert:77 display wrong message(内容错误)</v>
      </c>
      <c r="D34" s="7" t="str">
        <v>徐卓,xu zhuo</v>
      </c>
      <c r="E34" s="7" t="str">
        <v>Resolved 3/4</v>
      </c>
      <c r="F34" s="7" t="str">
        <v>gb_vip_r5</v>
      </c>
      <c r="G34" s="7" t="str">
        <v>P2</v>
      </c>
      <c r="H34" s="7" t="str">
        <v>2024-3-16 上午5:25</v>
      </c>
      <c r="I34" s="10">
        <v>45364.45694444444</v>
      </c>
      <c r="J34" s="7" t="str">
        <v>Epsilon/E2LB-2/MY25
BEV 3/B223/MY25
BEV 3/B233/MY25</v>
      </c>
      <c r="K34" s="7" t="str">
        <v>GB</v>
      </c>
      <c r="L34" s="7">
        <v>6</v>
      </c>
      <c r="M34" s="7"/>
      <c r="N34" s="7" t="str">
        <v>待集成</v>
      </c>
      <c r="O34" s="7"/>
      <c r="P34" s="8">
        <v>45364</v>
      </c>
      <c r="Q34" s="6"/>
      <c r="R34" s="6"/>
      <c r="S34" s="6"/>
      <c r="T34" s="6"/>
    </row>
    <row r="35">
      <c r="A35" s="11">
        <v>813752</v>
      </c>
      <c r="B35" s="7" t="str">
        <v>Bug</v>
      </c>
      <c r="C35" s="7" t="str">
        <v>[Cluster_Warning][B233][B223][E22][MY25][R5_Mainline] alert:572 display wrong message(内容错误)</v>
      </c>
      <c r="D35" s="7" t="str">
        <v>徐卓,xu zhuo</v>
      </c>
      <c r="E35" s="7" t="str">
        <v>Resolved 3/4</v>
      </c>
      <c r="F35" s="7"/>
      <c r="G35" s="7" t="str">
        <v>P2</v>
      </c>
      <c r="H35" s="7" t="str">
        <v>2024-3-16 上午5:25</v>
      </c>
      <c r="I35" s="10">
        <v>45364.36875</v>
      </c>
      <c r="J35" s="7" t="str">
        <v>Epsilon/E2LB-2/MY25
BEV 3/B223/MY25
BEV 3/B233/MY25</v>
      </c>
      <c r="K35" s="7" t="str">
        <v>GB</v>
      </c>
      <c r="L35" s="7">
        <v>7</v>
      </c>
      <c r="M35" s="7"/>
      <c r="N35" s="7" t="str">
        <v>待集成</v>
      </c>
      <c r="O35" s="9">
        <v>45367</v>
      </c>
      <c r="P35" s="8">
        <v>45364</v>
      </c>
      <c r="Q35" s="6"/>
      <c r="R35" s="6"/>
      <c r="S35" s="6"/>
      <c r="T35" s="6"/>
    </row>
    <row r="36">
      <c r="A36" s="11">
        <v>813478</v>
      </c>
      <c r="B36" s="7" t="str">
        <v>Bug</v>
      </c>
      <c r="C36" s="7" t="str">
        <v>[Cluster_Warning][B233/E22/B223][MY24][R5_hotfix2]]Alter948:文言错误（display wrong message）</v>
      </c>
      <c r="D36" s="7" t="str">
        <v>徐卓,xu zhuo</v>
      </c>
      <c r="E36" s="7" t="str">
        <v>3/4 Reviewed</v>
      </c>
      <c r="F36" s="7"/>
      <c r="G36" s="7" t="str">
        <v>P2</v>
      </c>
      <c r="H36" s="7" t="str">
        <v>2024-3-15 上午10:26</v>
      </c>
      <c r="I36" s="10">
        <v>45363.19027777778</v>
      </c>
      <c r="J36" s="7" t="str">
        <v>BEV 3/B223/MY24
BEV 3/B233/MY24
E2-2/E2LB-2/MY24</v>
      </c>
      <c r="K36" s="7" t="str">
        <v>GB</v>
      </c>
      <c r="L36" s="7">
        <v>8</v>
      </c>
      <c r="M36" s="7" t="str">
        <v>【3/14】hotfix2没人通知开发加此功能；R5和主线已实施此功能，但是不确定标定组是否实施P_NFC_CARD，需要旻昊确认，此功能是否需要所有车型都要添加，
【3/20】标定问题</v>
      </c>
      <c r="N36" s="7" t="str">
        <v>待集成</v>
      </c>
      <c r="O36" s="7"/>
      <c r="P36" s="8">
        <v>45364</v>
      </c>
      <c r="Q36" s="6"/>
      <c r="R36" s="6"/>
      <c r="S36" s="6"/>
      <c r="T36" s="6"/>
    </row>
    <row r="37">
      <c r="A37" s="11">
        <v>813319</v>
      </c>
      <c r="B37" s="7" t="str">
        <v>Bug</v>
      </c>
      <c r="C37" s="7" t="str">
        <v>[Multimedia][Audio_Basic][B223][B233][E22][MY25][R5_Mainline] 使用SWC切换歌曲，zone3无popup overlay弹出 / Use SWC to switch songs, zone3 popup no popup overlay pops</v>
      </c>
      <c r="D37" s="7" t="str">
        <v>王振江,Wang Zhenjiang</v>
      </c>
      <c r="E37" s="7" t="str">
        <v>3/4 Reviewed</v>
      </c>
      <c r="F37" s="7"/>
      <c r="G37" s="7" t="str">
        <v>P2</v>
      </c>
      <c r="H37" s="7" t="str">
        <v>2024-3-15 下午2:36</v>
      </c>
      <c r="I37" s="10">
        <v>45363.11875</v>
      </c>
      <c r="J37" s="7" t="str">
        <v>BEV 3/B223/MY25
Epsilon/E2LB-2/MY25
BEV 3/B233/MY25</v>
      </c>
      <c r="K37" s="7" t="str">
        <v>GB</v>
      </c>
      <c r="L37" s="7">
        <v>8</v>
      </c>
      <c r="M37" s="7"/>
      <c r="N37" s="7" t="str">
        <v>已转回</v>
      </c>
      <c r="O37" s="7"/>
      <c r="P37" s="8">
        <v>45364</v>
      </c>
      <c r="Q37" s="6"/>
      <c r="R37" s="6"/>
      <c r="S37" s="6"/>
      <c r="T37" s="6"/>
    </row>
    <row r="38">
      <c r="A38" s="11">
        <v>813315</v>
      </c>
      <c r="B38" s="7" t="str">
        <v>Bug</v>
      </c>
      <c r="C38" s="7" t="str">
        <v>[Cluster_Warning][B233/E22/B223][MY24][R5_hotfix2]]触发后备箱warning，然后打开位置灯车模位置灯显示红色（Trigger the trunk WARNING, then turn on the position light car model position light shows red）</v>
      </c>
      <c r="D38" s="7" t="str">
        <v>徐卓,xu zhuo</v>
      </c>
      <c r="E38" s="7" t="str">
        <v>Resolved 3/4</v>
      </c>
      <c r="F38" s="7"/>
      <c r="G38" s="7" t="str">
        <v>P2</v>
      </c>
      <c r="H38" s="7" t="str">
        <v>2024-3-16 上午5:25</v>
      </c>
      <c r="I38" s="10">
        <v>45363.11666666667</v>
      </c>
      <c r="J38" s="7" t="str">
        <v>BEV 3/B223/MY24
BEV 3/B233/MY24
E2-2/E2LB-2/MY24</v>
      </c>
      <c r="K38" s="7" t="str">
        <v>GB</v>
      </c>
      <c r="L38" s="7">
        <v>8</v>
      </c>
      <c r="M38" s="7"/>
      <c r="N38" s="7" t="str">
        <v>待集成</v>
      </c>
      <c r="O38" s="9">
        <v>45365</v>
      </c>
      <c r="P38" s="8">
        <v>45364</v>
      </c>
      <c r="Q38" s="6"/>
      <c r="R38" s="6"/>
      <c r="S38" s="6"/>
      <c r="T38" s="6"/>
    </row>
    <row r="39">
      <c r="A39" s="11">
        <v>813255</v>
      </c>
      <c r="B39" s="7" t="str">
        <v>Bug</v>
      </c>
      <c r="C39" s="7" t="str">
        <v>[Multimedia][B233/B223][MY24][R5_hotfix2] 切换到网易云音源，nowplaying显示未知歌曲，zone3显示无可播放内容Switching to Netcloud audio, nowplaying shows unknown songs, zone3 shows nothing to play</v>
      </c>
      <c r="D39" s="7" t="str">
        <v>王振江,Wang Zhenjiang</v>
      </c>
      <c r="E39" s="7" t="str">
        <v>Resolved 3/4</v>
      </c>
      <c r="F39" s="7"/>
      <c r="G39" s="7" t="str">
        <v>P2</v>
      </c>
      <c r="H39" s="7" t="str">
        <v>2024-3-18 下午5:21</v>
      </c>
      <c r="I39" s="10">
        <v>45363.08888888889</v>
      </c>
      <c r="J39" s="7" t="str">
        <v>BEV 3/B233/MY24
BEV 3/B223/MY24</v>
      </c>
      <c r="K39" s="7" t="str">
        <v>GB</v>
      </c>
      <c r="L39" s="7">
        <v>8</v>
      </c>
      <c r="M39" s="7"/>
      <c r="N39" s="7" t="str">
        <v>待集成</v>
      </c>
      <c r="O39" s="7"/>
      <c r="P39" s="8">
        <v>45364</v>
      </c>
      <c r="Q39" s="6"/>
      <c r="R39" s="6"/>
      <c r="S39" s="6"/>
      <c r="T39" s="6"/>
    </row>
    <row r="40">
      <c r="A40" s="11">
        <v>813102</v>
      </c>
      <c r="B40" s="7" t="str">
        <v>Bug</v>
      </c>
      <c r="C40" s="7" t="str">
        <v>[GB_R5][ZONE3]无法进入zone3编辑页面 The zone3 edit page cannot be accessed</v>
      </c>
      <c r="D40" s="7" t="str">
        <v>吕闯,lv chuang</v>
      </c>
      <c r="E40" s="7" t="str">
        <v>New</v>
      </c>
      <c r="F40" s="7"/>
      <c r="G40" s="7" t="str">
        <v>P2</v>
      </c>
      <c r="H40" s="7" t="str">
        <v>2024-3-12 上午10:33</v>
      </c>
      <c r="I40" s="10">
        <v>45363.43958333333</v>
      </c>
      <c r="J40" s="7" t="str">
        <v>Crossover/C1YB-2/MY25</v>
      </c>
      <c r="K40" s="7" t="str">
        <v>GB</v>
      </c>
      <c r="L40" s="7">
        <v>7</v>
      </c>
      <c r="M40" s="7" t="str">
        <v>【3/19】待志炜/小尊重现bug</v>
      </c>
      <c r="N40" s="7" t="str">
        <v>待集成</v>
      </c>
      <c r="O40" s="7"/>
      <c r="P40" s="8">
        <v>45364</v>
      </c>
      <c r="Q40" s="6"/>
      <c r="R40" s="6"/>
      <c r="S40" s="6"/>
      <c r="T40" s="6"/>
    </row>
    <row r="41">
      <c r="A41" s="11">
        <v>812974</v>
      </c>
      <c r="B41" s="7" t="str">
        <v>Bug</v>
      </c>
      <c r="C41" s="7" t="str">
        <v>[FROM_DevVal][E2LB-2 MY25][VeSCoM 3.5][0222][VCU Mid][Cluster]低油量时油量指示灯有重影/The fuel indicator is shadowing when the fuel level is low</v>
      </c>
      <c r="D41" s="7" t="str">
        <v>王振江,Wang Zhenjiang</v>
      </c>
      <c r="E41" s="7" t="str">
        <v>Resolved 3/4</v>
      </c>
      <c r="F41" s="7" t="str">
        <v>devval, from_comm</v>
      </c>
      <c r="G41" s="7" t="str">
        <v>P2</v>
      </c>
      <c r="H41" s="7" t="str">
        <v>2024-3-19 上午10:50</v>
      </c>
      <c r="I41" s="10">
        <v>45362.345138888886</v>
      </c>
      <c r="J41" s="7" t="str">
        <v>Epsilon/E2LB-2/MY25</v>
      </c>
      <c r="K41" s="7" t="str">
        <v>GB</v>
      </c>
      <c r="L41" s="7">
        <v>9</v>
      </c>
      <c r="M41" s="7"/>
      <c r="N41" s="7" t="str">
        <v>已转回</v>
      </c>
      <c r="O41" s="7"/>
      <c r="P41" s="8">
        <v>45364</v>
      </c>
      <c r="Q41" s="6"/>
      <c r="R41" s="6"/>
      <c r="S41" s="6"/>
      <c r="T41" s="6"/>
    </row>
    <row r="42">
      <c r="A42" s="11">
        <v>812958</v>
      </c>
      <c r="B42" s="7" t="str">
        <v>Bug</v>
      </c>
      <c r="C42" s="7" t="str">
        <v>[FROM_DevVal][VCS NDLB MY26][VesCoM3.0][VCU-Mid][Navigation]开启地图闪白屏/Turn on the map flash white screen</v>
      </c>
      <c r="D42" s="7" t="str">
        <v>丁帆,Ding Fan</v>
      </c>
      <c r="E42" s="7" t="str">
        <v>Resolved 3/4</v>
      </c>
      <c r="F42" s="7" t="str">
        <v>devval, from_comm, 高德相关问题</v>
      </c>
      <c r="G42" s="7" t="str">
        <v>P3</v>
      </c>
      <c r="H42" s="7" t="str">
        <v>2024-3-19 下午4:42</v>
      </c>
      <c r="I42" s="10">
        <v>45362.330555555556</v>
      </c>
      <c r="J42" s="7" t="str">
        <v>NDEV/NDLB/MY26</v>
      </c>
      <c r="K42" s="7" t="str">
        <v>GB</v>
      </c>
      <c r="L42" s="7">
        <v>9</v>
      </c>
      <c r="M42" s="7"/>
      <c r="N42" s="7"/>
      <c r="O42" s="7"/>
      <c r="P42" s="8">
        <v>45371</v>
      </c>
      <c r="Q42" s="6"/>
      <c r="R42" s="6"/>
      <c r="S42" s="6"/>
      <c r="T42" s="6"/>
    </row>
    <row r="43">
      <c r="A43" s="11">
        <v>812953</v>
      </c>
      <c r="B43" s="7" t="str">
        <v>Bug</v>
      </c>
      <c r="C43" s="7" t="str">
        <v>[FROM_DevVal][VCS NDLB MY26][VesCoM3.0][VCU-Mid][Navigation]Zone3导航到达时间不显示12小时制/Zone3 navigation arrival time does not show 12-hour clock</v>
      </c>
      <c r="D43" s="7" t="str">
        <v>丁帆,Ding Fan</v>
      </c>
      <c r="E43" s="7" t="str">
        <v>New</v>
      </c>
      <c r="F43" s="7" t="str">
        <v>devval, from_comm, 高德相关问题</v>
      </c>
      <c r="G43" s="7" t="str">
        <v>P3</v>
      </c>
      <c r="H43" s="7" t="str">
        <v>2024-3-14 下午12:51</v>
      </c>
      <c r="I43" s="10">
        <v>45362.32638888889</v>
      </c>
      <c r="J43" s="7" t="str">
        <v>NDEV/NDLB/MY26</v>
      </c>
      <c r="K43" s="7" t="str">
        <v>GB</v>
      </c>
      <c r="L43" s="7">
        <v>9</v>
      </c>
      <c r="M43" s="7"/>
      <c r="N43" s="7"/>
      <c r="O43" s="7"/>
      <c r="P43" s="8">
        <v>45364</v>
      </c>
      <c r="Q43" s="6"/>
      <c r="R43" s="6"/>
      <c r="S43" s="6"/>
      <c r="T43" s="6"/>
    </row>
    <row r="44">
      <c r="A44" s="11">
        <v>812914</v>
      </c>
      <c r="B44" s="7" t="str">
        <v>Bug</v>
      </c>
      <c r="C44" s="7" t="str">
        <v>[Theme][358-2 HEV][458 HEV][MY25][CLEA R5] Failed to switch themes while wallpaper overlay displayed an error.切换主题失败，同时壁纸overlay显示错误</v>
      </c>
      <c r="D44" s="7" t="str">
        <v>王振江,Wang Zhenjiang</v>
      </c>
      <c r="E44" s="7" t="str">
        <v>Resolved 0/4</v>
      </c>
      <c r="F44" s="7" t="str">
        <v>mustfixr5</v>
      </c>
      <c r="G44" s="7" t="str">
        <v>P2</v>
      </c>
      <c r="H44" s="7" t="str">
        <v>2024-3-14 下午2:59</v>
      </c>
      <c r="I44" s="10">
        <v>45362.25069444445</v>
      </c>
      <c r="J44" s="7" t="str">
        <v>U-Van/458 HEV/MY25
U-Van/358-2/MY25</v>
      </c>
      <c r="K44" s="7" t="str">
        <v>CL</v>
      </c>
      <c r="L44" s="7">
        <v>9</v>
      </c>
      <c r="M44" s="7"/>
      <c r="N44" s="7"/>
      <c r="O44" s="7"/>
      <c r="P44" s="8">
        <v>45366</v>
      </c>
      <c r="Q44" s="6"/>
      <c r="R44" s="6"/>
      <c r="S44" s="6"/>
      <c r="T44" s="6"/>
    </row>
    <row r="45">
      <c r="A45" s="11">
        <v>812863</v>
      </c>
      <c r="B45" s="7" t="str">
        <v>Bug</v>
      </c>
      <c r="C45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45" s="7" t="str">
        <v>王振江,Wang Zhenjiang</v>
      </c>
      <c r="E45" s="7" t="str">
        <v>New</v>
      </c>
      <c r="F45" s="7"/>
      <c r="G45" s="7" t="str">
        <v>P3</v>
      </c>
      <c r="H45" s="7" t="str">
        <v>2024-3-17 上午11:20</v>
      </c>
      <c r="I45" s="10">
        <v>45362.21944444445</v>
      </c>
      <c r="J45" s="7" t="str">
        <v>U-Van/458 HEV/MY25</v>
      </c>
      <c r="K45" s="7" t="str">
        <v>CL</v>
      </c>
      <c r="L45" s="7">
        <v>9</v>
      </c>
      <c r="M45" s="7" t="str">
        <v>【3/19】需求待确认，</v>
      </c>
      <c r="N45" s="7" t="str">
        <v>需求</v>
      </c>
      <c r="O45" s="7"/>
      <c r="P45" s="8">
        <v>45369</v>
      </c>
      <c r="Q45" s="6"/>
      <c r="R45" s="6"/>
      <c r="S45" s="6"/>
      <c r="T45" s="6"/>
    </row>
    <row r="46">
      <c r="A46" s="11">
        <v>812480</v>
      </c>
      <c r="B46" s="7" t="str">
        <v>Bug</v>
      </c>
      <c r="C46" s="7" t="str">
        <v>[Cluster_Audio][Audio_Basic][B223][B233][E22][MY25][R5_Mainline] 切换到喜马拉雅儿童时IPC侧zone3显示之前歌手名/ When switching to Himalayan Kids, the IPC side zone3 displays the previous singer's name</v>
      </c>
      <c r="D46" s="7" t="str">
        <v>王振江,Wang Zhenjiang</v>
      </c>
      <c r="E46" s="7" t="str">
        <v>Resolved 3/4</v>
      </c>
      <c r="F46" s="7"/>
      <c r="G46" s="7" t="str">
        <v>P2</v>
      </c>
      <c r="H46" s="7" t="str">
        <v>2024-3-19 上午2:58</v>
      </c>
      <c r="I46" s="10">
        <v>45362.45138888889</v>
      </c>
      <c r="J46" s="7" t="str">
        <v>BEV 3/B223/MY25
Epsilon/E2LB-2/MY25
BEV 3/B233/MY25</v>
      </c>
      <c r="K46" s="7" t="str">
        <v>GB</v>
      </c>
      <c r="L46" s="7">
        <v>8</v>
      </c>
      <c r="M46" s="7"/>
      <c r="N46" s="7" t="str">
        <v>待集成</v>
      </c>
      <c r="O46" s="7"/>
      <c r="P46" s="8">
        <v>45364</v>
      </c>
      <c r="Q46" s="6"/>
      <c r="R46" s="6"/>
      <c r="S46" s="6"/>
      <c r="T46" s="6"/>
    </row>
    <row r="47">
      <c r="A47" s="11">
        <v>791337</v>
      </c>
      <c r="B47" s="7" t="str">
        <v>Bug</v>
      </c>
      <c r="C47" s="7" t="str">
        <v>[Cluster_Warning]【R5_Hotfix2】B233 上电后仪表显示上次行程的统计 After B233 is powered on, the instrument panel displays the statistics of the last trip</v>
      </c>
      <c r="D47" s="7" t="str">
        <v>徐卓,xu zhuo</v>
      </c>
      <c r="E47" s="7" t="str">
        <v>Resolved 3/4</v>
      </c>
      <c r="F47" s="7" t="str">
        <v>gbb_r5hotfix2_ctf, hotfix2r5</v>
      </c>
      <c r="G47" s="7" t="str">
        <v>P2</v>
      </c>
      <c r="H47" s="7" t="str">
        <v>2024-3-20 上午2:57</v>
      </c>
      <c r="I47" s="10">
        <v>45359.24375</v>
      </c>
      <c r="J47" s="7" t="str">
        <v>BEV 3/B233/MY24</v>
      </c>
      <c r="K47" s="7" t="str">
        <v>GB</v>
      </c>
      <c r="L47" s="7">
        <v>12</v>
      </c>
      <c r="M47" s="7"/>
      <c r="N47" s="7" t="str">
        <v>待集成</v>
      </c>
      <c r="O47" s="7"/>
      <c r="P47" s="8">
        <v>45367</v>
      </c>
      <c r="Q47" s="6"/>
      <c r="R47" s="6"/>
      <c r="S47" s="6"/>
      <c r="T47" s="6"/>
    </row>
    <row r="48">
      <c r="A48" s="11">
        <v>790929</v>
      </c>
      <c r="B48" s="7" t="str">
        <v>Bug</v>
      </c>
      <c r="C48" s="7" t="str">
        <v>[System][E2UB/YB]zone 3 warning 卡片设计违和（Zone 3 warning card design violation）</v>
      </c>
      <c r="D48" s="7" t="str">
        <v>徐卓,xu zhuo</v>
      </c>
      <c r="E48" s="7" t="str">
        <v>New</v>
      </c>
      <c r="F48" s="7"/>
      <c r="G48" s="7" t="str">
        <v>P2</v>
      </c>
      <c r="H48" s="7" t="str">
        <v>2024-3-18 下午7:23</v>
      </c>
      <c r="I48" s="10">
        <v>45359.447916666664</v>
      </c>
      <c r="J48" s="7" t="str">
        <v>Epsilon/E2YB/MY24
Epsilon/E2UB/MY24</v>
      </c>
      <c r="K48" s="7" t="str">
        <v>GB</v>
      </c>
      <c r="L48" s="7">
        <v>11</v>
      </c>
      <c r="M48" s="7" t="str">
        <v>【3/19】UI效果不对，待开发替换图片</v>
      </c>
      <c r="N48" s="7" t="str">
        <v>待集成</v>
      </c>
      <c r="O48" s="7"/>
      <c r="P48" s="8">
        <v>45370</v>
      </c>
      <c r="Q48" s="6"/>
      <c r="R48" s="6"/>
      <c r="S48" s="6"/>
      <c r="T48" s="6"/>
    </row>
    <row r="49">
      <c r="A49" s="11">
        <v>790604</v>
      </c>
      <c r="B49" s="7" t="str">
        <v>Bug</v>
      </c>
      <c r="C49" s="7" t="str">
        <v>[CarPlay][B233/B223][MY24][R5_Hotfix2]未连接carplay,点按SWC上“电话”硬按键，Zone 3区域显示carplay标识/Carplay is not connected, press the Phone hard button on the SWC, the Zone 3 area shows the carplay logo.</v>
      </c>
      <c r="D49" s="7" t="str">
        <v>王振江,Wang Zhenjiang</v>
      </c>
      <c r="E49" s="7" t="str">
        <v>Resolved 3/4</v>
      </c>
      <c r="F49" s="7"/>
      <c r="G49" s="7" t="str">
        <v>P2</v>
      </c>
      <c r="H49" s="7" t="str">
        <v>2024-3-15 下午11:26</v>
      </c>
      <c r="I49" s="10">
        <v>45358.21666666667</v>
      </c>
      <c r="J49" s="7" t="str">
        <v>BEV 3/B223/MY24
BEV 3/B233/MY24</v>
      </c>
      <c r="K49" s="7" t="str">
        <v>GB</v>
      </c>
      <c r="L49" s="7">
        <v>13</v>
      </c>
      <c r="M49" s="7"/>
      <c r="N49" s="7" t="str">
        <v>待集成</v>
      </c>
      <c r="O49" s="7"/>
      <c r="P49" s="8">
        <v>45364</v>
      </c>
      <c r="Q49" s="6"/>
      <c r="R49" s="6"/>
      <c r="S49" s="6"/>
      <c r="T49" s="6"/>
    </row>
    <row r="50">
      <c r="A50" s="11">
        <v>790407</v>
      </c>
      <c r="B50" s="7" t="str">
        <v>Bug</v>
      </c>
      <c r="C50" s="7" t="str">
        <v>[R5_hotfix1][Cluster_Warning][458]W9308-9314触发后无图片显示/No picture display after W9308-9314 trigger</v>
      </c>
      <c r="D50" s="7" t="str">
        <v>徐卓,xu zhuo</v>
      </c>
      <c r="E50" s="7" t="str">
        <v>Resolved 3/4</v>
      </c>
      <c r="F50" s="7" t="str">
        <v>mustfixr5</v>
      </c>
      <c r="G50" s="7" t="str">
        <v>P2</v>
      </c>
      <c r="H50" s="7" t="str">
        <v>2024-3-13 上午9:38</v>
      </c>
      <c r="I50" s="10">
        <v>45358.13055555556</v>
      </c>
      <c r="J50" s="7" t="str">
        <v>U-Van/458/MY24</v>
      </c>
      <c r="K50" s="7" t="str">
        <v>CL</v>
      </c>
      <c r="L50" s="7">
        <v>13</v>
      </c>
      <c r="M50" s="7"/>
      <c r="N50" s="7" t="str">
        <v>待集成</v>
      </c>
      <c r="O50" s="9">
        <v>45364</v>
      </c>
      <c r="P50" s="8">
        <v>45364</v>
      </c>
      <c r="Q50" s="6"/>
      <c r="R50" s="6"/>
      <c r="S50" s="6"/>
      <c r="T50" s="6"/>
    </row>
    <row r="51">
      <c r="A51" s="11">
        <v>790393</v>
      </c>
      <c r="B51" s="7" t="str">
        <v>Bug</v>
      </c>
      <c r="C51" s="7" t="str">
        <v>[CLEA_R5][Cluster_Warning][358-2][MY25]W9308-9314触发后无图片显示/No picture display after W9308-9314 trigger</v>
      </c>
      <c r="D51" s="7" t="str">
        <v>徐卓,xu zhuo</v>
      </c>
      <c r="E51" s="7" t="str">
        <v>Resolved 3/4</v>
      </c>
      <c r="F51" s="7" t="str">
        <v>mustfixr5</v>
      </c>
      <c r="G51" s="7" t="str">
        <v>P2</v>
      </c>
      <c r="H51" s="7" t="str">
        <v>2024-3-13 上午9:38</v>
      </c>
      <c r="I51" s="10">
        <v>45358.12430555555</v>
      </c>
      <c r="J51" s="7" t="str">
        <v>U-Van/458 HEV/MY25
U-Van/358-2 PHEV/MY25
U-Van/358-2/MY25</v>
      </c>
      <c r="K51" s="7" t="str">
        <v>CL</v>
      </c>
      <c r="L51" s="7">
        <v>13</v>
      </c>
      <c r="M51" s="7"/>
      <c r="N51" s="7" t="str">
        <v>待集成</v>
      </c>
      <c r="O51" s="9">
        <v>45364</v>
      </c>
      <c r="P51" s="8">
        <v>45364</v>
      </c>
      <c r="Q51" s="6"/>
      <c r="R51" s="6"/>
      <c r="S51" s="6"/>
      <c r="T51" s="6"/>
    </row>
    <row r="52">
      <c r="A52" s="11">
        <v>790269</v>
      </c>
      <c r="B52" s="7" t="str">
        <v>Bug</v>
      </c>
      <c r="C52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52" s="7" t="str">
        <v>徐卓,xu zhuo</v>
      </c>
      <c r="E52" s="7" t="str">
        <v>Resolved 3/4</v>
      </c>
      <c r="F52" s="7" t="str">
        <v>mustfixr5</v>
      </c>
      <c r="G52" s="7" t="str">
        <v>P2</v>
      </c>
      <c r="H52" s="7" t="str">
        <v>2024-3-19 下午7:14</v>
      </c>
      <c r="I52" s="10">
        <v>45358.072916666664</v>
      </c>
      <c r="J52" s="7" t="str">
        <v>U-Van/458 HEV/MY25
U-Van/358-2 PHEV/MY25
U-Van/358-2/MY25</v>
      </c>
      <c r="K52" s="7" t="str">
        <v>CL</v>
      </c>
      <c r="L52" s="7">
        <v>13</v>
      </c>
      <c r="M52" s="7" t="str">
        <v>【3/19】bug版本太老了，3月份修复</v>
      </c>
      <c r="N52" s="7" t="str">
        <v>待集成</v>
      </c>
      <c r="O52" s="7"/>
      <c r="P52" s="8">
        <v>45364</v>
      </c>
      <c r="Q52" s="6"/>
      <c r="R52" s="6"/>
      <c r="S52" s="6"/>
      <c r="T52" s="6"/>
    </row>
    <row r="53">
      <c r="A53" s="11">
        <v>790029</v>
      </c>
      <c r="B53" s="7" t="str">
        <v>Bug</v>
      </c>
      <c r="C53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53" s="7" t="str">
        <v>吕闯,lv chuang</v>
      </c>
      <c r="E53" s="7" t="str">
        <v>New</v>
      </c>
      <c r="F53" s="7" t="str">
        <v>devval, from_comm</v>
      </c>
      <c r="G53" s="7" t="str">
        <v>P4</v>
      </c>
      <c r="H53" s="7" t="str">
        <v>2024-3-15 下午5:46</v>
      </c>
      <c r="I53" s="10">
        <v>45357.30416666667</v>
      </c>
      <c r="J53" s="7" t="str">
        <v>U-Van/358-2 PHEV/MY25</v>
      </c>
      <c r="K53" s="7" t="str">
        <v>CL</v>
      </c>
      <c r="L53" s="7">
        <v>14</v>
      </c>
      <c r="M53" s="7" t="str">
        <v>【3/20】没有更好的方法，</v>
      </c>
      <c r="N53" s="7"/>
      <c r="O53" s="7"/>
      <c r="P53" s="8">
        <v>45364</v>
      </c>
      <c r="Q53" s="6"/>
      <c r="R53" s="6"/>
      <c r="S53" s="6"/>
      <c r="T53" s="6"/>
    </row>
    <row r="54">
      <c r="A54" s="11">
        <v>789979</v>
      </c>
      <c r="B54" s="7" t="str">
        <v>Bug</v>
      </c>
      <c r="C54" s="7" t="str">
        <v>[FROM_DevVal][E2LB-2 MY25][VeSCoM 3.5][0222][VCU Mid][Cluster]zone1灯光控制没有选项高亮/zone1 light control has no option to highlight</v>
      </c>
      <c r="D54" s="7" t="str">
        <v>余红文,Yu Hongwen</v>
      </c>
      <c r="E54" s="7" t="str">
        <v>New</v>
      </c>
      <c r="F54" s="7" t="str">
        <v>devval, from_comm</v>
      </c>
      <c r="G54" s="7" t="str">
        <v>P2</v>
      </c>
      <c r="H54" s="7" t="str">
        <v>2024-3-19 下午5:01</v>
      </c>
      <c r="I54" s="10">
        <v>45357.26111111111</v>
      </c>
      <c r="J54" s="7" t="str">
        <v>Epsilon/E2LB-2/MY25</v>
      </c>
      <c r="K54" s="7" t="str">
        <v>GB</v>
      </c>
      <c r="L54" s="7">
        <v>14</v>
      </c>
      <c r="M54" s="7"/>
      <c r="N54" s="7"/>
      <c r="O54" s="7"/>
      <c r="P54" s="8">
        <v>45371</v>
      </c>
      <c r="Q54" s="6"/>
      <c r="R54" s="6"/>
      <c r="S54" s="6"/>
      <c r="T54" s="6"/>
    </row>
    <row r="55">
      <c r="A55" s="11">
        <v>789781</v>
      </c>
      <c r="B55" s="7" t="str">
        <v>Bug</v>
      </c>
      <c r="C55" s="7" t="str">
        <v>[Cluster_Gauge][B233][MY24][R5_Hotfix2] 限速标志限速值与外部圈有部分重叠（Speed Limit Values Partially Overlap with Outer Circle）</v>
      </c>
      <c r="D55" s="7" t="str">
        <v>王振江,Wang Zhenjiang</v>
      </c>
      <c r="E55" s="7" t="str">
        <v>3/4 Reviewed</v>
      </c>
      <c r="F55" s="7"/>
      <c r="G55" s="7" t="str">
        <v>P3</v>
      </c>
      <c r="H55" s="7" t="str">
        <v>2024-3-18 下午6:34</v>
      </c>
      <c r="I55" s="10">
        <v>45357.17013888889</v>
      </c>
      <c r="J55" s="7" t="str">
        <v>BEV 3/B223/MY24
BEV 3/B233/MY24
E2-2/E2LB-2/MY24</v>
      </c>
      <c r="K55" s="7" t="str">
        <v>GB</v>
      </c>
      <c r="L55" s="7">
        <v>14</v>
      </c>
      <c r="M55" s="7" t="str">
        <v>【3/14】待版本号出来后转出</v>
      </c>
      <c r="N55" s="7" t="str">
        <v>已转回</v>
      </c>
      <c r="O55" s="7"/>
      <c r="P55" s="8">
        <v>45364</v>
      </c>
      <c r="Q55" s="6"/>
      <c r="R55" s="6"/>
      <c r="S55" s="6"/>
      <c r="T55" s="6"/>
    </row>
    <row r="56">
      <c r="A56" s="11">
        <v>789567</v>
      </c>
      <c r="B56" s="7" t="str">
        <v>Bug</v>
      </c>
      <c r="C56" s="7" t="str">
        <v>[Cluster_ADAS][358-2PHEV][CLEA_R5]匝道工况, 在地面的目标位置不显示，期待不高亮显示 【in the working condition of ramp，not show the Target Position】</v>
      </c>
      <c r="D56" s="7" t="str">
        <v>徐卓,xu zhuo</v>
      </c>
      <c r="E56" s="7" t="str">
        <v>3/4 Reviewed</v>
      </c>
      <c r="F56" s="7"/>
      <c r="G56" s="7" t="str">
        <v>P2</v>
      </c>
      <c r="H56" s="7" t="str">
        <v>2024-3-12 上午10:34</v>
      </c>
      <c r="I56" s="10">
        <v>45357.072222222225</v>
      </c>
      <c r="J56" s="7" t="str">
        <v>U-Van/358-2 PHEV/MY25
U-Van/458 HEV/MY25
U-Van/358-2/MY25</v>
      </c>
      <c r="K56" s="7" t="str">
        <v>CL</v>
      </c>
      <c r="L56" s="7">
        <v>14</v>
      </c>
      <c r="M56" s="7"/>
      <c r="N56" s="7"/>
      <c r="O56" s="7"/>
      <c r="P56" s="8">
        <v>45364</v>
      </c>
      <c r="Q56" s="6"/>
      <c r="R56" s="6"/>
      <c r="S56" s="6"/>
      <c r="T56" s="6"/>
    </row>
    <row r="57">
      <c r="A57" s="11">
        <v>789281</v>
      </c>
      <c r="B57" s="7" t="str">
        <v>Bug</v>
      </c>
      <c r="C57" s="7" t="str">
        <v>[Cluster_Telltale]【R5_Hotfix2】IPC 不显示限速标志 IPC does not display speed limit signs</v>
      </c>
      <c r="D57" s="7" t="str">
        <v>王振江,Wang Zhenjiang</v>
      </c>
      <c r="E57" s="7" t="str">
        <v>3/4 Reviewed</v>
      </c>
      <c r="F57" s="7" t="str">
        <v>gbb_r5hotfix2_ctf, hotfix2r5</v>
      </c>
      <c r="G57" s="7" t="str">
        <v>P2</v>
      </c>
      <c r="H57" s="7" t="str">
        <v>2024-3-13 下午2:29</v>
      </c>
      <c r="I57" s="10">
        <v>45357.381944444445</v>
      </c>
      <c r="J57" s="7" t="str">
        <v>BEV 3/B233/MY24</v>
      </c>
      <c r="K57" s="7" t="str">
        <v>GB</v>
      </c>
      <c r="L57" s="7">
        <v>14</v>
      </c>
      <c r="M57" s="7"/>
      <c r="N57" s="7" t="str">
        <v>待集成</v>
      </c>
      <c r="O57" s="9">
        <v>45364</v>
      </c>
      <c r="P57" s="8">
        <v>45364</v>
      </c>
      <c r="Q57" s="6"/>
      <c r="R57" s="6"/>
      <c r="S57" s="6"/>
      <c r="T57" s="6"/>
    </row>
    <row r="58">
      <c r="A58" s="11">
        <v>788802</v>
      </c>
      <c r="B58" s="7" t="str">
        <v>Bug</v>
      </c>
      <c r="C58" s="7" t="str">
        <v>[Multimedia][B233/B223][MY24][R5_hotfix2] 播放carlink音乐，zone3不显示进度条Playing carlink music, zone3 doesn't show progress bar</v>
      </c>
      <c r="D58" s="7" t="str">
        <v>王振江,Wang Zhenjiang</v>
      </c>
      <c r="E58" s="7" t="str">
        <v>3/4 Reviewed</v>
      </c>
      <c r="F58" s="7"/>
      <c r="G58" s="7" t="str">
        <v>P2</v>
      </c>
      <c r="H58" s="7" t="str">
        <v>2024-3-15 上午11:25</v>
      </c>
      <c r="I58" s="10">
        <v>45356.146527777775</v>
      </c>
      <c r="J58" s="7" t="str">
        <v>BEV 3/B233/MY24
BEV 3/B223/MY24</v>
      </c>
      <c r="K58" s="7" t="str">
        <v>GB</v>
      </c>
      <c r="L58" s="7">
        <v>15</v>
      </c>
      <c r="M58" s="7"/>
      <c r="N58" s="7"/>
      <c r="O58" s="7"/>
      <c r="P58" s="8">
        <v>45367</v>
      </c>
      <c r="Q58" s="6"/>
      <c r="R58" s="6"/>
      <c r="S58" s="6"/>
      <c r="T58" s="6"/>
    </row>
    <row r="59">
      <c r="A59" s="11">
        <v>788680</v>
      </c>
      <c r="B59" s="7" t="str">
        <v>Bug</v>
      </c>
      <c r="C59" s="7" t="str">
        <v>[B233][B223][E22][MY25][R5_Mainline]IPC侧不展示Last Trip overlay/The IPC side does not display the Last Trip overlay</v>
      </c>
      <c r="D59" s="7" t="str">
        <v>徐卓,xu zhuo</v>
      </c>
      <c r="E59" s="7" t="str">
        <v>Resolved 3/4</v>
      </c>
      <c r="F59" s="7"/>
      <c r="G59" s="7" t="str">
        <v>P1</v>
      </c>
      <c r="H59" s="7" t="str">
        <v>2024-3-12 上午6:04</v>
      </c>
      <c r="I59" s="10">
        <v>45356.10208333333</v>
      </c>
      <c r="J59" s="7" t="str">
        <v>BEV 3/B223/MY25
BEV 3/B233/MY25
E2-2/E2LB-2/MY24</v>
      </c>
      <c r="K59" s="7" t="str">
        <v>GB</v>
      </c>
      <c r="L59" s="7">
        <v>15</v>
      </c>
      <c r="M59" s="7"/>
      <c r="N59" s="7" t="str">
        <v>待集成</v>
      </c>
      <c r="O59" s="7"/>
      <c r="P59" s="8">
        <v>45364</v>
      </c>
      <c r="Q59" s="6"/>
      <c r="R59" s="6"/>
      <c r="S59" s="6"/>
      <c r="T59" s="6"/>
    </row>
    <row r="60">
      <c r="A60" s="11">
        <v>788656</v>
      </c>
      <c r="B60" s="7" t="str">
        <v>Bug</v>
      </c>
      <c r="C60" s="7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60" s="7" t="str">
        <v>王振江,Wang Zhenjiang</v>
      </c>
      <c r="E60" s="7" t="str">
        <v>Resolved 3/4</v>
      </c>
      <c r="F60" s="7"/>
      <c r="G60" s="7" t="str">
        <v>P2</v>
      </c>
      <c r="H60" s="7" t="str">
        <v>2024-3-20 上午12:52</v>
      </c>
      <c r="I60" s="10">
        <v>45356.08819444444</v>
      </c>
      <c r="J60" s="7" t="str">
        <v>BEV 3/B233/MY24
BEV 3/B223/MY24</v>
      </c>
      <c r="K60" s="7" t="str">
        <v>GB</v>
      </c>
      <c r="L60" s="7">
        <v>15</v>
      </c>
      <c r="M60" s="7"/>
      <c r="N60" s="7" t="str">
        <v>待集成</v>
      </c>
      <c r="O60" s="7"/>
      <c r="P60" s="8">
        <v>45364</v>
      </c>
      <c r="Q60" s="6"/>
      <c r="R60" s="6"/>
      <c r="S60" s="6"/>
      <c r="T60" s="6"/>
    </row>
    <row r="61">
      <c r="A61" s="11">
        <v>788425</v>
      </c>
      <c r="B61" s="7" t="str">
        <v>Bug</v>
      </c>
      <c r="C61" s="7" t="str">
        <v>[Cluster_Telltale][B233][MY24][R5_Hotfix2] 冷启动，Telltale自检不显示（Cold boot, Telltale blub check not displayed）</v>
      </c>
      <c r="D61" s="7" t="str">
        <v>王振江,Wang Zhenjiang</v>
      </c>
      <c r="E61" s="7" t="str">
        <v>New</v>
      </c>
      <c r="F61" s="7" t="str">
        <v>[mustfix], hotfix2r5</v>
      </c>
      <c r="G61" s="7" t="str">
        <v>P2</v>
      </c>
      <c r="H61" s="7" t="str">
        <v>2024-3-20 上午9:19</v>
      </c>
      <c r="I61" s="10">
        <v>45356.441666666666</v>
      </c>
      <c r="J61" s="7" t="str">
        <v>BEV 3/B223/MY24
BEV 3/B233/MY24
E2-2/E2LB-2/MY24</v>
      </c>
      <c r="K61" s="7" t="str">
        <v>GB</v>
      </c>
      <c r="L61" s="7">
        <v>14</v>
      </c>
      <c r="M61" s="7" t="str">
        <v>【3/19】待斯乐重现</v>
      </c>
      <c r="N61" s="7" t="str">
        <v>复现</v>
      </c>
      <c r="O61" s="7"/>
      <c r="P61" s="8">
        <v>45364</v>
      </c>
      <c r="Q61" s="6"/>
      <c r="R61" s="6"/>
      <c r="S61" s="6"/>
      <c r="T61" s="6"/>
    </row>
    <row r="62">
      <c r="A62" s="11">
        <v>788023</v>
      </c>
      <c r="B62" s="7" t="str">
        <v>Bug</v>
      </c>
      <c r="C62" s="7" t="str">
        <v>[CLEA_R5][Cluster_Navi][MY25]当首次发起导航，仪表侧TBT卡片到达时间显示为Text The IPC-side TBT card arrival time is displayed as Text when navigation is first initiated</v>
      </c>
      <c r="D62" s="7" t="str">
        <v>丁帆,Ding Fan</v>
      </c>
      <c r="E62" s="7" t="str">
        <v>New</v>
      </c>
      <c r="F62" s="7" t="str">
        <v>六系地图问题</v>
      </c>
      <c r="G62" s="7" t="str">
        <v>P4</v>
      </c>
      <c r="H62" s="7" t="str">
        <v>2024-3-7 上午10:20</v>
      </c>
      <c r="I62" s="10">
        <v>45355.20625</v>
      </c>
      <c r="J62" s="7" t="str">
        <v>U-Van/358-2 PHEV/MY25
U-Van/358-2/MY25
U-Van/458 HEV/MY25</v>
      </c>
      <c r="K62" s="7" t="str">
        <v>CL</v>
      </c>
      <c r="L62" s="7">
        <v>16</v>
      </c>
      <c r="M62" s="7"/>
      <c r="N62" s="7"/>
      <c r="O62" s="7"/>
      <c r="P62" s="8">
        <v>45364</v>
      </c>
      <c r="Q62" s="6"/>
      <c r="R62" s="6"/>
      <c r="S62" s="6"/>
      <c r="T62" s="6"/>
    </row>
    <row r="63">
      <c r="A63" s="11">
        <v>787813</v>
      </c>
      <c r="B63" s="7" t="str">
        <v>Bug</v>
      </c>
      <c r="C63" s="7" t="str">
        <v>[Cluster General][MY24][R5_hotfix2] ACC速度字体小/细，难以看清 ACC speed fonts are small/thin and difficult to read</v>
      </c>
      <c r="D63" s="7" t="str">
        <v>王振江,Wang Zhenjiang</v>
      </c>
      <c r="E63" s="7" t="str">
        <v>Resolved 3/4</v>
      </c>
      <c r="F63" s="7" t="str">
        <v>gbb_r5hotfix2_ctf, userexperienceissue, hotfix2r5</v>
      </c>
      <c r="G63" s="7" t="str">
        <v>P3</v>
      </c>
      <c r="H63" s="7" t="str">
        <v>2024-3-20 上午12:34</v>
      </c>
      <c r="I63" s="10">
        <v>45355.09583333333</v>
      </c>
      <c r="J63" s="7" t="str">
        <v>BEV 3/B233/MY24</v>
      </c>
      <c r="K63" s="7" t="str">
        <v>GB</v>
      </c>
      <c r="L63" s="7">
        <v>16</v>
      </c>
      <c r="M63" s="7"/>
      <c r="N63" s="7" t="str">
        <v>待集成</v>
      </c>
      <c r="O63" s="9">
        <v>45367</v>
      </c>
      <c r="P63" s="8">
        <v>45367</v>
      </c>
      <c r="Q63" s="6"/>
      <c r="R63" s="6"/>
      <c r="S63" s="6"/>
      <c r="T63" s="6"/>
    </row>
    <row r="64">
      <c r="A64" s="11">
        <v>787666</v>
      </c>
      <c r="B64" s="7" t="str">
        <v>Bug</v>
      </c>
      <c r="C64" s="7" t="str">
        <v>[Theme][NDLB][Mid]切换默认主题失败 Switching default theme failed</v>
      </c>
      <c r="D64" s="7" t="str">
        <v>王振江,Wang Zhenjiang</v>
      </c>
      <c r="E64" s="7" t="str">
        <v>Resolved 3/4</v>
      </c>
      <c r="F64" s="7"/>
      <c r="G64" s="7" t="str">
        <v>P2</v>
      </c>
      <c r="H64" s="7" t="str">
        <v>2024-3-8 下午4:47</v>
      </c>
      <c r="I64" s="10">
        <v>45355.4625</v>
      </c>
      <c r="J64" s="7" t="str">
        <v>NDEV/NDLB/MY26</v>
      </c>
      <c r="K64" s="7" t="str">
        <v>GB</v>
      </c>
      <c r="L64" s="7">
        <v>15</v>
      </c>
      <c r="M64" s="7" t="str">
        <v>【3/19】今天继续修改
【3/20】今天提交入库</v>
      </c>
      <c r="N64" s="7" t="str">
        <v>待集成</v>
      </c>
      <c r="O64" s="7"/>
      <c r="P64" s="8">
        <v>45364</v>
      </c>
      <c r="Q64" s="6"/>
      <c r="R64" s="6"/>
      <c r="S64" s="6"/>
      <c r="T64" s="6"/>
    </row>
    <row r="65">
      <c r="A65" s="11">
        <v>787620</v>
      </c>
      <c r="B65" s="7" t="str">
        <v>Bug</v>
      </c>
      <c r="C65" s="7" t="str">
        <v>[Cluster_Telltale][NDLB][MY26][MID]速度限制图标与速度值重合。The speed limit icon coincides with the speed value</v>
      </c>
      <c r="D65" s="7" t="str">
        <v>王振江,Wang Zhenjiang</v>
      </c>
      <c r="E65" s="7" t="str">
        <v>New</v>
      </c>
      <c r="F65" s="7"/>
      <c r="G65" s="7" t="str">
        <v>P3</v>
      </c>
      <c r="H65" s="7" t="str">
        <v>2024-3-18 下午1:45</v>
      </c>
      <c r="I65" s="10">
        <v>45355.444444444445</v>
      </c>
      <c r="J65" s="7" t="str">
        <v>NDEV/NDLB/MY26</v>
      </c>
      <c r="K65" s="7" t="str">
        <v>GB</v>
      </c>
      <c r="L65" s="7">
        <v>15</v>
      </c>
      <c r="M65" s="7" t="str">
        <v>【3/19】待修改</v>
      </c>
      <c r="N65" s="7"/>
      <c r="O65" s="7"/>
      <c r="P65" s="8">
        <v>45364</v>
      </c>
      <c r="Q65" s="6"/>
      <c r="R65" s="6"/>
      <c r="S65" s="6"/>
      <c r="T65" s="6"/>
    </row>
    <row r="66">
      <c r="A66" s="11">
        <v>759993</v>
      </c>
      <c r="B66" s="7" t="str">
        <v>Bug</v>
      </c>
      <c r="C66" s="7" t="str">
        <v>[Cluster General]地图视图 view name字段下方提示“长按此键可编辑仪表右侧区域” Long press this key to edit the right area of the meter below the view name field in the map view</v>
      </c>
      <c r="D66" s="7" t="str">
        <v>徐卓,xu zhuo</v>
      </c>
      <c r="E66" s="7" t="str">
        <v>3/4 Reviewed</v>
      </c>
      <c r="F66" s="7"/>
      <c r="G66" s="7" t="str">
        <v>P2</v>
      </c>
      <c r="H66" s="7" t="str">
        <v>2024-3-14 上午11:09</v>
      </c>
      <c r="I66" s="10">
        <v>45352.23888888889</v>
      </c>
      <c r="J66" s="7" t="str">
        <v>Crossover/C1YB-2/MY25</v>
      </c>
      <c r="K66" s="7" t="str">
        <v>GB</v>
      </c>
      <c r="L66" s="7">
        <v>19</v>
      </c>
      <c r="M66" s="7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66" s="7" t="str">
        <v>已转出</v>
      </c>
      <c r="O66" s="7"/>
      <c r="P66" s="8">
        <v>45364</v>
      </c>
      <c r="Q66" s="6"/>
      <c r="R66" s="6"/>
      <c r="S66" s="6"/>
      <c r="T66" s="6"/>
    </row>
    <row r="67">
      <c r="A67" s="11">
        <v>759959</v>
      </c>
      <c r="B67" s="7" t="str">
        <v>Bug</v>
      </c>
      <c r="C67" s="7" t="str">
        <v>[Cluster_Audio]oncall打断incoming call的显示 oncall interrupts the display of incoming call</v>
      </c>
      <c r="D67" s="7" t="str">
        <v>王振江,Wang Zhenjiang</v>
      </c>
      <c r="E67" s="7" t="str">
        <v>3/4 Reviewed</v>
      </c>
      <c r="F67" s="7"/>
      <c r="G67" s="7" t="str">
        <v>P2</v>
      </c>
      <c r="H67" s="7" t="str">
        <v>2024-3-19 上午9:26</v>
      </c>
      <c r="I67" s="10">
        <v>45352.21805555555</v>
      </c>
      <c r="J67" s="7" t="str">
        <v>Crossover/C1YB-2/MY25</v>
      </c>
      <c r="K67" s="7" t="str">
        <v>GB</v>
      </c>
      <c r="L67" s="7">
        <v>19</v>
      </c>
      <c r="M67" s="7"/>
      <c r="N67" s="7"/>
      <c r="O67" s="7"/>
      <c r="P67" s="8">
        <v>45364</v>
      </c>
      <c r="Q67" s="6"/>
      <c r="R67" s="6"/>
      <c r="S67" s="6"/>
      <c r="T67" s="6"/>
    </row>
    <row r="68">
      <c r="A68" s="11">
        <v>759770</v>
      </c>
      <c r="B68" s="7" t="str">
        <v>Bug</v>
      </c>
      <c r="C68" s="7" t="str">
        <v>[Cluster_Audio]zone3区域不显示Audio Nowplaying Popup - Overlay The zone3 area does not display Audio Nowplaying Popup-Overlay</v>
      </c>
      <c r="D68" s="7" t="str">
        <v>吕闯,lv chuang</v>
      </c>
      <c r="E68" s="7" t="str">
        <v>3/4 Reviewed</v>
      </c>
      <c r="F68" s="7"/>
      <c r="G68" s="7" t="str">
        <v>P2</v>
      </c>
      <c r="H68" s="7" t="str">
        <v>2024-3-19 下午7:46</v>
      </c>
      <c r="I68" s="10">
        <v>45352.14027777778</v>
      </c>
      <c r="J68" s="7" t="str">
        <v>Crossover/C1YB-2/MY25</v>
      </c>
      <c r="K68" s="7" t="str">
        <v>GB</v>
      </c>
      <c r="L68" s="7">
        <v>19</v>
      </c>
      <c r="M68" s="7"/>
      <c r="N68" s="7" t="str">
        <v>待集成</v>
      </c>
      <c r="O68" s="12">
        <v>45371</v>
      </c>
      <c r="P68" s="8">
        <v>45364</v>
      </c>
      <c r="Q68" s="6"/>
      <c r="R68" s="6"/>
      <c r="S68" s="6"/>
      <c r="T68" s="6"/>
    </row>
    <row r="69">
      <c r="A69" s="11">
        <v>759748</v>
      </c>
      <c r="B69" s="7" t="str">
        <v>Bug</v>
      </c>
      <c r="C69" s="7" t="str">
        <v>[FROM_DevVal][VCS NDLB MY26][VesCoM3.0][VCU-Mid][Cluster_Alert]胎压过低或过高Alert只有文字显示/Under- or over-pressure Alerts are only text-based</v>
      </c>
      <c r="D69" s="7" t="str">
        <v>徐卓,xu zhuo</v>
      </c>
      <c r="E69" s="7" t="str">
        <v>3/4 Reviewed</v>
      </c>
      <c r="F69" s="7" t="str">
        <v>devval, from_comm</v>
      </c>
      <c r="G69" s="7" t="str">
        <v>P3</v>
      </c>
      <c r="H69" s="7" t="str">
        <v>2024-3-8 下午5:01</v>
      </c>
      <c r="I69" s="10">
        <v>45352.12708333333</v>
      </c>
      <c r="J69" s="7" t="str">
        <v>NDEV/NDLB/MY26</v>
      </c>
      <c r="K69" s="7" t="str">
        <v>GB</v>
      </c>
      <c r="L69" s="7">
        <v>19</v>
      </c>
      <c r="M69" s="7" t="str">
        <v>【3/14】待datasource版本合入后转出</v>
      </c>
      <c r="N69" s="7" t="str">
        <v>待集成</v>
      </c>
      <c r="O69" s="7"/>
      <c r="P69" s="8">
        <v>45364</v>
      </c>
      <c r="Q69" s="6"/>
      <c r="R69" s="6"/>
      <c r="S69" s="6"/>
      <c r="T69" s="6"/>
    </row>
    <row r="70">
      <c r="A70" s="11">
        <v>759658</v>
      </c>
      <c r="B70" s="7" t="str">
        <v>Bug</v>
      </c>
      <c r="C70" s="7" t="str">
        <v>[FROM_DevVal][VCS NDLB MY26][VesCoM3.0][VCU-Mid][Navigation]Zone3显示导航到达时间后面没有到字/Zone3 shows that there is no word after the navigation arrival time</v>
      </c>
      <c r="D70" s="7" t="str">
        <v>丁帆,Ding Fan</v>
      </c>
      <c r="E70" s="7" t="str">
        <v>New</v>
      </c>
      <c r="F70" s="7" t="str">
        <v>devval, from_comm, 五系地图问题</v>
      </c>
      <c r="G70" s="7" t="str">
        <v>P3</v>
      </c>
      <c r="H70" s="7" t="str">
        <v>2024-3-14 下午1:13</v>
      </c>
      <c r="I70" s="10">
        <v>45352.0875</v>
      </c>
      <c r="J70" s="7" t="str">
        <v>NDEV/NDLB/MY26</v>
      </c>
      <c r="K70" s="7" t="str">
        <v>GB</v>
      </c>
      <c r="L70" s="7">
        <v>19</v>
      </c>
      <c r="M70" s="7"/>
      <c r="N70" s="7"/>
      <c r="O70" s="7"/>
      <c r="P70" s="8">
        <v>45364</v>
      </c>
      <c r="Q70" s="6"/>
      <c r="R70" s="6"/>
      <c r="S70" s="6"/>
      <c r="T70" s="6"/>
    </row>
    <row r="71">
      <c r="A71" s="11">
        <v>759362</v>
      </c>
      <c r="B71" s="7" t="str">
        <v>Bug</v>
      </c>
      <c r="C71" s="7" t="str">
        <v>[FROM_DevVal][E2LB-2][MY25][VesCom3.5][VCU]MY25无NFC卡片配置，DIC提示仍包含卡片相关的文言MY25 has no NFC card configuration, and DIC indication still contain card-related statement</v>
      </c>
      <c r="D71" s="7" t="str">
        <v>徐卓,xu zhuo</v>
      </c>
      <c r="E71" s="7" t="str">
        <v>3/4 Reviewed</v>
      </c>
      <c r="F71" s="7" t="str">
        <v>devval, from_comm</v>
      </c>
      <c r="G71" s="7" t="str">
        <v>P2</v>
      </c>
      <c r="H71" s="7" t="str">
        <v>2024-3-15 下午4:08</v>
      </c>
      <c r="I71" s="10">
        <v>45352.415972222225</v>
      </c>
      <c r="J71" s="7" t="str">
        <v>Epsilon/E2LB-2/MY25</v>
      </c>
      <c r="K71" s="7" t="str">
        <v>GB</v>
      </c>
      <c r="L71" s="7">
        <v>18</v>
      </c>
      <c r="M71" s="7" t="str">
        <v>【3/14】hmi没有问题，标定组为按照需求添加P_NFC_CARD标定</v>
      </c>
      <c r="N71" s="7" t="str">
        <v>待集成</v>
      </c>
      <c r="O71" s="7"/>
      <c r="P71" s="8">
        <v>45364</v>
      </c>
      <c r="Q71" s="6"/>
      <c r="R71" s="6"/>
      <c r="S71" s="6"/>
      <c r="T71" s="6"/>
    </row>
    <row r="72">
      <c r="A72" s="11">
        <v>755492</v>
      </c>
      <c r="B72" s="7" t="str">
        <v>Bug</v>
      </c>
      <c r="C72" s="7" t="str">
        <v>[Cluster_Zone2][NDLB MY26]胎压学习界面无法触发Tire Pressure Sensor Programming cannot be actived</v>
      </c>
      <c r="D72" s="7" t="str">
        <v>吕闯,lv chuang</v>
      </c>
      <c r="E72" s="7" t="str">
        <v>Resolved 3/4</v>
      </c>
      <c r="F72" s="7"/>
      <c r="G72" s="7" t="str">
        <v>P3</v>
      </c>
      <c r="H72" s="7" t="str">
        <v>2024-3-15 下午1:09</v>
      </c>
      <c r="I72" s="10">
        <v>45351.17986111111</v>
      </c>
      <c r="J72" s="7" t="str">
        <v>NDEV/NDLB/MY26
Crossover/C1YB-2/MY25</v>
      </c>
      <c r="K72" s="7" t="str">
        <v>GB</v>
      </c>
      <c r="L72" s="7">
        <v>20</v>
      </c>
      <c r="M72" s="7" t="str">
        <v>【3/13】已修复待合入后转出
【3/20】待主分支版本号出来后转出</v>
      </c>
      <c r="N72" s="7" t="str">
        <v>待集成</v>
      </c>
      <c r="O72" s="7"/>
      <c r="P72" s="8">
        <v>45364</v>
      </c>
      <c r="Q72" s="6"/>
      <c r="R72" s="6"/>
      <c r="S72" s="6"/>
      <c r="T72" s="6"/>
    </row>
    <row r="73">
      <c r="A73" s="11">
        <v>755482</v>
      </c>
      <c r="B73" s="7" t="str">
        <v>Bug</v>
      </c>
      <c r="C73" s="7" t="str">
        <v>[Cluster_Zone2]胎压卡片进入编辑页面无法超时退出 The tire pressure card cannot exit from the editing page</v>
      </c>
      <c r="D73" s="7" t="str">
        <v>吕闯,lv chuang</v>
      </c>
      <c r="E73" s="7" t="str">
        <v>Resolved 3/4</v>
      </c>
      <c r="F73" s="7"/>
      <c r="G73" s="7" t="str">
        <v>P2</v>
      </c>
      <c r="H73" s="7" t="str">
        <v>2024-3-20 上午6:03</v>
      </c>
      <c r="I73" s="10">
        <v>45351.17847222222</v>
      </c>
      <c r="J73" s="7" t="str">
        <v>Crossover/C1YB-2/MY25</v>
      </c>
      <c r="K73" s="7" t="str">
        <v>GB</v>
      </c>
      <c r="L73" s="7">
        <v>20</v>
      </c>
      <c r="M73" s="7"/>
      <c r="N73" s="7" t="str">
        <v>待集成</v>
      </c>
      <c r="O73" s="9">
        <v>45370</v>
      </c>
      <c r="P73" s="8">
        <v>45364</v>
      </c>
      <c r="Q73" s="6"/>
      <c r="R73" s="6"/>
      <c r="S73" s="6"/>
      <c r="T73" s="6"/>
    </row>
    <row r="74">
      <c r="A74" s="11">
        <v>755167</v>
      </c>
      <c r="B74" s="7" t="str">
        <v>Bug</v>
      </c>
      <c r="C74" s="7" t="str">
        <v>[Cluster_Telltale][main_line]燃油低位TT未与gauge油箱完全重合Fuel low TT does not fully coincide with gauge tank</v>
      </c>
      <c r="D74" s="7" t="str">
        <v>王振江,Wang Zhenjiang</v>
      </c>
      <c r="E74" s="7" t="str">
        <v>3/4 Reviewed</v>
      </c>
      <c r="F74" s="7"/>
      <c r="G74" s="7" t="str">
        <v>P3</v>
      </c>
      <c r="H74" s="7" t="str">
        <v>2024-3-19 上午10:47</v>
      </c>
      <c r="I74" s="10">
        <v>45351.44027777778</v>
      </c>
      <c r="J74" s="7" t="str">
        <v>Crossover/C1YB-2/MY25</v>
      </c>
      <c r="K74" s="7" t="str">
        <v>GB</v>
      </c>
      <c r="L74" s="7">
        <v>19</v>
      </c>
      <c r="M74" s="7"/>
      <c r="N74" s="7" t="str">
        <v>已转回</v>
      </c>
      <c r="O74" s="7"/>
      <c r="P74" s="8">
        <v>45364</v>
      </c>
      <c r="Q74" s="6"/>
      <c r="R74" s="6"/>
      <c r="S74" s="6"/>
      <c r="T74" s="6"/>
    </row>
    <row r="75">
      <c r="A75" s="11">
        <v>753135</v>
      </c>
      <c r="B75" s="7" t="str">
        <v>Bug</v>
      </c>
      <c r="C75" s="7" t="str">
        <v>[Cluster_Warning][R5][458]Warning 轮循异常,SWC可一次消除多个Warning/Warning rotation exception, SWC can eliminate more than one Warning at a time.</v>
      </c>
      <c r="D75" s="7" t="str">
        <v>徐卓,xu zhuo</v>
      </c>
      <c r="E75" s="7" t="str">
        <v>New</v>
      </c>
      <c r="F75" s="7"/>
      <c r="G75" s="7" t="str">
        <v>P2</v>
      </c>
      <c r="H75" s="7" t="str">
        <v>2024-3-15 下午7:49</v>
      </c>
      <c r="I75" s="10">
        <v>45350.427777777775</v>
      </c>
      <c r="J75" s="7" t="str">
        <v>U-Van/458/MY24</v>
      </c>
      <c r="K75" s="7" t="str">
        <v>CL</v>
      </c>
      <c r="L75" s="7">
        <v>20</v>
      </c>
      <c r="M75" s="7" t="str">
        <v>优先级最高
【3/20】今天daily版验证没有问题，</v>
      </c>
      <c r="N75" s="7" t="str">
        <v>未复现</v>
      </c>
      <c r="O75" s="7"/>
      <c r="P75" s="8">
        <v>45367</v>
      </c>
      <c r="Q75" s="6"/>
      <c r="R75" s="6"/>
      <c r="S75" s="6"/>
      <c r="T75" s="6"/>
    </row>
    <row r="76">
      <c r="A76" s="11">
        <v>752260</v>
      </c>
      <c r="B76" s="7" t="str">
        <v>Bug</v>
      </c>
      <c r="C76" s="7" t="str">
        <v>[Clea R5][358-2 HEV/358-2 PHEV/458 HEV][MY25][Smoke Test][Theme]主题设置失败（Theme setting failed）</v>
      </c>
      <c r="D76" s="7" t="str">
        <v>王振江,Wang Zhenjiang</v>
      </c>
      <c r="E76" s="7" t="str">
        <v>Resolved 3/4</v>
      </c>
      <c r="F76" s="7" t="str">
        <v>mustfixr5</v>
      </c>
      <c r="G76" s="7" t="str">
        <v>P2</v>
      </c>
      <c r="H76" s="7" t="str">
        <v>2024-3-8 下午4:47</v>
      </c>
      <c r="I76" s="10">
        <v>45349.43958333333</v>
      </c>
      <c r="J76" s="7" t="str">
        <v>U-Van/358-2 PHEV/MY25
U-Van/458 HEV/MY25
U-Van/358-2/MY25</v>
      </c>
      <c r="K76" s="7" t="str">
        <v>CL</v>
      </c>
      <c r="L76" s="7">
        <v>21</v>
      </c>
      <c r="M76" s="7" t="str">
        <v>【3/13】680439问题一样
【3/20】今天提交入库</v>
      </c>
      <c r="N76" s="7" t="str">
        <v>待集成</v>
      </c>
      <c r="O76" s="7"/>
      <c r="P76" s="8">
        <v>45364</v>
      </c>
      <c r="Q76" s="6"/>
      <c r="R76" s="6"/>
      <c r="S76" s="6"/>
      <c r="T76" s="6"/>
    </row>
    <row r="77">
      <c r="A77" s="11">
        <v>752248</v>
      </c>
      <c r="B77" s="7" t="str">
        <v>Bug</v>
      </c>
      <c r="C77" s="7" t="str">
        <v>[Cluster_Zone1][NDLB][Mid]大灯背景图显示异常（显示黑色） Abnormal display of headlight background image (black)</v>
      </c>
      <c r="D77" s="7" t="str">
        <v>余红文,Yu Hongwen</v>
      </c>
      <c r="E77" s="7" t="str">
        <v>3/4 Reviewed</v>
      </c>
      <c r="F77" s="7"/>
      <c r="G77" s="7" t="str">
        <v>P2</v>
      </c>
      <c r="H77" s="7" t="str">
        <v>2024-3-18 下午5:32</v>
      </c>
      <c r="I77" s="10">
        <v>45349.43541666667</v>
      </c>
      <c r="J77" s="7" t="str">
        <v>NDEV/NDLB/MY26
Crossover/C1YB-2/MY25</v>
      </c>
      <c r="K77" s="7" t="str">
        <v>GB</v>
      </c>
      <c r="L77" s="7">
        <v>21</v>
      </c>
      <c r="M77" s="7"/>
      <c r="N77" s="7"/>
      <c r="O77" s="7"/>
      <c r="P77" s="8">
        <v>45364</v>
      </c>
      <c r="Q77" s="6"/>
      <c r="R77" s="6"/>
      <c r="S77" s="6"/>
      <c r="T77" s="6"/>
    </row>
    <row r="78">
      <c r="A78" s="11">
        <v>751977</v>
      </c>
      <c r="B78" s="7" t="str">
        <v>Bug</v>
      </c>
      <c r="C78" s="7" t="str">
        <v>[Cluster_Zone1][NDLB][Mid]浅色模式下，大灯背景未变成浅色模式 In light mode, the headlight background has not changed to light mode</v>
      </c>
      <c r="D78" s="7" t="str">
        <v>余红文,Yu Hongwen</v>
      </c>
      <c r="E78" s="7" t="str">
        <v>3/4 Reviewed</v>
      </c>
      <c r="F78" s="7"/>
      <c r="G78" s="7" t="str">
        <v>P2</v>
      </c>
      <c r="H78" s="7" t="str">
        <v>2024-3-18 下午6:39</v>
      </c>
      <c r="I78" s="10">
        <v>45348.19652777778</v>
      </c>
      <c r="J78" s="7" t="str">
        <v>NDEV/NDLB/MY26
Crossover/C1YB-2/MY25</v>
      </c>
      <c r="K78" s="7" t="str">
        <v>GB</v>
      </c>
      <c r="L78" s="7">
        <v>23</v>
      </c>
      <c r="M78" s="7"/>
      <c r="N78" s="7"/>
      <c r="O78" s="7"/>
      <c r="P78" s="8">
        <v>45364</v>
      </c>
      <c r="Q78" s="6"/>
      <c r="R78" s="6"/>
      <c r="S78" s="6"/>
      <c r="T78" s="6"/>
    </row>
    <row r="79">
      <c r="A79" s="11">
        <v>751776</v>
      </c>
      <c r="B79" s="7" t="str">
        <v>Bug</v>
      </c>
      <c r="C79" s="7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79" s="7" t="str">
        <v>余红文,Yu Hongwen</v>
      </c>
      <c r="E79" s="7" t="str">
        <v>3/4 Reviewed</v>
      </c>
      <c r="F79" s="7" t="str">
        <v>devval, from_comm</v>
      </c>
      <c r="G79" s="7" t="str">
        <v>P2</v>
      </c>
      <c r="H79" s="7" t="str">
        <v>2024-3-19 下午1:51</v>
      </c>
      <c r="I79" s="10">
        <v>45348.04861111111</v>
      </c>
      <c r="J79" s="7" t="str">
        <v>NDEV/NDLB/MY26</v>
      </c>
      <c r="K79" s="7" t="str">
        <v>GB</v>
      </c>
      <c r="L79" s="7">
        <v>23</v>
      </c>
      <c r="M79" s="7"/>
      <c r="N79" s="7"/>
      <c r="O79" s="7"/>
      <c r="P79" s="8">
        <v>45364</v>
      </c>
      <c r="Q79" s="6"/>
      <c r="R79" s="6"/>
      <c r="S79" s="6"/>
      <c r="T79" s="6"/>
    </row>
    <row r="80">
      <c r="A80" s="11">
        <v>732569</v>
      </c>
      <c r="B80" s="7" t="str">
        <v>Bug</v>
      </c>
      <c r="C80" s="7" t="str">
        <v>[Cluster_Peek-In][B233][MY24][R5_Hotfix2] 充电页面不显示zone1（Peek in page does not show zone1）</v>
      </c>
      <c r="D80" s="7" t="str">
        <v>余红文,Yu Hongwen</v>
      </c>
      <c r="E80" s="7" t="str">
        <v>Resolved 0/4</v>
      </c>
      <c r="F80" s="7"/>
      <c r="G80" s="7" t="str">
        <v>P3</v>
      </c>
      <c r="H80" s="7" t="str">
        <v>2024-3-12 下午5:12</v>
      </c>
      <c r="I80" s="10">
        <v>45344.1625</v>
      </c>
      <c r="J80" s="7" t="str">
        <v>BEV 3/B223/MY24
BEV 3/B233/MY24
E2-2/E2LB-2/MY24</v>
      </c>
      <c r="K80" s="7" t="str">
        <v>GB</v>
      </c>
      <c r="L80" s="7">
        <v>27</v>
      </c>
      <c r="M80" s="7"/>
      <c r="N80" s="7"/>
      <c r="O80" s="7"/>
      <c r="P80" s="8">
        <v>45364</v>
      </c>
      <c r="Q80" s="6"/>
      <c r="R80" s="6"/>
      <c r="S80" s="6"/>
      <c r="T80" s="6"/>
    </row>
    <row r="81">
      <c r="A81" s="11">
        <v>727259</v>
      </c>
      <c r="B81" s="7" t="str">
        <v>Bug</v>
      </c>
      <c r="C81" s="7" t="str">
        <v>[Cluster_Alert][R5]Alert#2 English text display completely</v>
      </c>
      <c r="D81" s="7" t="str">
        <v>徐卓,xu zhuo</v>
      </c>
      <c r="E81" s="7" t="str">
        <v>Resolved 3/4</v>
      </c>
      <c r="F81" s="7"/>
      <c r="G81" s="7" t="str">
        <v>P3</v>
      </c>
      <c r="H81" s="7" t="str">
        <v>2024-3-19 下午7:18</v>
      </c>
      <c r="I81" s="10">
        <v>45342.24236111111</v>
      </c>
      <c r="J81" s="7" t="str">
        <v>U-Van/358-2 PHEV/MY25
U-Van/458 HEV/MY25
U-Van/358-2/MY25</v>
      </c>
      <c r="K81" s="7" t="str">
        <v>CL</v>
      </c>
      <c r="L81" s="7">
        <v>29</v>
      </c>
      <c r="M81" s="7"/>
      <c r="N81" s="7" t="str">
        <v>待集成</v>
      </c>
      <c r="O81" s="12">
        <v>45370</v>
      </c>
      <c r="P81" s="8">
        <v>45371</v>
      </c>
      <c r="Q81" s="6"/>
      <c r="R81" s="6"/>
      <c r="S81" s="6"/>
      <c r="T81" s="6"/>
    </row>
    <row r="82">
      <c r="A82" s="11">
        <v>726994</v>
      </c>
      <c r="B82" s="7" t="str">
        <v>Bug</v>
      </c>
      <c r="C82" s="7" t="str">
        <v>[358-2 HEV][358-2 PHEV][458 HEV][MY25][Smoke Test][Cluster_Navi][Daily] The Navigation guide information of Zone 3 is diffrent from Android side （Zone3的导航信息与安卓侧不一致）</v>
      </c>
      <c r="D82" s="7" t="str">
        <v>丁帆,Ding Fan</v>
      </c>
      <c r="E82" s="7" t="str">
        <v>New</v>
      </c>
      <c r="F82" s="7" t="str">
        <v>六系地图问题</v>
      </c>
      <c r="G82" s="7" t="str">
        <v>P4</v>
      </c>
      <c r="H82" s="7" t="str">
        <v>2024-3-19 上午10:23</v>
      </c>
      <c r="I82" s="10">
        <v>45342.441666666666</v>
      </c>
      <c r="J82" s="7" t="str">
        <v>U-Van/358-2 PHEV/MY25
U-Van/458 HEV/MY25
U-Van/358-2/MY25</v>
      </c>
      <c r="K82" s="7" t="str">
        <v>CL</v>
      </c>
      <c r="L82" s="7">
        <v>28</v>
      </c>
      <c r="M82" s="7"/>
      <c r="N82" s="7" t="str">
        <v>已转回</v>
      </c>
      <c r="O82" s="7"/>
      <c r="P82" s="8">
        <v>45366</v>
      </c>
      <c r="Q82" s="6"/>
      <c r="R82" s="6"/>
      <c r="S82" s="6"/>
      <c r="T82" s="6"/>
    </row>
    <row r="83">
      <c r="A83" s="11">
        <v>712756</v>
      </c>
      <c r="B83" s="7" t="str">
        <v>Bug</v>
      </c>
      <c r="C83" s="7" t="str">
        <v>[Cluster_Zone2][NDLB MY26] HMI - 静音图标与IPC不一致</v>
      </c>
      <c r="D83" s="7" t="str">
        <v>王振江,Wang Zhenjiang</v>
      </c>
      <c r="E83" s="7" t="str">
        <v>New</v>
      </c>
      <c r="F83" s="7"/>
      <c r="G83" s="7" t="str">
        <v>P2</v>
      </c>
      <c r="H83" s="7" t="str">
        <v>2024-3-19 下午3:47</v>
      </c>
      <c r="I83" s="10">
        <v>45324.25347222222</v>
      </c>
      <c r="J83" s="7" t="str">
        <v>NDEV/NDLB/MY26</v>
      </c>
      <c r="K83" s="7" t="str">
        <v>GB</v>
      </c>
      <c r="L83" s="7">
        <v>47</v>
      </c>
      <c r="M83" s="7"/>
      <c r="N83" s="7"/>
      <c r="O83" s="7"/>
      <c r="P83" s="8">
        <v>45370</v>
      </c>
      <c r="Q83" s="6"/>
      <c r="R83" s="6"/>
      <c r="S83" s="6"/>
      <c r="T83" s="6"/>
    </row>
    <row r="84">
      <c r="A84" s="11">
        <v>712199</v>
      </c>
      <c r="B84" s="7" t="str">
        <v>Bug</v>
      </c>
      <c r="C84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84" s="7" t="str">
        <v>王振江,Wang Zhenjiang</v>
      </c>
      <c r="E84" s="7" t="str">
        <v>Resolved 3/4</v>
      </c>
      <c r="F84" s="7" t="str">
        <v>devval, from_comm</v>
      </c>
      <c r="G84" s="7" t="str">
        <v>P3</v>
      </c>
      <c r="H84" s="7" t="str">
        <v>2024-3-15 上午5:33</v>
      </c>
      <c r="I84" s="10">
        <v>45324.52013888889</v>
      </c>
      <c r="J84" s="7" t="str">
        <v>Epsilon/E2UB/MY24
Epsilon/E2YB/MY24</v>
      </c>
      <c r="K84" s="7" t="str">
        <v>GB</v>
      </c>
      <c r="L84" s="7">
        <v>46</v>
      </c>
      <c r="M84" s="7" t="str">
        <v>【3/13】待开发确认是否已修复</v>
      </c>
      <c r="N84" s="7" t="str">
        <v>待集成</v>
      </c>
      <c r="O84" s="7"/>
      <c r="P84" s="8">
        <v>45364</v>
      </c>
      <c r="Q84" s="6"/>
      <c r="R84" s="6"/>
      <c r="S84" s="6"/>
      <c r="T84" s="6"/>
    </row>
    <row r="85">
      <c r="A85" s="11">
        <v>695574</v>
      </c>
      <c r="B85" s="7" t="str">
        <v>Bug</v>
      </c>
      <c r="C85" s="7" t="str">
        <v>[PATAC_Navigation][MY25]地图侧和仪表侧到达时间显示不同步 Map-side and cluster-side arrival time displays out of sync</v>
      </c>
      <c r="D85" s="7" t="str">
        <v>丁帆,Ding Fan</v>
      </c>
      <c r="E85" s="7" t="str">
        <v>New</v>
      </c>
      <c r="F85" s="7"/>
      <c r="G85" s="7" t="str">
        <v>P4</v>
      </c>
      <c r="H85" s="7" t="str">
        <v>2024-3-19 上午10:29</v>
      </c>
      <c r="I85" s="10">
        <v>45315.22083333333</v>
      </c>
      <c r="J85" s="7" t="str">
        <v>U-Van/358-2 PHEV/MY25
U-Van/358-2/MY25
U-Van/458 HEV/MY25</v>
      </c>
      <c r="K85" s="7" t="str">
        <v>CL</v>
      </c>
      <c r="L85" s="7">
        <v>56</v>
      </c>
      <c r="M85" s="7"/>
      <c r="N85" s="7"/>
      <c r="O85" s="7"/>
      <c r="P85" s="8">
        <v>45371</v>
      </c>
      <c r="Q85" s="6"/>
      <c r="R85" s="6"/>
      <c r="S85" s="6"/>
      <c r="T85" s="6"/>
    </row>
    <row r="86">
      <c r="A86" s="11">
        <v>692070</v>
      </c>
      <c r="B86" s="7" t="str">
        <v>Bug</v>
      </c>
      <c r="C86" s="7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86" s="7" t="str">
        <v>徐卓,xu zhuo</v>
      </c>
      <c r="E86" s="7" t="str">
        <v>3/4 Reviewed</v>
      </c>
      <c r="F86" s="7" t="str">
        <v>devval, from_comm</v>
      </c>
      <c r="G86" s="7" t="str">
        <v>P2</v>
      </c>
      <c r="H86" s="7" t="str">
        <v>2024-3-18 下午5:08</v>
      </c>
      <c r="I86" s="10">
        <v>45309.08888888889</v>
      </c>
      <c r="J86" s="7" t="str">
        <v>U-Van/358-2/MY25
U-Van/458 HEV/MY25</v>
      </c>
      <c r="K86" s="7" t="str">
        <v>CL</v>
      </c>
      <c r="L86" s="7">
        <v>62</v>
      </c>
      <c r="M86" s="7" t="str">
        <v>【3/20】主分支已修复，R5待修改</v>
      </c>
      <c r="N86" s="7"/>
      <c r="O86" s="7"/>
      <c r="P86" s="8">
        <v>45369</v>
      </c>
      <c r="Q86" s="6"/>
      <c r="R86" s="6"/>
      <c r="S86" s="6"/>
      <c r="T86" s="6"/>
    </row>
    <row r="87">
      <c r="A87" s="11">
        <v>680439</v>
      </c>
      <c r="B87" s="7" t="str">
        <v>Bug</v>
      </c>
      <c r="C87" s="7" t="str">
        <v>[Theme][MY25][C1YB-2]默认主题应用失败Default theme application failed</v>
      </c>
      <c r="D87" s="7" t="str">
        <v>王振江,Wang Zhenjiang</v>
      </c>
      <c r="E87" s="7" t="str">
        <v>Resolved 3/4</v>
      </c>
      <c r="F87" s="7"/>
      <c r="G87" s="7" t="str">
        <v>P2</v>
      </c>
      <c r="H87" s="7" t="str">
        <v>2024-3-14 上午11:15</v>
      </c>
      <c r="I87" s="10">
        <v>45295.143055555556</v>
      </c>
      <c r="J87" s="7" t="str">
        <v>Crossover/C1YB-2/MY25</v>
      </c>
      <c r="K87" s="7" t="str">
        <v>GB</v>
      </c>
      <c r="L87" s="7">
        <v>76</v>
      </c>
      <c r="M87" s="7" t="str">
        <v>【3/13】752260问题一样
【3/20】今天提交入库</v>
      </c>
      <c r="N87" s="7" t="str">
        <v>待集成</v>
      </c>
      <c r="O87" s="7"/>
      <c r="P87" s="8">
        <v>45364</v>
      </c>
      <c r="Q87" s="6"/>
      <c r="R87" s="6"/>
      <c r="S87" s="6"/>
      <c r="T87" s="6"/>
    </row>
    <row r="88">
      <c r="A88" s="11">
        <v>679781</v>
      </c>
      <c r="B88" s="7" t="str">
        <v>Bug</v>
      </c>
      <c r="C88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88" s="7" t="str">
        <v>丁帆,Ding Fan</v>
      </c>
      <c r="E88" s="7" t="str">
        <v>Resolved 3/4</v>
      </c>
      <c r="F88" s="7" t="str">
        <v>integration_test, 桂东处理</v>
      </c>
      <c r="G88" s="7" t="str">
        <v>P2</v>
      </c>
      <c r="H88" s="7" t="str">
        <v>2024-3-13 下午4:06</v>
      </c>
      <c r="I88" s="10">
        <v>45295.37430555555</v>
      </c>
      <c r="J88" s="7" t="str">
        <v>Epsilon/E2UB/MY24
Epsilon/E2YB/MY24</v>
      </c>
      <c r="K88" s="7" t="str">
        <v>GB</v>
      </c>
      <c r="L88" s="7">
        <v>76</v>
      </c>
      <c r="M88" s="7" t="str">
        <v>【3/13】需要和FW同事讨论</v>
      </c>
      <c r="N88" s="7" t="str">
        <v>待确认</v>
      </c>
      <c r="O88" s="7"/>
      <c r="P88" s="8">
        <v>45364</v>
      </c>
      <c r="Q88" s="6"/>
      <c r="R88" s="6"/>
      <c r="S88" s="6"/>
      <c r="T88" s="6"/>
    </row>
    <row r="89">
      <c r="A89" s="11">
        <v>672184</v>
      </c>
      <c r="B89" s="7" t="str">
        <v>Bug</v>
      </c>
      <c r="C89" s="7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89" s="7" t="str">
        <v>徐卓,xu zhuo</v>
      </c>
      <c r="E89" s="7" t="str">
        <v>Resolved 3/4</v>
      </c>
      <c r="F89" s="7" t="str">
        <v>devval, from_comm</v>
      </c>
      <c r="G89" s="7" t="str">
        <v>P4</v>
      </c>
      <c r="H89" s="7" t="str">
        <v>2024-3-19 下午11:07</v>
      </c>
      <c r="I89" s="10">
        <v>45286.40277777778</v>
      </c>
      <c r="J89" s="7" t="str">
        <v>Crossover/C1YB-2/MY25</v>
      </c>
      <c r="K89" s="7" t="str">
        <v>GB</v>
      </c>
      <c r="L89" s="7">
        <v>84</v>
      </c>
      <c r="M89" s="7"/>
      <c r="N89" s="7" t="str">
        <v>待集成</v>
      </c>
      <c r="O89" s="12">
        <v>45370</v>
      </c>
      <c r="P89" s="8">
        <v>45371</v>
      </c>
      <c r="Q89" s="6"/>
      <c r="R89" s="6"/>
      <c r="S89" s="6"/>
      <c r="T89" s="6"/>
    </row>
    <row r="90">
      <c r="A90" s="11">
        <v>647222</v>
      </c>
      <c r="B90" s="7" t="str">
        <v>Bug</v>
      </c>
      <c r="C90" s="7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90" s="7" t="str">
        <v>丁帆,Ding Fan</v>
      </c>
      <c r="E90" s="7" t="str">
        <v>3/4 Reviewed</v>
      </c>
      <c r="F90" s="7" t="str">
        <v>devval, from_comm</v>
      </c>
      <c r="G90" s="7" t="str">
        <v>P3</v>
      </c>
      <c r="H90" s="7" t="str">
        <v>2024-3-14 上午10:17</v>
      </c>
      <c r="I90" s="10">
        <v>45273.30902777778</v>
      </c>
      <c r="J90" s="7" t="str">
        <v>BEV 3/B233/MY25
BEV 3/B223/MY25</v>
      </c>
      <c r="K90" s="7" t="str">
        <v>GB</v>
      </c>
      <c r="L90" s="7">
        <v>98</v>
      </c>
      <c r="M90" s="7" t="str">
        <v>【3/13】725473和647222是同一个问题，暂时还没找到啥好方案</v>
      </c>
      <c r="N90" s="7" t="str">
        <v>待修改</v>
      </c>
      <c r="O90" s="7"/>
      <c r="P90" s="8">
        <v>45364</v>
      </c>
      <c r="Q90" s="6"/>
      <c r="R90" s="6"/>
      <c r="S90" s="6"/>
      <c r="T90" s="6"/>
    </row>
    <row r="91">
      <c r="A91" s="11">
        <v>599205</v>
      </c>
      <c r="B91" s="7" t="str">
        <v>Bug</v>
      </c>
      <c r="C91" s="7" t="str">
        <v>[Cluster_Navi][458][MY24][R5]仪表非地图模式下，路口放大图显示有误（和UI效果图不符）IPC side junction zoomed-in view is displayed incorrectly (does not match the UI rendering)</v>
      </c>
      <c r="D91" s="7" t="str">
        <v>丁帆,Ding Fan</v>
      </c>
      <c r="E91" s="7" t="str">
        <v>3/4 Reviewed</v>
      </c>
      <c r="F91" s="7"/>
      <c r="G91" s="7" t="str">
        <v>P4</v>
      </c>
      <c r="H91" s="7" t="str">
        <v>2024-3-6 上午10:42</v>
      </c>
      <c r="I91" s="10">
        <v>45261.25763888889</v>
      </c>
      <c r="J91" s="7" t="str">
        <v>U-Van/458/MY24</v>
      </c>
      <c r="K91" s="7" t="str">
        <v>CL</v>
      </c>
      <c r="L91" s="7">
        <v>110</v>
      </c>
      <c r="M91" s="7" t="str">
        <v>【3/13】金正轩给了一种解决方案，还没来得及验证</v>
      </c>
      <c r="N91" s="7" t="str">
        <v>待修改</v>
      </c>
      <c r="O91" s="7"/>
      <c r="P91" s="8">
        <v>45364</v>
      </c>
      <c r="Q91" s="6"/>
      <c r="R91" s="6"/>
      <c r="S91" s="6"/>
      <c r="T91" s="6"/>
    </row>
    <row r="92">
      <c r="A92" s="1">
        <v>821552</v>
      </c>
      <c r="B92" s="2" t="str">
        <v>Bug</v>
      </c>
      <c r="C92" s="2" t="str">
        <v>[IPCM]IPC媒体信息位置显示为空白/IPC media information location displayed as blank</v>
      </c>
      <c r="D92" s="2" t="str">
        <v>丁帆,Ding Fan</v>
      </c>
      <c r="E92" s="2" t="str">
        <v>New</v>
      </c>
      <c r="F92" s="2" t="str">
        <v>phase1_transfer, mustfixr5</v>
      </c>
      <c r="G92" s="2" t="str">
        <v>P2</v>
      </c>
      <c r="H92" s="2" t="str">
        <v>2024-3-18 下午6:11</v>
      </c>
      <c r="I92" s="4">
        <v>45369.19305555556</v>
      </c>
      <c r="J92" s="2" t="str">
        <v>U-Van/358-2/MY25</v>
      </c>
      <c r="K92" s="2" t="str">
        <v>CL</v>
      </c>
      <c r="L92" s="2">
        <v>1</v>
      </c>
      <c r="M92" s="2"/>
      <c r="N92" s="2" t="str">
        <v>已转出</v>
      </c>
      <c r="O92" s="2"/>
      <c r="P92" s="5">
        <v>45370</v>
      </c>
      <c r="Q92" s="6"/>
      <c r="R92" s="6"/>
      <c r="S92" s="6"/>
      <c r="T92" s="6"/>
    </row>
    <row r="93">
      <c r="A93" s="1">
        <v>821520</v>
      </c>
      <c r="B93" s="2" t="str">
        <v>Bug</v>
      </c>
      <c r="C93" s="2" t="str">
        <v>[Vehicle_Info][358-2][458HEV][MY25][CLEA_R5]warning309、310、311、312无响应/warning309, 310, 311, 312 not responding</v>
      </c>
      <c r="D93" s="2" t="str">
        <v>徐卓,xu zhuo</v>
      </c>
      <c r="E93" s="2" t="str">
        <v>New</v>
      </c>
      <c r="F93" s="2" t="str">
        <v>mustfixr5</v>
      </c>
      <c r="G93" s="2" t="str">
        <v>P2</v>
      </c>
      <c r="H93" s="2" t="str">
        <v>2024-3-19 上午9:27</v>
      </c>
      <c r="I93" s="4">
        <v>45369.169444444444</v>
      </c>
      <c r="J93" s="2" t="str">
        <v>U-Van/358-2 PHEV/MY25
U-Van/458 HEV/MY25
U-Van/358-2/MY25</v>
      </c>
      <c r="K93" s="2" t="str">
        <v>CL</v>
      </c>
      <c r="L93" s="2">
        <v>1</v>
      </c>
      <c r="M93" s="2"/>
      <c r="N93" s="2" t="str">
        <v>已转出</v>
      </c>
      <c r="O93" s="2"/>
      <c r="P93" s="5">
        <v>45370</v>
      </c>
      <c r="Q93" s="6"/>
      <c r="R93" s="6"/>
      <c r="S93" s="6"/>
      <c r="T93" s="6"/>
    </row>
    <row r="94">
      <c r="A94" s="1">
        <v>821452</v>
      </c>
      <c r="B94" s="2" t="str">
        <v>Bug</v>
      </c>
      <c r="C94" s="2" t="str">
        <v>[Vehicle_Info][358-2][458HEV][MY25][CLEA_R5]warning179、180、181、182、184无响应/warning179, 180, 181, 182, 184 not responding</v>
      </c>
      <c r="D94" s="2" t="str">
        <v>徐卓,xu zhuo</v>
      </c>
      <c r="E94" s="2" t="str">
        <v>New</v>
      </c>
      <c r="F94" s="2" t="str">
        <v>mustfixr5</v>
      </c>
      <c r="G94" s="2" t="str">
        <v>P2</v>
      </c>
      <c r="H94" s="2" t="str">
        <v>2024-3-19 上午9:27</v>
      </c>
      <c r="I94" s="4">
        <v>45369.13402777778</v>
      </c>
      <c r="J94" s="2" t="str">
        <v>U-Van/358-2 PHEV/MY25
U-Van/458 HEV/MY25
U-Van/358-2/MY25</v>
      </c>
      <c r="K94" s="2" t="str">
        <v>CL</v>
      </c>
      <c r="L94" s="2">
        <v>1</v>
      </c>
      <c r="M94" s="2" t="str">
        <v>【3/19】待开发确认是否为标定问题？</v>
      </c>
      <c r="N94" s="2" t="str">
        <v>已转出</v>
      </c>
      <c r="O94" s="2"/>
      <c r="P94" s="5">
        <v>45370</v>
      </c>
      <c r="Q94" s="6"/>
      <c r="R94" s="6"/>
      <c r="S94" s="6"/>
      <c r="T94" s="6"/>
    </row>
    <row r="95">
      <c r="A95" s="1">
        <v>819779</v>
      </c>
      <c r="B95" s="2" t="str">
        <v>Bug</v>
      </c>
      <c r="C95" s="2" t="str">
        <v>[FROM_DevVal][358-2 PHEV MY25][VeSCoM 2.2][clea_r5][VCU][Cluster]车门全关时IPC侧仍显示车门未关指示灯/When the car door is fully closed, the IPC side still displays the door not closed alarm</v>
      </c>
      <c r="D95" s="2" t="str">
        <v>王振江,Wang Zhenjiang</v>
      </c>
      <c r="E95" s="2" t="str">
        <v>New</v>
      </c>
      <c r="F95" s="2" t="str">
        <v>devval, from_comm, mustfixr5</v>
      </c>
      <c r="G95" s="2" t="str">
        <v>P2</v>
      </c>
      <c r="H95" s="2" t="str">
        <v>2024-3-18 上午11:24</v>
      </c>
      <c r="I95" s="4">
        <v>45366.38125</v>
      </c>
      <c r="J95" s="2" t="str">
        <v>U-Van/358-2 PHEV/MY25
U-Van/358-2/MY25</v>
      </c>
      <c r="K95" s="2" t="str">
        <v>CL</v>
      </c>
      <c r="L95" s="2">
        <v>4</v>
      </c>
      <c r="M95" s="2"/>
      <c r="N95" s="2" t="str">
        <v>已转出</v>
      </c>
      <c r="O95" s="2"/>
      <c r="P95" s="5">
        <v>45369</v>
      </c>
      <c r="Q95" s="6"/>
      <c r="R95" s="6"/>
      <c r="S95" s="6"/>
      <c r="T95" s="6"/>
    </row>
    <row r="96">
      <c r="A96" s="1">
        <v>817001</v>
      </c>
      <c r="B96" s="2" t="str">
        <v>Bug</v>
      </c>
      <c r="C96" s="2" t="str">
        <v>[Cluster_Gauge][358-2PHEV][CLEA_R5]室外温度为--时旁边显示雪花图标【Snowflake icon is displayed next to the outdoor temperature of ---】</v>
      </c>
      <c r="D96" s="2" t="str">
        <v>张彪,zhang biao</v>
      </c>
      <c r="E96" s="2" t="str">
        <v>New</v>
      </c>
      <c r="F96" s="2"/>
      <c r="G96" s="2" t="str">
        <v>P3</v>
      </c>
      <c r="H96" s="2" t="str">
        <v>2024-3-14 上午10:37</v>
      </c>
      <c r="I96" s="4">
        <v>45365.43263888889</v>
      </c>
      <c r="J96" s="2" t="str">
        <v>U-Van/358-2 PHEV/MY25
U-Van/458 HEV/MY25
U-Van/358-2/MY25</v>
      </c>
      <c r="K96" s="2" t="str">
        <v>CL</v>
      </c>
      <c r="L96" s="2">
        <v>4</v>
      </c>
      <c r="M96" s="2" t="str">
        <v>【3/19】待开发确认是否修改（与bug817001一样）
【3/19】符合需求，已转测试</v>
      </c>
      <c r="N96" s="2" t="str">
        <v>已转出</v>
      </c>
      <c r="O96" s="2"/>
      <c r="P96" s="5">
        <v>45366</v>
      </c>
      <c r="Q96" s="6"/>
      <c r="R96" s="6"/>
      <c r="S96" s="6"/>
      <c r="T96" s="6"/>
    </row>
    <row r="97">
      <c r="A97" s="1">
        <v>814285</v>
      </c>
      <c r="B97" s="2" t="str">
        <v>Bug</v>
      </c>
      <c r="C97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97" s="2" t="str">
        <v>吕闯,lv chuang</v>
      </c>
      <c r="E97" s="2" t="str">
        <v>Resolved 3/4</v>
      </c>
      <c r="F97" s="2" t="str">
        <v>[hmi]cause_by_others</v>
      </c>
      <c r="G97" s="2" t="str">
        <v>P3</v>
      </c>
      <c r="H97" s="2" t="str">
        <v>2024-3-19 上午6:04</v>
      </c>
      <c r="I97" s="4">
        <v>45364.18125</v>
      </c>
      <c r="J97" s="2" t="str">
        <v>BEV 3/B223/MY25
Epsilon/E2LB-2/MY25
BEV 3/B233/MY25</v>
      </c>
      <c r="K97" s="2" t="str">
        <v>GB</v>
      </c>
      <c r="L97" s="2">
        <v>6</v>
      </c>
      <c r="M97" s="2"/>
      <c r="N97" s="2" t="str">
        <v>已转出</v>
      </c>
      <c r="O97" s="3">
        <v>45367</v>
      </c>
      <c r="P97" s="5">
        <v>45366</v>
      </c>
      <c r="Q97" s="6"/>
      <c r="R97" s="6"/>
      <c r="S97" s="6"/>
      <c r="T97" s="6"/>
    </row>
    <row r="98">
      <c r="A98" s="1">
        <v>814212</v>
      </c>
      <c r="B98" s="2" t="str">
        <v>Bug</v>
      </c>
      <c r="C98" s="2" t="str">
        <v>[clea_r5][358-2 HEV][358-2 PHEV][458 HEV][MY25][Smoke Test][Cluster General] Nothing were displayed in Zone 3 (Zone 3 无内容显示)</v>
      </c>
      <c r="D98" s="2" t="str">
        <v>吕闯,lv chuang</v>
      </c>
      <c r="E98" s="2" t="str">
        <v>Resolved 3/4</v>
      </c>
      <c r="F98" s="2" t="str">
        <v>mustfixr5</v>
      </c>
      <c r="G98" s="2" t="str">
        <v>P2</v>
      </c>
      <c r="H98" s="2" t="str">
        <v>2024-3-18 下午4:50</v>
      </c>
      <c r="I98" s="4">
        <v>45364.145833333336</v>
      </c>
      <c r="J98" s="2" t="str">
        <v>U-Van/358-2 PHEV/MY25
U-Van/458 HEV/MY25
U-Van/358-2/MY25</v>
      </c>
      <c r="K98" s="2" t="str">
        <v>CL</v>
      </c>
      <c r="L98" s="2">
        <v>6</v>
      </c>
      <c r="M98" s="2" t="str">
        <v>【3/15】预计下周一完成修改</v>
      </c>
      <c r="N98" s="2" t="str">
        <v>已转出</v>
      </c>
      <c r="O98" s="3">
        <v>45368</v>
      </c>
      <c r="P98" s="5">
        <v>45365</v>
      </c>
      <c r="Q98" s="6"/>
      <c r="R98" s="6"/>
      <c r="S98" s="6"/>
      <c r="T98" s="6"/>
    </row>
    <row r="99">
      <c r="A99" s="1">
        <v>814126</v>
      </c>
      <c r="B99" s="2" t="str">
        <v>Bug</v>
      </c>
      <c r="C99" s="2" t="str">
        <v>[Drive_Mode][Mid][E22][R5][MY25]IPC侧无切换list列表- IPC side no switching list</v>
      </c>
      <c r="D99" s="2" t="str">
        <v>徐卓,xu zhuo</v>
      </c>
      <c r="E99" s="2" t="str">
        <v>New</v>
      </c>
      <c r="F99" s="2"/>
      <c r="G99" s="2" t="str">
        <v>P2</v>
      </c>
      <c r="H99" s="2" t="str">
        <v>2024-3-18 下午6:46</v>
      </c>
      <c r="I99" s="4">
        <v>45364.09861111111</v>
      </c>
      <c r="J99" s="2" t="str">
        <v>Epsilon/E2LB-2/MY25</v>
      </c>
      <c r="K99" s="2" t="str">
        <v>GB</v>
      </c>
      <c r="L99" s="2">
        <v>6</v>
      </c>
      <c r="M99" s="2"/>
      <c r="N99" s="2" t="str">
        <v>已转出</v>
      </c>
      <c r="O99" s="2"/>
      <c r="P99" s="5">
        <v>45370</v>
      </c>
      <c r="Q99" s="6"/>
      <c r="R99" s="6"/>
      <c r="S99" s="6"/>
      <c r="T99" s="6"/>
    </row>
    <row r="100">
      <c r="A100" s="1">
        <v>813190</v>
      </c>
      <c r="B100" s="2" t="str">
        <v>Bug</v>
      </c>
      <c r="C100" s="2" t="str">
        <v>[Cluster_Telltale][SIL][358-2 PHEV] IPC侧经济模式和 EV灯是重叠的 ，还是灰色</v>
      </c>
      <c r="D100" s="2" t="str">
        <v>张彪,zhang biao</v>
      </c>
      <c r="E100" s="2" t="str">
        <v>New</v>
      </c>
      <c r="F100" s="2" t="str">
        <v>[sil]</v>
      </c>
      <c r="G100" s="2" t="str">
        <v>P4</v>
      </c>
      <c r="H100" s="2" t="str">
        <v>2024-3-16 上午5:25</v>
      </c>
      <c r="I100" s="4">
        <v>45363.04722222222</v>
      </c>
      <c r="J100" s="2" t="str">
        <v>U-Van/358-2 PHEV/MY25</v>
      </c>
      <c r="K100" s="2" t="str">
        <v>CL</v>
      </c>
      <c r="L100" s="2">
        <v>7</v>
      </c>
      <c r="M100" s="2"/>
      <c r="N100" s="2" t="str">
        <v>已转出</v>
      </c>
      <c r="O100" s="2"/>
      <c r="P100" s="5">
        <v>45364</v>
      </c>
      <c r="Q100" s="6"/>
      <c r="R100" s="6"/>
      <c r="S100" s="6"/>
      <c r="T100" s="6"/>
    </row>
    <row r="101">
      <c r="A101" s="1">
        <v>812965</v>
      </c>
      <c r="B101" s="2" t="str">
        <v>Bug</v>
      </c>
      <c r="C101" s="2" t="str">
        <v>[FROM_DevVal][358-2 PHEV/HEV MY25][VeSCoM 2.2][CLEA_R5][VCU][Setting]胎压异常时，zone3胎压不显示异常轮胎zone3 tire pressure does not show abnormal tires when tire pressure is abnormal</v>
      </c>
      <c r="D101" s="2" t="str">
        <v>吕闯,lv chuang</v>
      </c>
      <c r="E101" s="2" t="str">
        <v>Resolved 3/4</v>
      </c>
      <c r="F101" s="2" t="str">
        <v>devval, from_comm, mustfixr5</v>
      </c>
      <c r="G101" s="2" t="str">
        <v>P2</v>
      </c>
      <c r="H101" s="2" t="str">
        <v>2024-3-19 上午9:26</v>
      </c>
      <c r="I101" s="4">
        <v>45362.33819444444</v>
      </c>
      <c r="J101" s="2" t="str">
        <v>U-Van/358-2/MY25
U-Van/358-2 PHEV/MY25</v>
      </c>
      <c r="K101" s="2" t="str">
        <v>CL</v>
      </c>
      <c r="L101" s="2">
        <v>8</v>
      </c>
      <c r="M101" s="2"/>
      <c r="N101" s="2" t="str">
        <v>已转出</v>
      </c>
      <c r="O101" s="2"/>
      <c r="P101" s="5">
        <v>45366</v>
      </c>
      <c r="Q101" s="6"/>
      <c r="R101" s="6"/>
      <c r="S101" s="6"/>
      <c r="T101" s="6"/>
    </row>
    <row r="102">
      <c r="A102" s="1">
        <v>789454</v>
      </c>
      <c r="B102" s="2" t="str">
        <v>Bug</v>
      </c>
      <c r="C102" s="2" t="str">
        <v>[PATAC_Navigation][U458 MY23][R5][QD]-VCU限速与实际限速不一致-The speedlimit of VCU is inconsistent with the actually speedlimit of the road</v>
      </c>
      <c r="D102" s="2" t="str">
        <v>丁帆,Ding Fan</v>
      </c>
      <c r="E102" s="2" t="str">
        <v>Resolved 0/4</v>
      </c>
      <c r="F102" s="2" t="str">
        <v>mustfixr5, 六系地图问题</v>
      </c>
      <c r="G102" s="2" t="str">
        <v>P2</v>
      </c>
      <c r="H102" s="2" t="str">
        <v>2024-3-18 下午5:43</v>
      </c>
      <c r="I102" s="4">
        <v>45357.459027777775</v>
      </c>
      <c r="J102" s="2" t="str">
        <v>U-Van/458/MY24
U-Van/458/MY23</v>
      </c>
      <c r="K102" s="2" t="str">
        <v>CL</v>
      </c>
      <c r="L102" s="2">
        <v>12</v>
      </c>
      <c r="M102" s="2"/>
      <c r="N102" s="2" t="str">
        <v>已转出</v>
      </c>
      <c r="O102" s="2"/>
      <c r="P102" s="5">
        <v>45365</v>
      </c>
      <c r="Q102" s="6"/>
      <c r="R102" s="6"/>
      <c r="S102" s="6"/>
      <c r="T102" s="6"/>
    </row>
    <row r="103">
      <c r="A103" s="1">
        <v>759605</v>
      </c>
      <c r="B103" s="2" t="str">
        <v>Bug</v>
      </c>
      <c r="C103" s="2" t="str">
        <v>[CarPlay][B233][B223][E22][MY25][R5_Mainline][mid]播放carplay音乐仪表侧无任何显示Play carplay music no display on dash side</v>
      </c>
      <c r="D103" s="2" t="str">
        <v>吕闯,lv chuang</v>
      </c>
      <c r="E103" s="2" t="str">
        <v>Resolved 3/4</v>
      </c>
      <c r="F103" s="2"/>
      <c r="G103" s="2" t="str">
        <v>P2</v>
      </c>
      <c r="H103" s="2" t="str">
        <v>2024-3-19 上午9:27</v>
      </c>
      <c r="I103" s="4">
        <v>45352.05138888889</v>
      </c>
      <c r="J103" s="2" t="str">
        <v>Epsilon/E2LB-2/MY25</v>
      </c>
      <c r="K103" s="2" t="str">
        <v>GB</v>
      </c>
      <c r="L103" s="2">
        <v>18</v>
      </c>
      <c r="M103" s="2"/>
      <c r="N103" s="2" t="str">
        <v>已转出</v>
      </c>
      <c r="O103" s="2"/>
      <c r="P103" s="5">
        <v>45364</v>
      </c>
      <c r="Q103" s="6"/>
      <c r="R103" s="6"/>
      <c r="S103" s="6"/>
      <c r="T103" s="6"/>
    </row>
    <row r="104">
      <c r="A104" s="1">
        <v>732527</v>
      </c>
      <c r="B104" s="2" t="str">
        <v>Bug</v>
      </c>
      <c r="C104" s="2" t="str">
        <v>[Cluster_Zone1][358-2 phev] IPC侧室外温度旁边多余雪花标</v>
      </c>
      <c r="D104" s="2" t="str">
        <v>张彪,zhang biao</v>
      </c>
      <c r="E104" s="2" t="str">
        <v>New</v>
      </c>
      <c r="F104" s="2" t="str">
        <v>mustfix, 358-2sil, [duplicate]</v>
      </c>
      <c r="G104" s="2" t="str">
        <v>P2</v>
      </c>
      <c r="H104" s="2" t="str">
        <v>2024-3-18 下午6:26</v>
      </c>
      <c r="I104" s="4">
        <v>45344.11041666667</v>
      </c>
      <c r="J104" s="2" t="str">
        <v>U-Van/358-2 PHEV/MY25</v>
      </c>
      <c r="K104" s="2" t="str">
        <v>CL</v>
      </c>
      <c r="L104" s="2">
        <v>26</v>
      </c>
      <c r="M104" s="2" t="str">
        <v>【3/19】待开发确认是否修改（与bug817001一样）
【3/19】符合需求，已转测试</v>
      </c>
      <c r="N104" s="2" t="str">
        <v>已转出</v>
      </c>
      <c r="O104" s="2"/>
      <c r="P104" s="5">
        <v>45370</v>
      </c>
      <c r="Q104" s="6"/>
      <c r="R104" s="6"/>
      <c r="S104" s="6"/>
      <c r="T104" s="6"/>
    </row>
    <row r="105">
      <c r="A105" s="1">
        <v>694370</v>
      </c>
      <c r="B105" s="2" t="str">
        <v>Bug</v>
      </c>
      <c r="C105" s="2" t="str">
        <v>当小计里程A标定置为false时，剩余功能未按照居中分布显示 When submileage A is set to false, the remaining functions are not displayed according to the centered distribution</v>
      </c>
      <c r="D105" s="2" t="str">
        <v>吕闯,lv chuang</v>
      </c>
      <c r="E105" s="2" t="str">
        <v>New</v>
      </c>
      <c r="F105" s="2"/>
      <c r="G105" s="2" t="str">
        <v>P2</v>
      </c>
      <c r="H105" s="2" t="str">
        <v>2024-3-18 下午7:31</v>
      </c>
      <c r="I105" s="4">
        <v>45314.07708333333</v>
      </c>
      <c r="J105" s="2" t="str">
        <v>Crossover/C1YB-2/MY25</v>
      </c>
      <c r="K105" s="2" t="str">
        <v>GB</v>
      </c>
      <c r="L105" s="2">
        <v>56</v>
      </c>
      <c r="M105" s="2" t="str">
        <v>【3/19】UI反馈里程卡片是2.0需求（当前里程、小计1、小计2分别UI显示，和组合如何显示？），bug是2.0需求待与旻昊确认</v>
      </c>
      <c r="N105" s="2" t="str">
        <v>已转出</v>
      </c>
      <c r="O105" s="2"/>
      <c r="P105" s="5">
        <v>45370</v>
      </c>
      <c r="Q105" s="6"/>
      <c r="R105" s="6"/>
      <c r="S105" s="6"/>
      <c r="T105" s="6"/>
    </row>
    <row r="106">
      <c r="A106" s="1">
        <v>689640</v>
      </c>
      <c r="B106" s="2" t="str">
        <v>Bug</v>
      </c>
      <c r="C106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106" s="2" t="str">
        <v>余红文,Yu Hongwen</v>
      </c>
      <c r="E106" s="2" t="str">
        <v>New</v>
      </c>
      <c r="F106" s="2" t="str">
        <v>devval, from_comm, import_20240205</v>
      </c>
      <c r="G106" s="2" t="str">
        <v>P3</v>
      </c>
      <c r="H106" s="2" t="str">
        <v>2024-3-18 下午7:07</v>
      </c>
      <c r="I106" s="4">
        <v>45306.42986111111</v>
      </c>
      <c r="J106" s="2" t="str">
        <v>U-Van/358-2/MY25
U-Van/458 HEV/MY25</v>
      </c>
      <c r="K106" s="2" t="str">
        <v>CL</v>
      </c>
      <c r="L106" s="2">
        <v>63</v>
      </c>
      <c r="M106" s="2"/>
      <c r="N106" s="2" t="str">
        <v>已转出</v>
      </c>
      <c r="O106" s="2"/>
      <c r="P106" s="5">
        <v>45365</v>
      </c>
      <c r="Q106" s="6"/>
      <c r="R106" s="6"/>
      <c r="S106" s="6"/>
      <c r="T106" s="6"/>
    </row>
    <row r="107">
      <c r="A107" s="1">
        <v>820940</v>
      </c>
      <c r="B107" s="2" t="str">
        <v>Bug</v>
      </c>
      <c r="C107" s="2" t="str">
        <v>[Cluster_ADAS][B233][B223][E22][MY25][R5_Mainline] 浅色模式下，道路光点不显示(Road lights are not displayed in light color mode)</v>
      </c>
      <c r="D107" s="2" t="str">
        <v>王振江,Wang Zhenjiang</v>
      </c>
      <c r="E107" s="2" t="str">
        <v>New</v>
      </c>
      <c r="F107" s="2"/>
      <c r="G107" s="2" t="str">
        <v>P2</v>
      </c>
      <c r="H107" s="2" t="str">
        <v>2024-3-17 下午3:05</v>
      </c>
      <c r="I107" s="4">
        <v>45368.126388888886</v>
      </c>
      <c r="J107" s="2" t="str">
        <v>Epsilon/E2LB-2/MY25
BEV 3/B223/MY25
BEV 3/B233/MY25</v>
      </c>
      <c r="K107" s="2" t="str">
        <v>GB</v>
      </c>
      <c r="L107" s="2">
        <v>1</v>
      </c>
      <c r="M107" s="2"/>
      <c r="N107" s="2" t="str">
        <v>已转出</v>
      </c>
      <c r="O107" s="2"/>
      <c r="P107" s="5">
        <v>45369</v>
      </c>
      <c r="Q107" s="6"/>
      <c r="R107" s="6"/>
      <c r="S107" s="6"/>
      <c r="T107" s="6"/>
    </row>
    <row r="108">
      <c r="A108" s="1">
        <v>819843</v>
      </c>
      <c r="B108" s="2" t="str">
        <v>Bug</v>
      </c>
      <c r="C108" s="2" t="str">
        <v>[CLEA_R5][Cluster_Warning][358-2][MY25]触发带有3D车模显示的Warning,车模均显示不全/Triggering Warning with 3D car model display, the car models are not displayed completely.</v>
      </c>
      <c r="D108" s="2" t="str">
        <v>徐卓,xu zhuo</v>
      </c>
      <c r="E108" s="2" t="str">
        <v>New</v>
      </c>
      <c r="F108" s="2"/>
      <c r="G108" s="2" t="str">
        <v>P2</v>
      </c>
      <c r="H108" s="2" t="str">
        <v>2024-3-16 上午11:38</v>
      </c>
      <c r="I108" s="4">
        <v>45367.48472222222</v>
      </c>
      <c r="J108" s="2" t="str">
        <v>U-Van/458 HEV/MY25
U-Van/358-2 PHEV/MY25
U-Van/358-2/MY25</v>
      </c>
      <c r="K108" s="2" t="str">
        <v>CL</v>
      </c>
      <c r="L108" s="2">
        <v>1</v>
      </c>
      <c r="M108" s="2"/>
      <c r="N108" s="2" t="str">
        <v>已转出</v>
      </c>
      <c r="O108" s="2"/>
      <c r="P108" s="5">
        <v>45367</v>
      </c>
      <c r="Q108" s="6"/>
      <c r="R108" s="6"/>
      <c r="S108" s="6"/>
      <c r="T108" s="6"/>
    </row>
    <row r="109">
      <c r="A109" s="1">
        <v>819800</v>
      </c>
      <c r="B109" s="2" t="str">
        <v>Bug</v>
      </c>
      <c r="C109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109" s="2" t="str">
        <v>徐卓,xu zhuo</v>
      </c>
      <c r="E109" s="2" t="str">
        <v>New</v>
      </c>
      <c r="F109" s="2" t="str">
        <v>devval, from_comm</v>
      </c>
      <c r="G109" s="2" t="str">
        <v>P3</v>
      </c>
      <c r="H109" s="2" t="str">
        <v>2024-3-18 上午9:35</v>
      </c>
      <c r="I109" s="4">
        <v>45366.42569444444</v>
      </c>
      <c r="J109" s="2" t="str">
        <v>Epsilon/E2UB/MY24</v>
      </c>
      <c r="K109" s="2" t="str">
        <v>GB</v>
      </c>
      <c r="L109" s="2">
        <v>3</v>
      </c>
      <c r="M109" s="2"/>
      <c r="N109" s="2" t="str">
        <v>已转出</v>
      </c>
      <c r="O109" s="2"/>
      <c r="P109" s="5">
        <v>45369</v>
      </c>
      <c r="Q109" s="6"/>
      <c r="R109" s="6"/>
      <c r="S109" s="6"/>
      <c r="T109" s="6"/>
    </row>
    <row r="110">
      <c r="A110" s="1">
        <v>819757</v>
      </c>
      <c r="B110" s="2" t="str">
        <v>Bug</v>
      </c>
      <c r="C110" s="2" t="str" xml:space="preserve">
        <v>[FROM_DevVal][358-2HEV MY25][VeSCoM 8.1][clea_r5][Alert]触发座椅记忆warning，声音只响了一次。/Triggers the seat memory warning, and the sound rings only once. </v>
      </c>
      <c r="D110" s="2" t="str">
        <v>丁帆,Ding Fan</v>
      </c>
      <c r="E110" s="2" t="str">
        <v>New</v>
      </c>
      <c r="F110" s="2" t="str">
        <v>devval, from_comm</v>
      </c>
      <c r="G110" s="2" t="str">
        <v>P3</v>
      </c>
      <c r="H110" s="2" t="str">
        <v>2024-3-18 上午10:35</v>
      </c>
      <c r="I110" s="4">
        <v>45366.35763888889</v>
      </c>
      <c r="J110" s="2" t="str">
        <v>U-Van/358-2/MY25</v>
      </c>
      <c r="K110" s="2" t="str">
        <v>CL</v>
      </c>
      <c r="L110" s="2">
        <v>3</v>
      </c>
      <c r="M110" s="2"/>
      <c r="N110" s="2" t="str">
        <v>已转出</v>
      </c>
      <c r="O110" s="2"/>
      <c r="P110" s="5">
        <v>45369</v>
      </c>
      <c r="Q110" s="6"/>
      <c r="R110" s="6"/>
      <c r="S110" s="6"/>
      <c r="T110" s="6"/>
    </row>
    <row r="111">
      <c r="A111" s="1">
        <v>819422</v>
      </c>
      <c r="B111" s="2" t="str">
        <v>Bug</v>
      </c>
      <c r="C111" s="2" t="str">
        <v>[Cluster_Zone2][458/MY23]硬按键设置座椅记忆IPC无提示 Hard button setup seat memory IPC without prompts</v>
      </c>
      <c r="D111" s="2" t="str">
        <v>丁帆,Ding Fan</v>
      </c>
      <c r="E111" s="2" t="str">
        <v>New</v>
      </c>
      <c r="F111" s="2" t="str">
        <v>hotfixr5</v>
      </c>
      <c r="G111" s="2" t="str">
        <v>P2</v>
      </c>
      <c r="H111" s="2" t="str">
        <v>2024-3-18 上午10:45</v>
      </c>
      <c r="I111" s="4">
        <v>45366.17083333333</v>
      </c>
      <c r="J111" s="2" t="str">
        <v>U-Van/458/MY23
U-Van/458/MY24</v>
      </c>
      <c r="K111" s="2" t="str">
        <v>CL</v>
      </c>
      <c r="L111" s="2">
        <v>3</v>
      </c>
      <c r="M111" s="2"/>
      <c r="N111" s="2" t="str">
        <v>已转出</v>
      </c>
      <c r="O111" s="2"/>
      <c r="P111" s="5">
        <v>45367</v>
      </c>
      <c r="Q111" s="6"/>
      <c r="R111" s="6"/>
      <c r="S111" s="6"/>
      <c r="T111" s="6"/>
    </row>
    <row r="112">
      <c r="A112" s="1">
        <v>819382</v>
      </c>
      <c r="B112" s="2" t="str">
        <v>Bug</v>
      </c>
      <c r="C112" s="2" t="str">
        <v>[PATAC_DBA][NDLB][MY26][High]DBA IPC侧不显示 DBA IPC side not displayed</v>
      </c>
      <c r="D112" s="2" t="str">
        <v>徐卓,xu zhuo</v>
      </c>
      <c r="E112" s="2" t="str">
        <v>New</v>
      </c>
      <c r="F112" s="2"/>
      <c r="G112" s="2" t="str">
        <v>P2</v>
      </c>
      <c r="H112" s="2" t="str">
        <v>2024-3-15 下午5:00</v>
      </c>
      <c r="I112" s="4">
        <v>45366.15416666667</v>
      </c>
      <c r="J112" s="2" t="str">
        <v>NDEV/NDLB/MY26</v>
      </c>
      <c r="K112" s="2" t="str">
        <v>GB</v>
      </c>
      <c r="L112" s="2">
        <v>3</v>
      </c>
      <c r="M112" s="2"/>
      <c r="N112" s="2" t="str">
        <v>已转出</v>
      </c>
      <c r="O112" s="2"/>
      <c r="P112" s="5">
        <v>45367</v>
      </c>
      <c r="Q112" s="6"/>
      <c r="R112" s="6"/>
      <c r="S112" s="6"/>
      <c r="T112" s="6"/>
    </row>
    <row r="113">
      <c r="A113" s="1">
        <v>819329</v>
      </c>
      <c r="B113" s="2" t="str">
        <v>Bug</v>
      </c>
      <c r="C113" s="2" t="str">
        <v>[Cluster_Telltale][358-2PHEV][CLEA_R5]HEV和节能模式指示灯显示重叠【EV/HEV Indicator and Drive Mode - Eco DDH136 Display Overlap】</v>
      </c>
      <c r="D113" s="2" t="str">
        <v>张彪,zhang biao</v>
      </c>
      <c r="E113" s="2" t="str">
        <v>New</v>
      </c>
      <c r="F113" s="2" t="str">
        <v>mustfixr5</v>
      </c>
      <c r="G113" s="2" t="str">
        <v>P2</v>
      </c>
      <c r="H113" s="2" t="str">
        <v>2024-3-15 下午5:29</v>
      </c>
      <c r="I113" s="4">
        <v>45366.131944444445</v>
      </c>
      <c r="J113" s="2" t="str">
        <v>U-Van/358-2 PHEV/MY25</v>
      </c>
      <c r="K113" s="2" t="str">
        <v>CL</v>
      </c>
      <c r="L113" s="2">
        <v>3</v>
      </c>
      <c r="M113" s="2"/>
      <c r="N113" s="2" t="str">
        <v>已转出</v>
      </c>
      <c r="O113" s="2"/>
      <c r="P113" s="5">
        <v>45367</v>
      </c>
      <c r="Q113" s="6"/>
      <c r="R113" s="6"/>
      <c r="S113" s="6"/>
      <c r="T113" s="6"/>
    </row>
    <row r="114">
      <c r="A114" s="1">
        <v>819290</v>
      </c>
      <c r="B114" s="2" t="str">
        <v>Bug</v>
      </c>
      <c r="C114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114" s="2" t="str">
        <v>徐卓,xu zhuo</v>
      </c>
      <c r="E114" s="2" t="str">
        <v>New</v>
      </c>
      <c r="F114" s="2"/>
      <c r="G114" s="2" t="str">
        <v>P2</v>
      </c>
      <c r="H114" s="2" t="str">
        <v>2024-3-15 下午2:49</v>
      </c>
      <c r="I114" s="4">
        <v>45366.11736111111</v>
      </c>
      <c r="J114" s="2" t="str">
        <v>U-Van/358-2 PHEV/MY25
U-Van/458 HEV/MY25
U-Van/358-2/MY25</v>
      </c>
      <c r="K114" s="2" t="str">
        <v>CL</v>
      </c>
      <c r="L114" s="2">
        <v>3</v>
      </c>
      <c r="M114" s="2"/>
      <c r="N114" s="2" t="str">
        <v>已转出</v>
      </c>
      <c r="O114" s="2"/>
      <c r="P114" s="5">
        <v>45367</v>
      </c>
      <c r="Q114" s="6"/>
      <c r="R114" s="6"/>
      <c r="S114" s="6"/>
      <c r="T114" s="6"/>
    </row>
    <row r="115">
      <c r="A115" s="1">
        <v>817525</v>
      </c>
      <c r="B115" s="2" t="str">
        <v>Bug</v>
      </c>
      <c r="C115" s="2" t="str">
        <v>[FROM_DevVal]NDLB-ELS-VCU-V2.0-开门时触发VCU随门灯功能，点击弹出的smart control开关后无法熄灭随门灯/ can not turn off dome light when dome light smart control button is pressed</v>
      </c>
      <c r="D115" s="2" t="str">
        <v>余红文,Yu Hongwen</v>
      </c>
      <c r="E115" s="2" t="str">
        <v>New</v>
      </c>
      <c r="F115" s="2" t="str">
        <v>devval, from_comm</v>
      </c>
      <c r="G115" s="2" t="str">
        <v>P2</v>
      </c>
      <c r="H115" s="2" t="str">
        <v>2024-3-15 下午6:24</v>
      </c>
      <c r="I115" s="4">
        <v>45365.208333333336</v>
      </c>
      <c r="J115" s="2" t="str">
        <v>NDEV/NDLB/MY26</v>
      </c>
      <c r="K115" s="2" t="str">
        <v>GB</v>
      </c>
      <c r="L115" s="2">
        <v>4</v>
      </c>
      <c r="M115" s="2"/>
      <c r="N115" s="2" t="str">
        <v>已转出</v>
      </c>
      <c r="O115" s="2"/>
      <c r="P115" s="5">
        <v>45367</v>
      </c>
      <c r="Q115" s="6"/>
      <c r="R115" s="6"/>
      <c r="S115" s="6"/>
      <c r="T115" s="6"/>
    </row>
    <row r="116">
      <c r="A116" s="1">
        <v>817017</v>
      </c>
      <c r="B116" s="2" t="str">
        <v>Bug</v>
      </c>
      <c r="C116" s="2" t="str">
        <v>[Cluster_Warning][E22]Zone3不显示导航和媒体(Zone3 does not display navigation and media)</v>
      </c>
      <c r="D116" s="2" t="str">
        <v>王振江,Wang Zhenjiang</v>
      </c>
      <c r="E116" s="2" t="str">
        <v>New</v>
      </c>
      <c r="F116" s="2"/>
      <c r="G116" s="2" t="str">
        <v>P2</v>
      </c>
      <c r="H116" s="2" t="str">
        <v>2024-3-14 上午10:51</v>
      </c>
      <c r="I116" s="4">
        <v>45365.44027777778</v>
      </c>
      <c r="J116" s="2" t="str">
        <v>Epsilon/E2LB-2/MY25</v>
      </c>
      <c r="K116" s="2" t="str">
        <v>GB</v>
      </c>
      <c r="L116" s="2">
        <v>4</v>
      </c>
      <c r="M116" s="2"/>
      <c r="N116" s="2" t="str">
        <v>已转出</v>
      </c>
      <c r="O116" s="2"/>
      <c r="P116" s="5">
        <v>45366</v>
      </c>
      <c r="Q116" s="6"/>
      <c r="R116" s="6"/>
      <c r="S116" s="6"/>
      <c r="T116" s="6"/>
    </row>
    <row r="117">
      <c r="A117" s="1">
        <v>790880</v>
      </c>
      <c r="B117" s="2" t="str">
        <v>Bug</v>
      </c>
      <c r="C117" s="2" t="str">
        <v>[Cluster_Warning][B233][B223][E22][MY25][R5_Mainline] alert:72 Unsynchronised display of text and motion graphics(文言与动效图显示不同步)</v>
      </c>
      <c r="D117" s="2" t="str">
        <v>徐卓,xu zhuo</v>
      </c>
      <c r="E117" s="2" t="str">
        <v>New</v>
      </c>
      <c r="F117" s="2"/>
      <c r="G117" s="2" t="str">
        <v>P2</v>
      </c>
      <c r="H117" s="2" t="str">
        <v>2024-3-12 下午1:22</v>
      </c>
      <c r="I117" s="4">
        <v>45359.42916666667</v>
      </c>
      <c r="J117" s="2" t="str">
        <v>Epsilon/E2LB-2/MY25
BEV 3/B223/MY25
BEV 3/B233/MY25</v>
      </c>
      <c r="K117" s="2" t="str">
        <v>GB</v>
      </c>
      <c r="L117" s="2">
        <v>10</v>
      </c>
      <c r="M117" s="2"/>
      <c r="N117" s="2" t="str">
        <v>已转出</v>
      </c>
      <c r="O117" s="2"/>
      <c r="P117" s="5">
        <v>45364</v>
      </c>
      <c r="Q117" s="6"/>
      <c r="R117" s="6"/>
      <c r="S117" s="6"/>
      <c r="T117" s="6"/>
    </row>
    <row r="118">
      <c r="A118" s="1">
        <v>790045</v>
      </c>
      <c r="B118" s="2" t="str">
        <v>Bug</v>
      </c>
      <c r="C118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118" s="2" t="str">
        <v>吕闯,lv chuang</v>
      </c>
      <c r="E118" s="2" t="str">
        <v>New</v>
      </c>
      <c r="F118" s="2" t="str">
        <v>devval, from_comm</v>
      </c>
      <c r="G118" s="2" t="str">
        <v>P3</v>
      </c>
      <c r="H118" s="2" t="str">
        <v>2024-3-17 下午10:00</v>
      </c>
      <c r="I118" s="4">
        <v>45357.32847222222</v>
      </c>
      <c r="J118" s="2" t="str">
        <v>BEV 3/B223/MY24
BEV 3/B233/MY24</v>
      </c>
      <c r="K118" s="2" t="str">
        <v>GB</v>
      </c>
      <c r="L118" s="2">
        <v>12</v>
      </c>
      <c r="M118" s="2"/>
      <c r="N118" s="2" t="str">
        <v>已转出</v>
      </c>
      <c r="O118" s="2"/>
      <c r="P118" s="5">
        <v>45366</v>
      </c>
      <c r="Q118" s="6"/>
      <c r="R118" s="6"/>
      <c r="S118" s="6"/>
      <c r="T118" s="6"/>
    </row>
    <row r="119">
      <c r="A119" s="1">
        <v>789362</v>
      </c>
      <c r="B119" s="2" t="str">
        <v>Bug</v>
      </c>
      <c r="C119" s="2" t="str">
        <v>[Cluster_Gauge][Mainline][NDLB]Cluster侧不显示速度，电量，行驶里程（Cluster side doesn't show speed, battery, miles traveled）</v>
      </c>
      <c r="D119" s="2" t="str">
        <v>张彪,zhang biao</v>
      </c>
      <c r="E119" s="2" t="str">
        <v>Resolved 3/4</v>
      </c>
      <c r="F119" s="2"/>
      <c r="G119" s="2" t="str">
        <v>P1</v>
      </c>
      <c r="H119" s="2" t="str">
        <v>2024-3-17 上午9:59</v>
      </c>
      <c r="I119" s="4">
        <v>45357.427083333336</v>
      </c>
      <c r="J119" s="2" t="str">
        <v>NDEV/NDLB/MY26</v>
      </c>
      <c r="K119" s="2" t="str">
        <v>GB</v>
      </c>
      <c r="L119" s="2">
        <v>12</v>
      </c>
      <c r="M119" s="2" t="str">
        <v>【3/14】待版本号出来后转出</v>
      </c>
      <c r="N119" s="2" t="str">
        <v>已转出</v>
      </c>
      <c r="O119" s="2"/>
      <c r="P119" s="5">
        <v>45364</v>
      </c>
      <c r="Q119" s="6"/>
      <c r="R119" s="6"/>
      <c r="S119" s="6"/>
      <c r="T119" s="6"/>
    </row>
    <row r="120">
      <c r="A120" s="1">
        <v>753576</v>
      </c>
      <c r="B120" s="2" t="str">
        <v>Bug</v>
      </c>
      <c r="C120" s="2" t="str">
        <v>[Cluster_Telltale][GB主分支]Indicator #22 无法触发滑移门效果 Indicator #22 does not trigger sliding door effect</v>
      </c>
      <c r="D120" s="2" t="str">
        <v>王振江,Wang Zhenjiang</v>
      </c>
      <c r="E120" s="2" t="str">
        <v>Resolved 3/4</v>
      </c>
      <c r="F120" s="2"/>
      <c r="G120" s="2" t="str">
        <v>P3</v>
      </c>
      <c r="H120" s="2" t="str">
        <v>2024-3-14 下午12:34</v>
      </c>
      <c r="I120" s="4">
        <v>45350.14444444444</v>
      </c>
      <c r="J120" s="2" t="str">
        <v>Crossover/C1YB-2/MY25</v>
      </c>
      <c r="K120" s="2" t="str">
        <v>GB</v>
      </c>
      <c r="L120" s="2">
        <v>19</v>
      </c>
      <c r="M120" s="2"/>
      <c r="N120" s="2" t="str">
        <v>已转出</v>
      </c>
      <c r="O120" s="2"/>
      <c r="P120" s="5">
        <v>45364</v>
      </c>
      <c r="Q120" s="6"/>
      <c r="R120" s="6"/>
      <c r="S120" s="6"/>
      <c r="T120" s="6"/>
    </row>
    <row r="121">
      <c r="A121" s="1">
        <v>701682</v>
      </c>
      <c r="B121" s="2" t="str">
        <v>Bug</v>
      </c>
      <c r="C121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21" s="2" t="str">
        <v>丁帆,Ding Fan</v>
      </c>
      <c r="E121" s="2" t="str">
        <v>Resolved 3/4</v>
      </c>
      <c r="F121" s="2" t="str">
        <v>devval, from_comm, mustfixr5</v>
      </c>
      <c r="G121" s="2" t="str">
        <v>P2</v>
      </c>
      <c r="H121" s="2" t="str">
        <v>2024-3-15 上午5:33</v>
      </c>
      <c r="I121" s="4">
        <v>45320.49097222222</v>
      </c>
      <c r="J121" s="2" t="str">
        <v>U-Van/358-2/MY25
U-Van/358-2 PHEV/MY25</v>
      </c>
      <c r="K121" s="2" t="str">
        <v>CL</v>
      </c>
      <c r="L121" s="2">
        <v>48</v>
      </c>
      <c r="M121" s="2" t="str">
        <v>【3/13】已修改待合入</v>
      </c>
      <c r="N121" s="2" t="str">
        <v>已转出</v>
      </c>
      <c r="O121" s="2"/>
      <c r="P121" s="5">
        <v>45364</v>
      </c>
      <c r="Q121" s="6"/>
      <c r="R121" s="6"/>
      <c r="S121" s="6"/>
      <c r="T121" s="6"/>
    </row>
    <row r="122">
      <c r="A122" s="1">
        <v>819647</v>
      </c>
      <c r="B122" s="2" t="str">
        <v>Bug</v>
      </c>
      <c r="C122" s="2" t="str">
        <v>[Cluster_Navi][PATAC_Navigation][CLEA_R5][MY25]导航中仪表zone3不显示导航信息 Cluster zone3 does not display navigation information during navigation</v>
      </c>
      <c r="D122" s="2" t="str">
        <v>吕闯,lv chuang</v>
      </c>
      <c r="E122" s="2" t="str">
        <v>New</v>
      </c>
      <c r="F122" s="2"/>
      <c r="G122" s="2" t="str">
        <v>P2</v>
      </c>
      <c r="H122" s="2" t="str">
        <v>2024-3-15 下午8:12</v>
      </c>
      <c r="I122" s="4">
        <v>45366.24097222222</v>
      </c>
      <c r="J122" s="2" t="str">
        <v>U-Van/358-2 PHEV/MY25
U-Van/358-2/MY25
U-Van/458 HEV/MY25</v>
      </c>
      <c r="K122" s="2" t="str">
        <v>CL</v>
      </c>
      <c r="L122" s="2">
        <v>1</v>
      </c>
      <c r="M122" s="2"/>
      <c r="N122" s="2" t="str">
        <v>已转出</v>
      </c>
      <c r="O122" s="2"/>
      <c r="P122" s="5">
        <v>45367</v>
      </c>
      <c r="Q122" s="6"/>
      <c r="R122" s="6"/>
      <c r="S122" s="6"/>
      <c r="T122" s="6"/>
    </row>
    <row r="123">
      <c r="A123" s="1">
        <v>819567</v>
      </c>
      <c r="B123" s="2" t="str">
        <v>Bug</v>
      </c>
      <c r="C123" s="2" t="str">
        <v>[CLEA_R5][Cluster_Warning][358-2][MY25]W9260,9261触发后，图片显示不符,ADAS view下，缺少表明左右来车的小车模/Picture display does not match after W9260,9261 triggering</v>
      </c>
      <c r="D123" s="2" t="str">
        <v>徐卓,xu zhuo</v>
      </c>
      <c r="E123" s="2" t="str">
        <v>New</v>
      </c>
      <c r="F123" s="2"/>
      <c r="G123" s="2" t="str">
        <v>P2</v>
      </c>
      <c r="H123" s="2" t="str">
        <v>2024-3-16 上午11:34</v>
      </c>
      <c r="I123" s="4">
        <v>45366.21666666667</v>
      </c>
      <c r="J123" s="2" t="str">
        <v>U-Van/458 HEV/MY25
U-Van/358-2 PHEV/MY25
U-Van/358-2/MY25</v>
      </c>
      <c r="K123" s="2" t="str">
        <v>CL</v>
      </c>
      <c r="L123" s="2">
        <v>1</v>
      </c>
      <c r="M123" s="2"/>
      <c r="N123" s="2" t="str">
        <v>已转出</v>
      </c>
      <c r="O123" s="2"/>
      <c r="P123" s="5">
        <v>45367</v>
      </c>
      <c r="Q123" s="6"/>
      <c r="R123" s="6"/>
      <c r="S123" s="6"/>
      <c r="T123" s="6"/>
    </row>
    <row r="124">
      <c r="A124" s="1">
        <v>819413</v>
      </c>
      <c r="B124" s="2" t="str">
        <v>Bug</v>
      </c>
      <c r="C124" s="2" t="str">
        <v>[Audio_Basic][CLEA-R5]IPC does not display audio messages IPC不显示音频信息</v>
      </c>
      <c r="D124" s="2" t="str">
        <v>丁帆,Ding Fan</v>
      </c>
      <c r="E124" s="2" t="str">
        <v>New</v>
      </c>
      <c r="F124" s="2"/>
      <c r="G124" s="2" t="str">
        <v>P4</v>
      </c>
      <c r="H124" s="2" t="str">
        <v>2024-3-15 下午4:35</v>
      </c>
      <c r="I124" s="4">
        <v>45366.165972222225</v>
      </c>
      <c r="J124" s="2" t="str">
        <v>U-Van/358-2 PHEV/MY25</v>
      </c>
      <c r="K124" s="2" t="str">
        <v>CL</v>
      </c>
      <c r="L124" s="2">
        <v>1</v>
      </c>
      <c r="M124" s="2"/>
      <c r="N124" s="2" t="str">
        <v>已转出</v>
      </c>
      <c r="O124" s="2"/>
      <c r="P124" s="5">
        <v>45367</v>
      </c>
      <c r="Q124" s="6"/>
      <c r="R124" s="6"/>
      <c r="S124" s="6"/>
      <c r="T124" s="6"/>
    </row>
    <row r="125">
      <c r="A125" s="1">
        <v>818708</v>
      </c>
      <c r="B125" s="2" t="str">
        <v>Bug</v>
      </c>
      <c r="C125" s="2" t="str">
        <v>[FROM_DevVal][458 HEV][MY25][VesCom8.0][VCU][LCC] LCC指令变道时本车模型显示与车道线相对位置错误</v>
      </c>
      <c r="D125" s="2" t="str">
        <v>徐卓,xu zhuo</v>
      </c>
      <c r="E125" s="2" t="str">
        <v>New</v>
      </c>
      <c r="F125" s="2" t="str">
        <v>devval, from_comm, mustfixr5</v>
      </c>
      <c r="G125" s="2" t="str">
        <v>P3</v>
      </c>
      <c r="H125" s="2" t="str">
        <v>2024-3-15 下午5:35</v>
      </c>
      <c r="I125" s="4">
        <v>45366.07916666667</v>
      </c>
      <c r="J125" s="2" t="str">
        <v>U-Van/458 HEV/MY25</v>
      </c>
      <c r="K125" s="2" t="str">
        <v>CL</v>
      </c>
      <c r="L125" s="2">
        <v>1</v>
      </c>
      <c r="M125" s="2"/>
      <c r="N125" s="2" t="str">
        <v>已转出</v>
      </c>
      <c r="O125" s="2"/>
      <c r="P125" s="5">
        <v>45366</v>
      </c>
      <c r="Q125" s="6"/>
      <c r="R125" s="6"/>
      <c r="S125" s="6"/>
      <c r="T125" s="6"/>
    </row>
    <row r="126">
      <c r="A126" s="1">
        <v>812528</v>
      </c>
      <c r="B126" s="2" t="str">
        <v>Bug</v>
      </c>
      <c r="C126" s="2" t="str">
        <v>[FROM_DevVal][E2YB-S][MY24.5][VeSCoM 16.0][VCU]“未发现钥匙请查看车主手册”提示贴图错误，有红色背景keyless start use Transmitter pocket indicates an error picture with a red background</v>
      </c>
      <c r="D126" s="2" t="str">
        <v>徐卓,xu zhuo</v>
      </c>
      <c r="E126" s="2" t="str">
        <v>3/4 Reviewed</v>
      </c>
      <c r="F126" s="2" t="str">
        <v>devval, from_comm</v>
      </c>
      <c r="G126" s="2" t="str">
        <v>P3</v>
      </c>
      <c r="H126" s="2" t="str">
        <v>2024-3-15 下午1:32</v>
      </c>
      <c r="I126" s="4">
        <v>45362.46597222222</v>
      </c>
      <c r="J126" s="2" t="str">
        <v>Epsilon/E2YB/MY24</v>
      </c>
      <c r="K126" s="2" t="str">
        <v>GB</v>
      </c>
      <c r="L126" s="2">
        <v>5</v>
      </c>
      <c r="M126" s="2"/>
      <c r="N126" s="2" t="str">
        <v>已转出</v>
      </c>
      <c r="O126" s="2"/>
      <c r="P126" s="5">
        <v>45367</v>
      </c>
      <c r="Q126" s="6"/>
      <c r="R126" s="6"/>
      <c r="S126" s="6"/>
      <c r="T126" s="6"/>
    </row>
    <row r="127">
      <c r="A127" s="1">
        <v>788492</v>
      </c>
      <c r="B127" s="2" t="str">
        <v>Bug</v>
      </c>
      <c r="C127" s="2" t="str">
        <v>[VA][B233][MY24][R5_Hotfix2] 语音：在仪表显示性能信息，仪表未显示 /voice: in the meter display performance information, the meter is not displayed ;.</v>
      </c>
      <c r="D127" s="2" t="str">
        <v>吕闯,lv chuang</v>
      </c>
      <c r="E127" s="2" t="str">
        <v>New</v>
      </c>
      <c r="F127" s="2" t="str">
        <v>plx, bdva</v>
      </c>
      <c r="G127" s="2" t="str">
        <v>P2</v>
      </c>
      <c r="H127" s="2" t="str">
        <v>2024-3-15 下午1:40</v>
      </c>
      <c r="I127" s="4">
        <v>45356.4625</v>
      </c>
      <c r="J127" s="2" t="str">
        <v>BEV 3/B233/MY24
BEV 3/B223/MY24</v>
      </c>
      <c r="K127" s="2" t="str">
        <v>GB</v>
      </c>
      <c r="L127" s="2">
        <v>11</v>
      </c>
      <c r="M127" s="2"/>
      <c r="N127" s="2" t="str">
        <v>已转出</v>
      </c>
      <c r="O127" s="2"/>
      <c r="P127" s="5">
        <v>45367</v>
      </c>
      <c r="Q127" s="6"/>
      <c r="R127" s="6"/>
      <c r="S127" s="6"/>
      <c r="T127" s="6"/>
    </row>
    <row r="128">
      <c r="A128" s="1">
        <v>788165</v>
      </c>
      <c r="B128" s="2" t="str">
        <v>Bug</v>
      </c>
      <c r="C128" s="2" t="str">
        <v>[FROM_DevVal][E2LB-2 MY25][VeSCoM 3.5][0222][VCU Mid][Cluster]Alert ID 808 显示错误/Alert ID 771 displays an error</v>
      </c>
      <c r="D128" s="2" t="str">
        <v>徐卓,xu zhuo</v>
      </c>
      <c r="E128" s="2" t="str">
        <v>3/4 Reviewed</v>
      </c>
      <c r="F128" s="2" t="str">
        <v>devval, from_comm</v>
      </c>
      <c r="G128" s="2" t="str">
        <v>P3</v>
      </c>
      <c r="H128" s="2" t="str">
        <v>2024-3-15 下午2:45</v>
      </c>
      <c r="I128" s="4">
        <v>45355.25902777778</v>
      </c>
      <c r="J128" s="2" t="str">
        <v>Epsilon/E2LB-2/MY25</v>
      </c>
      <c r="K128" s="2" t="str">
        <v>GB</v>
      </c>
      <c r="L128" s="2">
        <v>12</v>
      </c>
      <c r="M128" s="2"/>
      <c r="N128" s="2" t="str">
        <v>已转出</v>
      </c>
      <c r="O128" s="2"/>
      <c r="P128" s="5">
        <v>45367</v>
      </c>
      <c r="Q128" s="6"/>
      <c r="R128" s="6"/>
      <c r="S128" s="6"/>
      <c r="T128" s="6"/>
    </row>
    <row r="129">
      <c r="A129" s="1">
        <v>760462</v>
      </c>
      <c r="B129" s="2" t="str">
        <v>Bug</v>
      </c>
      <c r="C129" s="2" t="str">
        <v>[FROM_DevVal][E2LB-2 MY25][VeSCoM 3.5][0222][VCU Mid][Cluster]自动远光灯\n启用 无文言显示\Automatic high beam \n enables non-Chinese display</v>
      </c>
      <c r="D129" s="2" t="str">
        <v>徐卓,xu zhuo</v>
      </c>
      <c r="E129" s="2" t="str">
        <v>3/4 Reviewed</v>
      </c>
      <c r="F129" s="2" t="str">
        <v>devval, from_comm</v>
      </c>
      <c r="G129" s="2" t="str">
        <v>P3</v>
      </c>
      <c r="H129" s="2" t="str">
        <v>2024-3-15 下午6:02</v>
      </c>
      <c r="I129" s="4">
        <v>45352.28611111111</v>
      </c>
      <c r="J129" s="2" t="str">
        <v>Epsilon/E2LB-2/MY25</v>
      </c>
      <c r="K129" s="2" t="str">
        <v>GB</v>
      </c>
      <c r="L129" s="2">
        <v>15</v>
      </c>
      <c r="M129" s="2"/>
      <c r="N129" s="2" t="str">
        <v>已转出</v>
      </c>
      <c r="O129" s="2"/>
      <c r="P129" s="5">
        <v>45367</v>
      </c>
      <c r="Q129" s="6"/>
      <c r="R129" s="6"/>
      <c r="S129" s="6"/>
      <c r="T129" s="6"/>
    </row>
    <row r="130">
      <c r="A130" s="1">
        <v>726791</v>
      </c>
      <c r="B130" s="2" t="str">
        <v>Bug</v>
      </c>
      <c r="C130" s="2" t="str">
        <v>[Multimedia][B233/B223][MY24][R5_hotfix2] ipc标准视图，导航过程中切换歌曲，ipczone3不显示媒体信息ipc standard view, switching songs during navigation, ipczone3 doesn't show media information</v>
      </c>
      <c r="D130" s="2" t="str">
        <v>王振江,Wang Zhenjiang</v>
      </c>
      <c r="E130" s="2" t="str">
        <v>3/4 Reviewed</v>
      </c>
      <c r="F130" s="2" t="str">
        <v>hotfix2r5</v>
      </c>
      <c r="G130" s="2" t="str">
        <v>P2</v>
      </c>
      <c r="H130" s="2" t="str">
        <v>2024-3-15 下午2:35</v>
      </c>
      <c r="I130" s="4">
        <v>45341.18402777778</v>
      </c>
      <c r="J130" s="2" t="str">
        <v>BEV 3/B233/MY24
BEV 3/B223/MY24</v>
      </c>
      <c r="K130" s="2" t="str">
        <v>GB</v>
      </c>
      <c r="L130" s="2">
        <v>26</v>
      </c>
      <c r="M130" s="2" t="str">
        <v>【3/13】待开发确认是否已修复</v>
      </c>
      <c r="N130" s="2" t="str">
        <v>已转出</v>
      </c>
      <c r="O130" s="2"/>
      <c r="P130" s="5">
        <v>45364</v>
      </c>
      <c r="Q130" s="6"/>
      <c r="R130" s="6"/>
      <c r="S130" s="6"/>
      <c r="T130" s="6"/>
    </row>
    <row r="131">
      <c r="A131" s="1">
        <v>637136</v>
      </c>
      <c r="B131" s="2" t="str">
        <v>Bug</v>
      </c>
      <c r="C131" s="2" t="str">
        <v>[Cluster_Warning][C1YB]触发warning 208 右后车窗显示异常 warning 208 The right rear window display is abnormal</v>
      </c>
      <c r="D131" s="2" t="str">
        <v>徐卓,xu zhuo</v>
      </c>
      <c r="E131" s="2" t="str">
        <v>3/4 Reviewed</v>
      </c>
      <c r="F131" s="2"/>
      <c r="G131" s="2" t="str">
        <v>P4</v>
      </c>
      <c r="H131" s="2" t="str">
        <v>2024-3-15 下午2:50</v>
      </c>
      <c r="I131" s="4">
        <v>45267.138194444444</v>
      </c>
      <c r="J131" s="2" t="str">
        <v>Crossover/C1YB-2/MY25</v>
      </c>
      <c r="K131" s="2" t="str">
        <v>GB</v>
      </c>
      <c r="L131" s="2">
        <v>100</v>
      </c>
      <c r="M131" s="2"/>
      <c r="N131" s="2" t="str">
        <v>已转出</v>
      </c>
      <c r="O131" s="2"/>
      <c r="P131" s="5">
        <v>45367</v>
      </c>
      <c r="Q131" s="6"/>
      <c r="R131" s="6"/>
      <c r="S131" s="6"/>
      <c r="T131" s="6"/>
    </row>
    <row r="132">
      <c r="A132" s="1">
        <v>818851</v>
      </c>
      <c r="B132" s="2" t="str">
        <v>Bug</v>
      </c>
      <c r="C132" s="2" t="str">
        <v>[Cluster_Audio][B233][MY24][R5_Hotfix2] IPC标准界面下 有导航弹窗 切歌无提示13：05</v>
      </c>
      <c r="D132" s="2" t="str">
        <v>丁帆,Ding Fan</v>
      </c>
      <c r="E132" s="2" t="str">
        <v>New</v>
      </c>
      <c r="F132" s="2" t="str">
        <v>gbb_r5hotfix2_ctf, gbb_r5_mustfix</v>
      </c>
      <c r="G132" s="2" t="str">
        <v>P2</v>
      </c>
      <c r="H132" s="2" t="str">
        <v>2024-3-15 上午9:43</v>
      </c>
      <c r="I132" s="4">
        <v>45366.399305555555</v>
      </c>
      <c r="J132" s="2" t="str">
        <v>BEV 3/B233/MY24</v>
      </c>
      <c r="K132" s="2" t="str">
        <v>GB</v>
      </c>
      <c r="L132" s="2">
        <v>0</v>
      </c>
      <c r="M132" s="2"/>
      <c r="N132" s="2" t="str">
        <v>已转出</v>
      </c>
      <c r="O132" s="2"/>
      <c r="P132" s="5">
        <v>45366</v>
      </c>
      <c r="Q132" s="6"/>
      <c r="R132" s="6"/>
      <c r="S132" s="6"/>
      <c r="T132" s="6"/>
    </row>
    <row r="133">
      <c r="A133" s="1">
        <v>818814</v>
      </c>
      <c r="B133" s="2" t="str">
        <v>Bug</v>
      </c>
      <c r="C133" s="2" t="str">
        <v>[PATAC_Navigation][B233][MY24][R5_Hotfix2]领航卡片在IPC上无显示16：01</v>
      </c>
      <c r="D133" s="2" t="str">
        <v>丁帆,Ding Fan</v>
      </c>
      <c r="E133" s="2" t="str">
        <v>New</v>
      </c>
      <c r="F133" s="2" t="str">
        <v>gbb_r5hotfix2_ctf, gbb_r5_mustfix</v>
      </c>
      <c r="G133" s="2" t="str">
        <v>P2</v>
      </c>
      <c r="H133" s="2" t="str">
        <v>2024-3-15 上午9:52</v>
      </c>
      <c r="I133" s="4">
        <v>45366.384722222225</v>
      </c>
      <c r="J133" s="2" t="str">
        <v>BEV 3/B233/MY24</v>
      </c>
      <c r="K133" s="2" t="str">
        <v>GB</v>
      </c>
      <c r="L133" s="2">
        <v>0</v>
      </c>
      <c r="M133" s="2"/>
      <c r="N133" s="2" t="str">
        <v>已转出</v>
      </c>
      <c r="O133" s="2"/>
      <c r="P133" s="5">
        <v>45366</v>
      </c>
      <c r="Q133" s="6"/>
      <c r="R133" s="6"/>
      <c r="S133" s="6"/>
      <c r="T133" s="6"/>
    </row>
    <row r="134">
      <c r="A134" s="1">
        <v>817512</v>
      </c>
      <c r="B134" s="2" t="str">
        <v>Bug</v>
      </c>
      <c r="C134" s="2" t="str">
        <v>[CLEA_R5][Cluster_Warning][MY25] P档，W72不在ZONE3显示 /P-file, W72 not shown in Zone 3</v>
      </c>
      <c r="D134" s="2" t="str">
        <v>徐卓,xu zhuo</v>
      </c>
      <c r="E134" s="2" t="str">
        <v>New</v>
      </c>
      <c r="F134" s="2"/>
      <c r="G134" s="2" t="str">
        <v>P2</v>
      </c>
      <c r="H134" s="2" t="str">
        <v>2024-3-15 上午9:27</v>
      </c>
      <c r="I134" s="4">
        <v>45365.200694444444</v>
      </c>
      <c r="J134" s="2" t="str">
        <v>U-Van/358-2 PHEV/MY25
U-Van/458 HEV/MY25
U-Van/358-2/MY25</v>
      </c>
      <c r="K134" s="2" t="str">
        <v>CL</v>
      </c>
      <c r="L134" s="2">
        <v>1</v>
      </c>
      <c r="M134" s="2"/>
      <c r="N134" s="2" t="str">
        <v>已转出</v>
      </c>
      <c r="O134" s="2"/>
      <c r="P134" s="5">
        <v>45366</v>
      </c>
      <c r="Q134" s="6"/>
      <c r="R134" s="6"/>
      <c r="S134" s="6"/>
      <c r="T134" s="6"/>
    </row>
    <row r="135">
      <c r="A135" s="1">
        <v>756373</v>
      </c>
      <c r="B135" s="2" t="str">
        <v>Bug</v>
      </c>
      <c r="C135" s="2" t="str">
        <v>[Cluster_Zone2][NDLB MY26]能耗曲线页面Y轴数值显示错误 On Energy Consumption page， scale value of the Y-axis is incorrect</v>
      </c>
      <c r="D135" s="2" t="str">
        <v>吕闯,lv chuang</v>
      </c>
      <c r="E135" s="2" t="str">
        <v>Resolved 3/4</v>
      </c>
      <c r="F135" s="2"/>
      <c r="G135" s="2" t="str">
        <v>P3</v>
      </c>
      <c r="H135" s="2" t="str">
        <v>2024-3-9 上午10:33</v>
      </c>
      <c r="I135" s="4">
        <v>45351.26458333333</v>
      </c>
      <c r="J135" s="2" t="str">
        <v>NDEV/NDLB/MY26
Crossover/C1YB-2/MY25</v>
      </c>
      <c r="K135" s="2" t="str">
        <v>GB</v>
      </c>
      <c r="L135" s="2">
        <v>15</v>
      </c>
      <c r="M135" s="2" t="str">
        <v>【3/13】针对bug已修复</v>
      </c>
      <c r="N135" s="2" t="str">
        <v>已转出</v>
      </c>
      <c r="O135" s="2"/>
      <c r="P135" s="5">
        <v>45364</v>
      </c>
      <c r="Q135" s="6"/>
      <c r="R135" s="6"/>
      <c r="S135" s="6"/>
      <c r="T135" s="6"/>
    </row>
    <row r="136">
      <c r="A136" s="1">
        <v>681391</v>
      </c>
      <c r="B136" s="2" t="str">
        <v>Bug</v>
      </c>
      <c r="C136" s="2" t="str">
        <v>[Cluster_ADAS][PATAC_Navigation][458 MY24][VCU][NOP]沪芦高速临港往公司方向NOP开启状态过了收费站刷新新路段后IPC屏的Zone3第二行小路段里程显示0，刷新路段无法恢复</v>
      </c>
      <c r="D136" s="2" t="str">
        <v>丁帆,Ding Fan</v>
      </c>
      <c r="E136" s="2" t="str">
        <v>3/4 Reviewed</v>
      </c>
      <c r="F136" s="2" t="str">
        <v>hotfixr5, mustfixr5, 458_nop, ctf, 六系地图问题</v>
      </c>
      <c r="G136" s="2" t="str">
        <v>P2</v>
      </c>
      <c r="H136" s="2" t="str">
        <v>2024-3-15 上午8:24</v>
      </c>
      <c r="I136" s="4">
        <v>45295.29305555556</v>
      </c>
      <c r="J136" s="2" t="str">
        <v>U-Van/458/MY24
U-Van/458/MY23</v>
      </c>
      <c r="K136" s="2" t="str">
        <v>CL</v>
      </c>
      <c r="L136" s="2">
        <v>71</v>
      </c>
      <c r="M136" s="2"/>
      <c r="N136" s="2" t="str">
        <v>已转出</v>
      </c>
      <c r="O136" s="2"/>
      <c r="P136" s="5">
        <v>45366</v>
      </c>
      <c r="Q136" s="6"/>
      <c r="R136" s="6"/>
      <c r="S136" s="6"/>
      <c r="T136" s="6"/>
    </row>
    <row r="137">
      <c r="A137" s="1">
        <v>813377</v>
      </c>
      <c r="B137" s="2" t="str">
        <v>Bug</v>
      </c>
      <c r="C137" s="2" t="str">
        <v>[Cluster_Peek-In][E2-2/E2LB-2/MY24] 14:03，深休眠后，开关前门，IPC车模会高亮一下后熄灭；然后关闭车门，车模会低亮闪一下，然后熄灭</v>
      </c>
      <c r="D137" s="2" t="str">
        <v>吕闯,lv chuang</v>
      </c>
      <c r="E137" s="2" t="str">
        <v>New</v>
      </c>
      <c r="F137" s="2"/>
      <c r="G137" s="2" t="str">
        <v>P3</v>
      </c>
      <c r="H137" s="2" t="str">
        <v>2024-3-13 下午3:10</v>
      </c>
      <c r="I137" s="4">
        <v>45363.14236111111</v>
      </c>
      <c r="J137" s="2" t="str">
        <v>E2-2/E2LB-2/MY24</v>
      </c>
      <c r="K137" s="2" t="str">
        <v>GB</v>
      </c>
      <c r="L137" s="2">
        <v>2</v>
      </c>
      <c r="M137" s="2"/>
      <c r="N137" s="2" t="str">
        <v>已转出</v>
      </c>
      <c r="O137" s="2"/>
      <c r="P137" s="5">
        <v>45365</v>
      </c>
      <c r="Q137" s="6"/>
      <c r="R137" s="6"/>
      <c r="S137" s="6"/>
      <c r="T137" s="6"/>
    </row>
    <row r="138">
      <c r="A138" s="1">
        <v>813292</v>
      </c>
      <c r="B138" s="2" t="str">
        <v>Bug</v>
      </c>
      <c r="C138" s="2" t="str">
        <v>[Seat Control][E2-2/E2LB-2/MY24] 9.57 按下set键后，文言内容仅“按下记忆按钮1或下车按钮以保存记忆”，没有关于2的文言，实际2可以设置</v>
      </c>
      <c r="D138" s="2" t="str">
        <v>徐卓,xu zhuo</v>
      </c>
      <c r="E138" s="2" t="str">
        <v>New</v>
      </c>
      <c r="F138" s="2"/>
      <c r="G138" s="2" t="str">
        <v>P4</v>
      </c>
      <c r="H138" s="2" t="str">
        <v>2024-3-13 下午8:06</v>
      </c>
      <c r="I138" s="4">
        <v>45363.106944444444</v>
      </c>
      <c r="J138" s="2" t="str">
        <v>E2-2/E2LB-2/MY24</v>
      </c>
      <c r="K138" s="2" t="str">
        <v>GB</v>
      </c>
      <c r="L138" s="2">
        <v>2</v>
      </c>
      <c r="M138" s="2"/>
      <c r="N138" s="2" t="str">
        <v>已转出</v>
      </c>
      <c r="O138" s="2"/>
      <c r="P138" s="5">
        <v>45364</v>
      </c>
      <c r="Q138" s="6"/>
      <c r="R138" s="6"/>
      <c r="S138" s="6"/>
      <c r="T138" s="6"/>
    </row>
    <row r="139">
      <c r="A139" s="1">
        <v>813214</v>
      </c>
      <c r="B139" s="2" t="str">
        <v>Bug</v>
      </c>
      <c r="C139" s="2" t="str">
        <v>[Cluster_Gauge][Mainline][NDLB]zone3不显示卡片，且无法使用SWC切换卡片（zone3 doesn't show cards and can't switch cards using SWC）</v>
      </c>
      <c r="D139" s="2" t="str">
        <v>吕闯,lv chuang</v>
      </c>
      <c r="E139" s="2" t="str">
        <v>Resolved 0/4</v>
      </c>
      <c r="F139" s="2"/>
      <c r="G139" s="2" t="str">
        <v>P2</v>
      </c>
      <c r="H139" s="2" t="str">
        <v>2024-3-13 下午8:39</v>
      </c>
      <c r="I139" s="4">
        <v>45363.06458333333</v>
      </c>
      <c r="J139" s="2" t="str">
        <v>NDEV/NDLB/MY26</v>
      </c>
      <c r="K139" s="2" t="str">
        <v>GB</v>
      </c>
      <c r="L139" s="2">
        <v>2</v>
      </c>
      <c r="M139" s="2"/>
      <c r="N139" s="2" t="str">
        <v>已转出</v>
      </c>
      <c r="O139" s="2"/>
      <c r="P139" s="5">
        <v>45364</v>
      </c>
      <c r="Q139" s="6"/>
      <c r="R139" s="6"/>
      <c r="S139" s="6"/>
      <c r="T139" s="6"/>
    </row>
    <row r="140">
      <c r="A140" s="1">
        <v>753732</v>
      </c>
      <c r="B140" s="2" t="str">
        <v>Bug</v>
      </c>
      <c r="C140" s="2" t="str">
        <v>[FROM_DevVal][B2X3 MY24][R5 Hotfix2 OTA][VCU][Cluster]zone1文言显示错误/zone1 Chinese display error</v>
      </c>
      <c r="D140" s="2" t="str">
        <v>余红文,Yu Hongwen</v>
      </c>
      <c r="E140" s="2" t="str">
        <v>Resolved 2/4</v>
      </c>
      <c r="F140" s="2" t="str">
        <v>devval, from_comm</v>
      </c>
      <c r="G140" s="2" t="str">
        <v>P4</v>
      </c>
      <c r="H140" s="2" t="str">
        <v>2024-3-14 上午9:37</v>
      </c>
      <c r="I140" s="4">
        <v>45350.25</v>
      </c>
      <c r="J140" s="2" t="str">
        <v>BEV 3/B233/MY24
BEV 3/B223/MY24</v>
      </c>
      <c r="K140" s="2" t="str">
        <v>GB</v>
      </c>
      <c r="L140" s="2">
        <v>15</v>
      </c>
      <c r="M140" s="2"/>
      <c r="N140" s="2" t="str">
        <v>已转出</v>
      </c>
      <c r="O140" s="2"/>
      <c r="P140" s="5">
        <v>45364</v>
      </c>
      <c r="Q140" s="6"/>
      <c r="R140" s="6"/>
      <c r="S140" s="6"/>
      <c r="T140" s="6"/>
    </row>
    <row r="141">
      <c r="A141" s="1">
        <v>725437</v>
      </c>
      <c r="B141" s="2" t="str">
        <v>Bug</v>
      </c>
      <c r="C141" s="2" t="str">
        <v>[FROM_DevVal][358-2 PHEV MY25][VeSCoM 2.0][VCU][View]地图视图切换至辅助视图，视图短暂重叠显示Map view switches to assist view, views are briefly overlaid</v>
      </c>
      <c r="D141" s="2" t="str">
        <v>丁帆,Ding Fan</v>
      </c>
      <c r="E141" s="2" t="str">
        <v>New</v>
      </c>
      <c r="F141" s="2" t="str">
        <v>devval, from_comm</v>
      </c>
      <c r="G141" s="2" t="str">
        <v>P3</v>
      </c>
      <c r="H141" s="2" t="str">
        <v>2024-2-6 上午10:53</v>
      </c>
      <c r="I141" s="4">
        <v>45327.135416666664</v>
      </c>
      <c r="J141" s="2" t="str">
        <v>U-Van/358-2 PHEV/MY25</v>
      </c>
      <c r="K141" s="2" t="str">
        <v>CL</v>
      </c>
      <c r="L141" s="2">
        <v>38</v>
      </c>
      <c r="M141" s="2" t="str">
        <v>【3/13】725473和647222是同一个问题，暂时还没找到啥好方案</v>
      </c>
      <c r="N141" s="2" t="str">
        <v>已转出</v>
      </c>
      <c r="O141" s="2"/>
      <c r="P141" s="5">
        <v>45364</v>
      </c>
      <c r="Q141" s="6"/>
      <c r="R141" s="6"/>
      <c r="S141" s="6"/>
      <c r="T141" s="6"/>
    </row>
    <row r="142">
      <c r="A142" s="1">
        <v>694464</v>
      </c>
      <c r="B142" s="2" t="str">
        <v>Bug</v>
      </c>
      <c r="C142" s="2" t="str">
        <v>[Cluster_Telltale][358-2PHEV]燃油低指示灯与加油口图标重叠显示【Fuel level low telltale overlaps with fuel port】</v>
      </c>
      <c r="D142" s="2" t="str">
        <v>王翔辰,wang xiangchen</v>
      </c>
      <c r="E142" s="2" t="str">
        <v>Resolved 3/4</v>
      </c>
      <c r="F142" s="2" t="str">
        <v>mustfix</v>
      </c>
      <c r="G142" s="2" t="str">
        <v>P2</v>
      </c>
      <c r="H142" s="2" t="str">
        <v>2024-3-3 下午9:27</v>
      </c>
      <c r="I142" s="4">
        <v>45314.15347222222</v>
      </c>
      <c r="J142" s="2" t="str">
        <v>U-Van/358-2 PHEV/MY25</v>
      </c>
      <c r="K142" s="2" t="str">
        <v>CL</v>
      </c>
      <c r="L142" s="2">
        <v>51</v>
      </c>
      <c r="M142" s="2"/>
      <c r="N142" s="2" t="str">
        <v>已转出</v>
      </c>
      <c r="O142" s="2"/>
      <c r="P142" s="5">
        <v>45364</v>
      </c>
      <c r="Q142" s="6"/>
      <c r="R142" s="6"/>
      <c r="S142" s="6"/>
      <c r="T142" s="6"/>
    </row>
    <row r="143">
      <c r="A143" s="1">
        <v>703154</v>
      </c>
      <c r="B143" s="2" t="str">
        <v>Bug</v>
      </c>
      <c r="C143" s="2" t="str">
        <v>[Cluster_ADAS][E2YB/UB][MY24][R5]限速标识数值与边框重叠(Speed limit sign values overlap the border)</v>
      </c>
      <c r="D143" s="2" t="str">
        <v>张彪,zhang biao</v>
      </c>
      <c r="E143" s="2" t="str">
        <v>3/4 Reviewed</v>
      </c>
      <c r="F143" s="2"/>
      <c r="G143" s="2" t="str">
        <v>P3</v>
      </c>
      <c r="H143" s="2" t="str">
        <v>2024-3-12 上午9:23</v>
      </c>
      <c r="I143" s="4">
        <v>45322.11041666667</v>
      </c>
      <c r="J143" s="2" t="str">
        <v>Epsilon/E2YB/MY24
Epsilon/E2UB/MY24</v>
      </c>
      <c r="K143" s="2" t="str">
        <v>GB</v>
      </c>
      <c r="L143" s="2">
        <v>42</v>
      </c>
      <c r="M143" s="2" t="str">
        <v>【3/14】待版本号出来后转出</v>
      </c>
      <c r="N143" s="2" t="str">
        <v>已转出</v>
      </c>
      <c r="O143" s="2"/>
      <c r="P143" s="5">
        <v>45364</v>
      </c>
      <c r="Q143" s="6"/>
      <c r="R143" s="6"/>
      <c r="S143" s="6"/>
      <c r="T143" s="6"/>
    </row>
    <row r="144">
      <c r="A144" s="1">
        <v>813898</v>
      </c>
      <c r="B144" s="2" t="str">
        <v>Bug</v>
      </c>
      <c r="C144" s="2" t="str">
        <v>[Cluster_Alert][Clea_R5][358-2 HEV][MY25]3D Model display incompletely</v>
      </c>
      <c r="D144" s="2" t="str">
        <v>徐卓,xu zhuo</v>
      </c>
      <c r="E144" s="2" t="str">
        <v>New</v>
      </c>
      <c r="F144" s="2"/>
      <c r="G144" s="2" t="str">
        <v>P3</v>
      </c>
      <c r="H144" s="2" t="str">
        <v>2024-3-13 上午11:03</v>
      </c>
      <c r="I144" s="2">
        <v>45364.44236</v>
      </c>
      <c r="J144" s="2" t="str">
        <v>U-Van/358-2/MY25</v>
      </c>
      <c r="K144" s="2" t="str">
        <v>CL</v>
      </c>
      <c r="L144" s="2">
        <v>0</v>
      </c>
      <c r="M144" s="2"/>
      <c r="N144" s="2" t="str">
        <v>已转出</v>
      </c>
      <c r="O144" s="2"/>
      <c r="P144" s="5">
        <v>45364</v>
      </c>
      <c r="Q144" s="6"/>
      <c r="R144" s="6"/>
      <c r="S144" s="6"/>
      <c r="T144" s="6"/>
    </row>
    <row r="145">
      <c r="A145" s="1">
        <v>813858</v>
      </c>
      <c r="B145" s="2" t="str">
        <v>Bug</v>
      </c>
      <c r="C145" s="2" t="str">
        <v>[Cluster_Warning][B233][B223][E22][MY25][R5_Mainline] alert:2092 Trigger failure(触发失败)</v>
      </c>
      <c r="D145" s="2" t="str">
        <v>徐卓,xu zhuo</v>
      </c>
      <c r="E145" s="2" t="str">
        <v>New</v>
      </c>
      <c r="F145" s="2"/>
      <c r="G145" s="2" t="str">
        <v>P2</v>
      </c>
      <c r="H145" s="2" t="str">
        <v>2024-3-13 上午10:37</v>
      </c>
      <c r="I145" s="2">
        <v>45364.42431</v>
      </c>
      <c r="J145" s="2" t="str">
        <v>Epsilon/E2LB-2/MY25
BEV 3/B223/MY25
BEV 3/B233/MY25</v>
      </c>
      <c r="K145" s="2" t="str">
        <v>GB</v>
      </c>
      <c r="L145" s="2">
        <v>0</v>
      </c>
      <c r="M145" s="2"/>
      <c r="N145" s="2" t="str">
        <v>已转出</v>
      </c>
      <c r="O145" s="2"/>
      <c r="P145" s="5">
        <v>45364</v>
      </c>
      <c r="Q145" s="6"/>
      <c r="R145" s="6"/>
      <c r="S145" s="6"/>
      <c r="T145" s="6"/>
    </row>
    <row r="146">
      <c r="A146" s="1">
        <v>790956</v>
      </c>
      <c r="B146" s="2" t="str">
        <v>Bug</v>
      </c>
      <c r="C146" s="2" t="str">
        <v>[Cluster_Gauge][B233][MY24][R5_Hotfix2] 无Alert、 TT或Peek-in，屏幕背光仍显示(No Alert, TT, or Peek-in, screen backlight still shows)</v>
      </c>
      <c r="D146" s="2" t="str">
        <v>王振江,Wang Zhenjiang</v>
      </c>
      <c r="E146" s="2" t="str">
        <v>New</v>
      </c>
      <c r="F146" s="2" t="str">
        <v>gb_vip_r5</v>
      </c>
      <c r="G146" s="2" t="str">
        <v>P2</v>
      </c>
      <c r="H146" s="2" t="str">
        <v>2024-3-12 下午8:32</v>
      </c>
      <c r="I146" s="2" t="str">
        <v>2024-3-8 上午11:02</v>
      </c>
      <c r="J146" s="2" t="str">
        <v>BEV 3/B223/MY24
BEV 3/B233/MY24
E2-2/E2LB-2/MY24</v>
      </c>
      <c r="K146" s="2" t="str">
        <v>GB</v>
      </c>
      <c r="L146" s="2"/>
      <c r="M146" s="2"/>
      <c r="N146" s="2" t="str">
        <v>已转出</v>
      </c>
      <c r="O146" s="2"/>
      <c r="P146" s="5"/>
      <c r="Q146" s="6"/>
      <c r="R146" s="6"/>
      <c r="S146" s="6"/>
      <c r="T146" s="6"/>
    </row>
    <row r="147">
      <c r="A147" s="1">
        <v>753409</v>
      </c>
      <c r="B147" s="2" t="str">
        <v>Bug</v>
      </c>
      <c r="C147" s="2" t="str">
        <v>[FROM_DevVal][E2LB-2 MY25][VeSCoM 3.5][0222][VCU Mid][Cluster]浅色模式下，Warning文言和图示显示不清晰/Warning text and illustrations do not display clearly in light color mode</v>
      </c>
      <c r="D147" s="2" t="str">
        <v>徐卓,xu zhuo</v>
      </c>
      <c r="E147" s="2" t="str">
        <v>3/4 Reviewed</v>
      </c>
      <c r="F147" s="2" t="str">
        <v>devval, from_comm</v>
      </c>
      <c r="G147" s="2" t="str">
        <v>P2</v>
      </c>
      <c r="H147" s="2" t="str">
        <v>2024-3-12 下午1:45</v>
      </c>
      <c r="I147" s="2" t="str">
        <v>2024-2-28 下午12:45</v>
      </c>
      <c r="J147" s="2" t="str">
        <v>Epsilon/E2LB-2/MY25</v>
      </c>
      <c r="K147" s="2" t="str">
        <v>GB</v>
      </c>
      <c r="L147" s="2"/>
      <c r="M147" s="2"/>
      <c r="N147" s="2" t="str">
        <v>已转出</v>
      </c>
      <c r="O147" s="2"/>
      <c r="P147" s="5"/>
      <c r="Q147" s="6"/>
      <c r="R147" s="6"/>
      <c r="S147" s="6"/>
      <c r="T147" s="6"/>
    </row>
    <row r="148">
      <c r="A148" s="1">
        <v>712319</v>
      </c>
      <c r="B148" s="2" t="str">
        <v>Bug</v>
      </c>
      <c r="C148" s="2" t="str">
        <v>[HUD][R5 hotfix2]HUD 多个 warning 无法触发 HUD multiple warnings cannot be triggered</v>
      </c>
      <c r="D148" s="2" t="str">
        <v>丁帆,Ding Fan</v>
      </c>
      <c r="E148" s="2" t="str">
        <v>3/4 Reviewed</v>
      </c>
      <c r="F148" s="2"/>
      <c r="G148" s="2" t="str">
        <v>P2</v>
      </c>
      <c r="H148" s="2" t="str">
        <v>2024-3-11 下午1:25</v>
      </c>
      <c r="I148" s="2" t="str">
        <v>2024-2-2 上午10:37</v>
      </c>
      <c r="J148" s="2" t="str">
        <v>BEV 3/B233/MY25</v>
      </c>
      <c r="K148" s="2" t="str">
        <v>GB</v>
      </c>
      <c r="L148" s="2"/>
      <c r="M148" s="2"/>
      <c r="N148" s="2" t="str">
        <v>已转出</v>
      </c>
      <c r="O148" s="2"/>
      <c r="P148" s="5"/>
      <c r="Q148" s="6"/>
      <c r="R148" s="6"/>
      <c r="S148" s="6"/>
      <c r="T148" s="6"/>
    </row>
    <row r="149">
      <c r="A149" s="1">
        <v>702011</v>
      </c>
      <c r="B149" s="2" t="str">
        <v>Bug</v>
      </c>
      <c r="C149" s="2" t="str">
        <v>[FROM_DevVal][358-2 PHEV MY25][VeSCoM 2.0][VCU][Cluster]电量颜色不显示Charge color is not displayed</v>
      </c>
      <c r="D149" s="2" t="str">
        <v>张彪,zhang biao</v>
      </c>
      <c r="E149" s="2" t="str">
        <v>3/4 Reviewed</v>
      </c>
      <c r="F149" s="2" t="str">
        <v>devval, from_comm</v>
      </c>
      <c r="G149" s="2" t="str">
        <v>P2</v>
      </c>
      <c r="H149" s="2" t="str">
        <v>2024-3-10 下午8:34</v>
      </c>
      <c r="I149" s="2" t="str">
        <v>2024-1-29 下午6:25</v>
      </c>
      <c r="J149" s="2" t="str">
        <v>U-Van/358-2 PHEV/MY25</v>
      </c>
      <c r="K149" s="2" t="str">
        <v>CL</v>
      </c>
      <c r="L149" s="2"/>
      <c r="M149" s="2"/>
      <c r="N149" s="2" t="str">
        <v>已转出</v>
      </c>
      <c r="O149" s="2"/>
      <c r="P149" s="5"/>
      <c r="Q149" s="6"/>
      <c r="R149" s="6"/>
      <c r="S149" s="6"/>
      <c r="T149" s="6"/>
    </row>
    <row r="150">
      <c r="A150" s="1">
        <v>694055</v>
      </c>
      <c r="B150" s="2" t="str">
        <v>Bug</v>
      </c>
      <c r="C150" s="2" t="str">
        <v>[FROM_DevVal][B233/E22/B223 MY24][R5 Hotfix2 OTA][VCU][Navi]预计到达时间Zone3不显示+2ETA Zone3 does not show +2</v>
      </c>
      <c r="D150" s="2" t="str">
        <v>丁帆,Ding Fan</v>
      </c>
      <c r="E150" s="2" t="str">
        <v>Resolved 3/4</v>
      </c>
      <c r="F150" s="2" t="str">
        <v>devval, from_comm, hotfix2r5</v>
      </c>
      <c r="G150" s="2" t="str">
        <v>P3</v>
      </c>
      <c r="H150" s="2" t="str">
        <v>2024-2-26 上午2:50</v>
      </c>
      <c r="I150" s="2" t="str">
        <v>2024-1-22 下午6:42</v>
      </c>
      <c r="J150" s="2" t="str">
        <v>BEV 3/B223/MY24
BEV 3/B233/MY24
E2-2/E2LB-2/MY24</v>
      </c>
      <c r="K150" s="2" t="str">
        <v>GB</v>
      </c>
      <c r="L150" s="2"/>
      <c r="M150" s="2"/>
      <c r="N150" s="2" t="str">
        <v>已转出</v>
      </c>
      <c r="O150" s="2"/>
      <c r="P150" s="5"/>
      <c r="Q150" s="6"/>
      <c r="R150" s="6"/>
      <c r="S150" s="6"/>
      <c r="T150" s="6"/>
    </row>
    <row r="151">
      <c r="A151" s="1">
        <v>692074</v>
      </c>
      <c r="B151" s="2" t="str">
        <v>Bug</v>
      </c>
      <c r="C151" s="2" t="str">
        <v>[Cluster_Navi][PATAC_Navigation][MY25]仪表和地图侧导航到达时间显示不同步 Gauge and map-side navigation TBT arrival time displays are out of sync</v>
      </c>
      <c r="D151" s="2" t="str">
        <v>丁帆,Ding Fan</v>
      </c>
      <c r="E151" s="2" t="str">
        <v>3/4 Reviewed</v>
      </c>
      <c r="F151" s="2" t="str">
        <v>六系地图问题, mustfixr5</v>
      </c>
      <c r="G151" s="2" t="str">
        <v>P2</v>
      </c>
      <c r="H151" s="2" t="str">
        <v>2024-3-12 上午6:01</v>
      </c>
      <c r="I151" s="2" t="str">
        <v>2024-1-18 下午2:09</v>
      </c>
      <c r="J151" s="2" t="str">
        <v>U-Van/358-2 PHEV/MY25
U-Van/358-2/MY25
U-Van/458 HEV/MY25</v>
      </c>
      <c r="K151" s="2" t="str">
        <v>CL</v>
      </c>
      <c r="L151" s="2"/>
      <c r="M151" s="2"/>
      <c r="N151" s="2" t="str">
        <v>已转出</v>
      </c>
      <c r="O151" s="2"/>
      <c r="P151" s="5"/>
      <c r="Q151" s="6"/>
      <c r="R151" s="6"/>
      <c r="S151" s="6"/>
      <c r="T151" s="6"/>
    </row>
    <row r="152">
      <c r="A152" s="1">
        <v>685967</v>
      </c>
      <c r="B152" s="2" t="str">
        <v>Bug</v>
      </c>
      <c r="C152" s="2" t="str">
        <v>[C1YB][Cluster_Navi]无法切换视图至MAP view Unable to switch view to MAP view</v>
      </c>
      <c r="D152" s="2" t="str">
        <v>吕闯,lv chuang</v>
      </c>
      <c r="E152" s="2" t="str">
        <v>3/4 Reviewed</v>
      </c>
      <c r="F152" s="2"/>
      <c r="G152" s="2" t="str">
        <v>P2</v>
      </c>
      <c r="H152" s="2" t="str">
        <v>2024-3-12 上午9:22</v>
      </c>
      <c r="I152" s="2" t="str">
        <v>2024-1-11 下午3:39</v>
      </c>
      <c r="J152" s="2" t="str">
        <v>Crossover/C1YB-2/MY25</v>
      </c>
      <c r="K152" s="2" t="str">
        <v>GB</v>
      </c>
      <c r="L152" s="2"/>
      <c r="M152" s="2"/>
      <c r="N152" s="2" t="str">
        <v>已转出</v>
      </c>
      <c r="O152" s="2"/>
      <c r="P152" s="5"/>
      <c r="Q152" s="6"/>
      <c r="R152" s="6"/>
      <c r="S152" s="6"/>
      <c r="T152" s="6"/>
    </row>
    <row r="153">
      <c r="A153" s="1">
        <v>684209</v>
      </c>
      <c r="B153" s="2" t="str">
        <v>Bug</v>
      </c>
      <c r="C153" s="2" t="str">
        <v>[CarPlay][B233][MY24] IPC Zone3区TBT Carplay地图显示22: 0到达，实际是22:00</v>
      </c>
      <c r="D153" s="2" t="str">
        <v>丁帆,Ding Fan</v>
      </c>
      <c r="E153" s="2" t="str">
        <v>3/4 Reviewed</v>
      </c>
      <c r="F153" s="2" t="str">
        <v>[gbb_r3_mustfix], r5修复tag</v>
      </c>
      <c r="G153" s="2" t="str">
        <v>P2</v>
      </c>
      <c r="H153" s="2" t="str">
        <v>2024-3-7 下午1:50</v>
      </c>
      <c r="I153" s="2" t="str">
        <v>2024-1-9 下午4:51</v>
      </c>
      <c r="J153" s="2" t="str">
        <v>BEV 3/B233/MY24</v>
      </c>
      <c r="K153" s="2" t="str">
        <v>GB</v>
      </c>
      <c r="L153" s="2"/>
      <c r="M153" s="2"/>
      <c r="N153" s="2" t="str">
        <v>已转出</v>
      </c>
      <c r="O153" s="2"/>
      <c r="P153" s="5"/>
      <c r="Q153" s="6"/>
      <c r="R153" s="6"/>
      <c r="S153" s="6"/>
      <c r="T153" s="6"/>
    </row>
    <row r="154">
      <c r="A154" s="1">
        <v>573739</v>
      </c>
      <c r="B154" s="2" t="str">
        <v>Bug</v>
      </c>
      <c r="C154" s="2" t="str">
        <v>[FROM_DevVal][U458 MY23][CIP3 R5-31][Navigation]IPC与IVI侧导航道路指向箭头显示不一致（IVI侧箭头显示直行带有分叉路，IPC侧箭头显示只有直行）</v>
      </c>
      <c r="D154" s="2" t="str">
        <v>丁帆,Ding Fan</v>
      </c>
      <c r="E154" s="2" t="str">
        <v>New</v>
      </c>
      <c r="F154" s="2" t="str">
        <v>devval, from_comm, mustfixr5, hotfixr5, 六系地图问题</v>
      </c>
      <c r="G154" s="2" t="str">
        <v>P2</v>
      </c>
      <c r="H154" s="2" t="str">
        <v>2024-3-12 下午3:43</v>
      </c>
      <c r="I154" s="2" t="str">
        <v>2023-11-13 下午10:58</v>
      </c>
      <c r="J154" s="2" t="str">
        <v>U-Van/458/MY24
U-Van/458/MY23</v>
      </c>
      <c r="K154" s="2" t="str">
        <v>CL</v>
      </c>
      <c r="L154" s="2"/>
      <c r="M154" s="2"/>
      <c r="N154" s="2" t="str">
        <v>已转出</v>
      </c>
      <c r="O154" s="2"/>
      <c r="P154" s="5"/>
      <c r="Q154" s="6"/>
      <c r="R154" s="6"/>
      <c r="S154" s="6"/>
      <c r="T154" s="6"/>
    </row>
    <row r="155">
      <c r="A155" s="1">
        <v>813853</v>
      </c>
      <c r="B155" s="2" t="str">
        <v>Bug</v>
      </c>
      <c r="C155" s="2" t="str">
        <v>[Cluster_Warning][B233][B223][E22][MY25][R5_Mainline] alert:2091 Trigger failure(触发失败)</v>
      </c>
      <c r="D155" s="2" t="str">
        <v>徐卓,xu zhuo</v>
      </c>
      <c r="E155" s="2" t="str">
        <v>New</v>
      </c>
      <c r="F155" s="2"/>
      <c r="G155" s="2" t="str">
        <v>P2</v>
      </c>
      <c r="H155" s="2" t="str">
        <v>2024-3-13 上午10:55</v>
      </c>
      <c r="I155" s="2">
        <v>45364.42292</v>
      </c>
      <c r="J155" s="2" t="str">
        <v>Epsilon/E2LB-2/MY25
BEV 3/B223/MY25
BEV 3/B233/MY25</v>
      </c>
      <c r="K155" s="2" t="str">
        <v>GB</v>
      </c>
      <c r="L155" s="2">
        <v>0</v>
      </c>
      <c r="M155" s="2"/>
      <c r="N155" s="2" t="str">
        <v>已转出</v>
      </c>
      <c r="O155" s="2"/>
      <c r="P155" s="5">
        <v>45364</v>
      </c>
      <c r="Q155" s="6"/>
      <c r="R155" s="6"/>
      <c r="S155" s="6"/>
      <c r="T155" s="6"/>
    </row>
    <row r="156">
      <c r="A156" s="1">
        <v>813750</v>
      </c>
      <c r="B156" s="2" t="str">
        <v>Bug</v>
      </c>
      <c r="C156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156" s="2" t="str">
        <v>王振江,Wang Zhenjiang</v>
      </c>
      <c r="E156" s="2" t="str">
        <v>New</v>
      </c>
      <c r="F156" s="2" t="str">
        <v>devval, from_comm</v>
      </c>
      <c r="G156" s="2" t="str">
        <v>P3</v>
      </c>
      <c r="H156" s="2" t="str">
        <v>2024-3-13 上午10:08</v>
      </c>
      <c r="I156" s="2">
        <v>45364.36806</v>
      </c>
      <c r="J156" s="2" t="str">
        <v>U-Van/358-2 PHEV/MY25
U-Van/358-2/MY25</v>
      </c>
      <c r="K156" s="2" t="str">
        <v>CL</v>
      </c>
      <c r="L156" s="2">
        <v>0</v>
      </c>
      <c r="M156" s="2"/>
      <c r="N156" s="2" t="str">
        <v>已转出</v>
      </c>
      <c r="O156" s="2"/>
      <c r="P156" s="5">
        <v>45364</v>
      </c>
      <c r="Q156" s="6"/>
      <c r="R156" s="6"/>
      <c r="S156" s="6"/>
      <c r="T156" s="6"/>
    </row>
    <row r="157">
      <c r="A157" s="1">
        <v>813747</v>
      </c>
      <c r="B157" s="2" t="str">
        <v>Bug</v>
      </c>
      <c r="C157" s="2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157" s="2" t="str">
        <v>徐卓,xu zhuo</v>
      </c>
      <c r="E157" s="2" t="str">
        <v>New</v>
      </c>
      <c r="F157" s="2" t="str">
        <v>devval, from_comm</v>
      </c>
      <c r="G157" s="2" t="str">
        <v>P3</v>
      </c>
      <c r="H157" s="2" t="str">
        <v>2024-3-13 上午9:51</v>
      </c>
      <c r="I157" s="2">
        <v>45364.36458</v>
      </c>
      <c r="J157" s="2" t="str">
        <v>U-Van/358-2/MY25
U-Van/358-2 PHEV/MY25</v>
      </c>
      <c r="K157" s="2" t="str">
        <v>CL</v>
      </c>
      <c r="L157" s="2">
        <v>0</v>
      </c>
      <c r="M157" s="2"/>
      <c r="N157" s="2" t="str">
        <v>已转出</v>
      </c>
      <c r="O157" s="2"/>
      <c r="P157" s="5">
        <v>45364</v>
      </c>
      <c r="Q157" s="6"/>
      <c r="R157" s="6"/>
      <c r="S157" s="6"/>
      <c r="T157" s="6"/>
    </row>
    <row r="158">
      <c r="A158" s="1">
        <v>813507</v>
      </c>
      <c r="B158" s="2" t="str">
        <v>Bug</v>
      </c>
      <c r="C158" s="2" t="str">
        <v>[FROM_DevVal][358-2 MY25][VeSCoM 7.1][VCU] [LCC] LCC指令变道时，VCU显示的图标为绿色实线，没有变为绿色虚线</v>
      </c>
      <c r="D158" s="2" t="str">
        <v>徐卓,xu zhuo</v>
      </c>
      <c r="E158" s="2" t="str">
        <v>New</v>
      </c>
      <c r="F158" s="2" t="str">
        <v>devval, from_comm</v>
      </c>
      <c r="G158" s="2" t="str">
        <v>P4</v>
      </c>
      <c r="H158" s="2" t="str">
        <v>2024-3-12 下午9:11</v>
      </c>
      <c r="I158" s="2">
        <v>45363.20833</v>
      </c>
      <c r="J158" s="2" t="str">
        <v>U-Van/358-2/MY25</v>
      </c>
      <c r="K158" s="2" t="str">
        <v>CL</v>
      </c>
      <c r="L158" s="2">
        <v>1</v>
      </c>
      <c r="M158" s="2"/>
      <c r="N158" s="2" t="str">
        <v>已转出</v>
      </c>
      <c r="O158" s="2"/>
      <c r="P158" s="5">
        <v>45364</v>
      </c>
      <c r="Q158" s="6"/>
      <c r="R158" s="6"/>
      <c r="S158" s="6"/>
      <c r="T158" s="6"/>
    </row>
    <row r="159">
      <c r="A159" s="1">
        <v>813474</v>
      </c>
      <c r="B159" s="2" t="str">
        <v>Bug</v>
      </c>
      <c r="C159" s="2" t="str">
        <v>[Cluster_Warning][B233][B223][E22][MY25][R5_Mainline] alert:808 display wrong message(内容错误)</v>
      </c>
      <c r="D159" s="2" t="str">
        <v>徐卓,xu zhuo</v>
      </c>
      <c r="E159" s="2" t="str">
        <v>New</v>
      </c>
      <c r="F159" s="2"/>
      <c r="G159" s="2" t="str">
        <v>P2</v>
      </c>
      <c r="H159" s="2" t="str">
        <v>2024-3-12 下午4:42</v>
      </c>
      <c r="I159" s="2">
        <v>45363.1875</v>
      </c>
      <c r="J159" s="2" t="str">
        <v>Epsilon/E2LB-2/MY25
BEV 3/B223/MY25
BEV 3/B233/MY25</v>
      </c>
      <c r="K159" s="2" t="str">
        <v>GB</v>
      </c>
      <c r="L159" s="2">
        <v>1</v>
      </c>
      <c r="M159" s="2"/>
      <c r="N159" s="2" t="str">
        <v>已转出</v>
      </c>
      <c r="O159" s="2"/>
      <c r="P159" s="5">
        <v>45364</v>
      </c>
      <c r="Q159" s="6"/>
      <c r="R159" s="6"/>
      <c r="S159" s="6"/>
      <c r="T159" s="6"/>
    </row>
    <row r="160">
      <c r="A160" s="1">
        <v>790793</v>
      </c>
      <c r="B160" s="2" t="str">
        <v>Bug</v>
      </c>
      <c r="C160" s="2" t="str">
        <v>[Cluster_Audio][Audio_Basic][B223][B233][E22][MY25][R5_Mainline] 连接蓝牙设备但未播放歌曲时IPC侧显示不符/ When a Bluetooth device is connected but the song is not played, the IPC side does not match</v>
      </c>
      <c r="D160" s="2" t="str">
        <v>王振江,Wang Zhenjiang</v>
      </c>
      <c r="E160" s="2" t="str">
        <v>New</v>
      </c>
      <c r="F160" s="2"/>
      <c r="G160" s="2" t="str">
        <v>P4</v>
      </c>
      <c r="H160" s="2" t="str">
        <v>2024-3-13 下午1:49</v>
      </c>
      <c r="I160" s="2">
        <v>45359.37986</v>
      </c>
      <c r="J160" s="2" t="str">
        <v>BEV 3/B223/MY25
Epsilon/E2LB-2/MY25
BEV 3/B233/MY25</v>
      </c>
      <c r="K160" s="2" t="str">
        <v>GB</v>
      </c>
      <c r="L160" s="2">
        <v>5</v>
      </c>
      <c r="M160" s="2"/>
      <c r="N160" s="2" t="str">
        <v>已转出</v>
      </c>
      <c r="O160" s="2"/>
      <c r="P160" s="5">
        <v>45364</v>
      </c>
      <c r="Q160" s="6"/>
      <c r="R160" s="6"/>
      <c r="S160" s="6"/>
      <c r="T160" s="6"/>
    </row>
    <row r="161">
      <c r="A161" s="1">
        <v>790658</v>
      </c>
      <c r="B161" s="2" t="str">
        <v>Bug</v>
      </c>
      <c r="C161" s="2" t="str">
        <v>[FROM_DevVal][VCS NDLB MY26][VesCoM3.0][VCU-Mid][Cluster_Alert]禁止通行Alert确认对号显示为错号/The No Access Alert confirmation check number is displayed as an error number</v>
      </c>
      <c r="D161" s="2" t="str">
        <v>徐卓,xu zhuo</v>
      </c>
      <c r="E161" s="2" t="str">
        <v>3/4 Reviewed</v>
      </c>
      <c r="F161" s="2" t="str">
        <v>devval, from_comm</v>
      </c>
      <c r="G161" s="2" t="str">
        <v>P3</v>
      </c>
      <c r="H161" s="2" t="str">
        <v>2024-3-13 下午2:17</v>
      </c>
      <c r="I161" s="2">
        <v>45358.25</v>
      </c>
      <c r="J161" s="2" t="str">
        <v>NDEV/NDLB/MY26</v>
      </c>
      <c r="K161" s="2" t="str">
        <v>GB</v>
      </c>
      <c r="L161" s="2">
        <v>6</v>
      </c>
      <c r="M161" s="2"/>
      <c r="N161" s="2" t="str">
        <v>已转出</v>
      </c>
      <c r="O161" s="2"/>
      <c r="P161" s="5">
        <v>45364</v>
      </c>
      <c r="Q161" s="6"/>
      <c r="R161" s="6"/>
      <c r="S161" s="6"/>
      <c r="T161" s="6"/>
    </row>
    <row r="162">
      <c r="A162" s="1">
        <v>790301</v>
      </c>
      <c r="B162" s="2" t="str">
        <v>Bug</v>
      </c>
      <c r="C162" s="2" t="str">
        <v>[CLEA_R5][Cluster_Warning][358-2][MY25]W9300触发后，图片与文言部分重叠/W9300 triggered, the picture overlaps with the text section.</v>
      </c>
      <c r="D162" s="2" t="str">
        <v>徐卓,xu zhuo</v>
      </c>
      <c r="E162" s="2" t="str">
        <v>Resolved 3/4</v>
      </c>
      <c r="F162" s="2" t="str">
        <v>mustfixr5</v>
      </c>
      <c r="G162" s="2" t="str">
        <v>P2</v>
      </c>
      <c r="H162" s="2" t="str">
        <v>2024-3-13 上午9:38</v>
      </c>
      <c r="I162" s="2">
        <v>45358.08403</v>
      </c>
      <c r="J162" s="2" t="str">
        <v>U-Van/358-2 PHEV/MY25
U-Van/458 HEV/MY25
U-Van/358-2/MY25</v>
      </c>
      <c r="K162" s="2" t="str">
        <v>CL</v>
      </c>
      <c r="L162" s="2">
        <v>6</v>
      </c>
      <c r="M162" s="2"/>
      <c r="N162" s="2" t="str">
        <v>已转出</v>
      </c>
      <c r="O162" s="2"/>
      <c r="P162" s="5">
        <v>45364</v>
      </c>
      <c r="Q162" s="6"/>
      <c r="R162" s="6"/>
      <c r="S162" s="6"/>
      <c r="T162" s="6"/>
    </row>
    <row r="163">
      <c r="A163" s="1">
        <v>790291</v>
      </c>
      <c r="B163" s="2" t="str">
        <v>Bug</v>
      </c>
      <c r="C163" s="2" t="str">
        <v>[ADAS Settings][B233][MY24][R5_Hotfix2] TSM标定为0，限速识别不可用（TSM calibrated to 0, speed limit recognition not available)</v>
      </c>
      <c r="D163" s="2" t="str">
        <v>王振江,Wang Zhenjiang</v>
      </c>
      <c r="E163" s="2" t="str">
        <v>New</v>
      </c>
      <c r="F163" s="2"/>
      <c r="G163" s="2" t="str">
        <v>P2</v>
      </c>
      <c r="H163" s="2" t="str">
        <v>2024-3-7 下午4:59</v>
      </c>
      <c r="I163" s="2">
        <v>45358.08125</v>
      </c>
      <c r="J163" s="2" t="str">
        <v>BEV 3/B233/MY24</v>
      </c>
      <c r="K163" s="2" t="str">
        <v>GB</v>
      </c>
      <c r="L163" s="2">
        <v>6</v>
      </c>
      <c r="M163" s="2"/>
      <c r="N163" s="2" t="str">
        <v>已转出</v>
      </c>
      <c r="O163" s="2"/>
      <c r="P163" s="5">
        <v>45364</v>
      </c>
      <c r="Q163" s="6"/>
      <c r="R163" s="6"/>
      <c r="S163" s="6"/>
      <c r="T163" s="6"/>
    </row>
    <row r="164">
      <c r="A164" s="1">
        <v>790181</v>
      </c>
      <c r="B164" s="2" t="str">
        <v>Bug</v>
      </c>
      <c r="C164" s="2" t="str">
        <v>[Cluster_Warning][E22]导航时Zone3不显示直行指示标志（During navigation, Zone3 does not display straight ahead indicator signs）</v>
      </c>
      <c r="D164" s="2" t="str">
        <v>丁帆,Ding Fan</v>
      </c>
      <c r="E164" s="2" t="str">
        <v>New</v>
      </c>
      <c r="F164" s="2"/>
      <c r="G164" s="2" t="str">
        <v>P2</v>
      </c>
      <c r="H164" s="2" t="str">
        <v>2024-3-11 上午10:35</v>
      </c>
      <c r="I164" s="2">
        <v>45358.44306</v>
      </c>
      <c r="J164" s="2" t="str">
        <v>Epsilon/E2LB-2/MY25</v>
      </c>
      <c r="K164" s="2" t="str">
        <v>GB</v>
      </c>
      <c r="L164" s="2">
        <v>6</v>
      </c>
      <c r="M164" s="2"/>
      <c r="N164" s="2" t="str">
        <v>已转出</v>
      </c>
      <c r="O164" s="2"/>
      <c r="P164" s="5">
        <v>45364</v>
      </c>
      <c r="Q164" s="6"/>
      <c r="R164" s="6"/>
      <c r="S164" s="6"/>
      <c r="T164" s="6"/>
    </row>
    <row r="165">
      <c r="A165" s="1">
        <v>789737</v>
      </c>
      <c r="B165" s="2" t="str">
        <v>Bug</v>
      </c>
      <c r="C165" s="2" t="str">
        <v>[Vehicle_Info]【WAUA1.2】【E2YB/UB】【多媒体】【生产】【实车】【必现】【Rollout】重启后，使用方控切到云听，仪表长时间显示‘正在加载媒体...’</v>
      </c>
      <c r="D165" s="2" t="str">
        <v>王振江,Wang Zhenjiang</v>
      </c>
      <c r="E165" s="2" t="str">
        <v>New</v>
      </c>
      <c r="F165" s="2"/>
      <c r="G165" s="2" t="str">
        <v>P4</v>
      </c>
      <c r="H165" s="2" t="str">
        <v>2024-3-8 下午1:10</v>
      </c>
      <c r="I165" s="2">
        <v>45357.14931</v>
      </c>
      <c r="J165" s="2" t="str">
        <v>Epsilon/E2UB/MY24
Epsilon/E2YB/MY24</v>
      </c>
      <c r="K165" s="2" t="str">
        <v>GB</v>
      </c>
      <c r="L165" s="2">
        <v>7</v>
      </c>
      <c r="M165" s="2"/>
      <c r="N165" s="2" t="str">
        <v>已转出</v>
      </c>
      <c r="O165" s="2"/>
      <c r="P165" s="5">
        <v>45364</v>
      </c>
      <c r="Q165" s="6"/>
      <c r="R165" s="6"/>
      <c r="S165" s="6"/>
      <c r="T165" s="6"/>
    </row>
    <row r="166">
      <c r="A166" s="1">
        <v>697373</v>
      </c>
      <c r="B166" s="2" t="str">
        <v>Bug</v>
      </c>
      <c r="C166" s="2" t="str">
        <v>[FROM_DevVal][358-2 PHEV MY25][VeSCoM 2.0][VCU][Homescreen]仪表侧油箱图标重叠显示/ The fuel tank icon on IPC is overlapped</v>
      </c>
      <c r="D166" s="2" t="str">
        <v>王振江,Wang Zhenjiang</v>
      </c>
      <c r="E166" s="2" t="str">
        <v>Resolved 3/4</v>
      </c>
      <c r="F166" s="2" t="str">
        <v>devval, from_comm</v>
      </c>
      <c r="G166" s="2" t="str">
        <v>P4</v>
      </c>
      <c r="H166" s="2" t="str">
        <v>2024-3-8 上午6:07</v>
      </c>
      <c r="I166" s="2">
        <v>45316.275</v>
      </c>
      <c r="J166" s="2" t="str">
        <v>U-Van/358-2 PHEV/MY25</v>
      </c>
      <c r="K166" s="2" t="str">
        <v>CL</v>
      </c>
      <c r="L166" s="2">
        <v>48</v>
      </c>
      <c r="M166" s="2"/>
      <c r="N166" s="2" t="str">
        <v>已转出</v>
      </c>
      <c r="O166" s="2"/>
      <c r="P166" s="5">
        <v>45364</v>
      </c>
      <c r="Q166" s="6"/>
      <c r="R166" s="6"/>
      <c r="S166" s="6"/>
      <c r="T166" s="6"/>
    </row>
    <row r="167">
      <c r="A167" s="1">
        <v>787916</v>
      </c>
      <c r="B167" s="2" t="str">
        <v>Bug</v>
      </c>
      <c r="C167" s="2" t="str">
        <v>[CLEA_R5][Cluster_Warning][MY25] W2052无动态视觉图形显示/W2052 without dynamic visual graphic display</v>
      </c>
      <c r="D167" s="2" t="str">
        <v>徐卓,xu zhuo</v>
      </c>
      <c r="E167" s="2" t="str">
        <v>New</v>
      </c>
      <c r="F167" s="2"/>
      <c r="G167" s="2" t="str">
        <v>P2</v>
      </c>
      <c r="H167" s="2" t="str">
        <v>2024-3-15 下午5:45</v>
      </c>
      <c r="I167" s="4">
        <v>45355.169444444444</v>
      </c>
      <c r="J167" s="2" t="str">
        <v>U-Van/358-2 PHEV/MY25
U-Van/458 HEV/MY25
U-Van/358-2/MY25</v>
      </c>
      <c r="K167" s="2" t="str">
        <v>CL</v>
      </c>
      <c r="L167" s="2">
        <v>14</v>
      </c>
      <c r="M167" s="2"/>
      <c r="N167" s="2" t="str">
        <v>已转出</v>
      </c>
      <c r="O167" s="2"/>
      <c r="P167" s="5">
        <v>45367</v>
      </c>
      <c r="Q167" s="6"/>
      <c r="R167" s="6"/>
      <c r="S167" s="6"/>
      <c r="T167" s="6"/>
    </row>
    <row r="168">
      <c r="A168" s="1">
        <v>759742</v>
      </c>
      <c r="B168" s="2" t="str">
        <v>Bug</v>
      </c>
      <c r="C168" s="2" t="str">
        <v>[CLEA_R5][Cluster_Warning][MY25]W43触发后先显示车模前部，再转到后部/Unclear display of text color in light mode</v>
      </c>
      <c r="D168" s="2" t="str">
        <v>徐卓,xu zhuo</v>
      </c>
      <c r="E168" s="2" t="str">
        <v>Resolved 0/4</v>
      </c>
      <c r="F168" s="2"/>
      <c r="G168" s="2" t="str">
        <v>P2</v>
      </c>
      <c r="H168" s="2" t="str">
        <v>2024-3-16 上午10:51</v>
      </c>
      <c r="I168" s="4">
        <v>45352.12569444445</v>
      </c>
      <c r="J168" s="2" t="str">
        <v>U-Van/358-2 PHEV/MY25
U-Van/458 HEV/MY25
U-Van/358-2/MY25</v>
      </c>
      <c r="K168" s="2" t="str">
        <v>CL</v>
      </c>
      <c r="L168" s="2">
        <v>17</v>
      </c>
      <c r="M168" s="2" t="str">
        <v>【3/14】陆峰反馈3/14帮忙重现bug</v>
      </c>
      <c r="N168" s="2" t="str">
        <v>已转出</v>
      </c>
      <c r="O168" s="2"/>
      <c r="P168" s="5">
        <v>45364</v>
      </c>
      <c r="Q168" s="6"/>
      <c r="R168" s="6"/>
      <c r="S168" s="6"/>
      <c r="T168" s="6"/>
    </row>
    <row r="169">
      <c r="A169" s="1">
        <v>751774</v>
      </c>
      <c r="B169" s="2" t="str">
        <v>Bug</v>
      </c>
      <c r="C169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69" s="2" t="str">
        <v>余红文,Yu Hongwen</v>
      </c>
      <c r="E169" s="2" t="str">
        <v>3/4 Reviewed</v>
      </c>
      <c r="F169" s="2" t="str">
        <v>devval, from_comm</v>
      </c>
      <c r="G169" s="2" t="str">
        <v>P2</v>
      </c>
      <c r="H169" s="2" t="str">
        <v>2024-3-16 上午2:17</v>
      </c>
      <c r="I169" s="4">
        <v>45348.04722222222</v>
      </c>
      <c r="J169" s="2" t="str">
        <v>NDEV/NDLB/MY26</v>
      </c>
      <c r="K169" s="2" t="str">
        <v>GB</v>
      </c>
      <c r="L169" s="2">
        <v>21</v>
      </c>
      <c r="M169" s="2"/>
      <c r="N169" s="2" t="str">
        <v>已转出</v>
      </c>
      <c r="O169" s="2"/>
      <c r="P169" s="5">
        <v>45364</v>
      </c>
      <c r="Q169" s="6"/>
      <c r="R169" s="6"/>
      <c r="S169" s="6"/>
      <c r="T169" s="6"/>
    </row>
    <row r="170">
      <c r="A170" s="1">
        <v>694698</v>
      </c>
      <c r="B170" s="2" t="str">
        <v>Bug</v>
      </c>
      <c r="C170" s="2" t="str">
        <v>[FROM_DevVal][B233/E22/B223 MY24][R5 Hotfix2 OTA][VCU][Peek in]Peek in界面文言与车模重叠The Peek in interface text overlaps with the car model</v>
      </c>
      <c r="D170" s="2" t="str">
        <v>王振江,Wang Zhenjiang</v>
      </c>
      <c r="E170" s="2" t="str">
        <v>Resolved 3/4</v>
      </c>
      <c r="F170" s="2" t="str">
        <v>devval, from_comm, app2_new_requirement</v>
      </c>
      <c r="G170" s="2" t="str">
        <v>P3</v>
      </c>
      <c r="H170" s="2" t="str">
        <v>2024-3-15 下午11:48</v>
      </c>
      <c r="I170" s="4">
        <v>45314.34861111111</v>
      </c>
      <c r="J170" s="2" t="str">
        <v>E2-2/E2LB-2/MY24
BEV 3/B223/MY24
BEV 3/B233/MY24</v>
      </c>
      <c r="K170" s="2" t="str">
        <v>GB</v>
      </c>
      <c r="L170" s="2">
        <v>55</v>
      </c>
      <c r="M170" s="2"/>
      <c r="N170" s="2" t="str">
        <v>已转出</v>
      </c>
      <c r="O170" s="2"/>
      <c r="P170" s="5">
        <v>45364</v>
      </c>
      <c r="Q170" s="6"/>
      <c r="R170" s="6"/>
      <c r="S170" s="6"/>
      <c r="T170" s="6"/>
    </row>
    <row r="171">
      <c r="A171" s="1">
        <v>817375</v>
      </c>
      <c r="B171" s="2" t="str">
        <v>Bug</v>
      </c>
      <c r="C171" s="2" t="str">
        <v>[CLEA_R5][Cluster_Warning][358-2][MY25]W139触发后,燃油百分比要增加到14.6%才能消除,应该到10.98%就能消除/When W139 is triggered, the fuel percentage has to increase to 14.6% to be eliminated.</v>
      </c>
      <c r="D171" s="2" t="str">
        <v>丁帆,Ding Fan</v>
      </c>
      <c r="E171" s="2" t="str">
        <v>New</v>
      </c>
      <c r="F171" s="2"/>
      <c r="G171" s="2" t="str">
        <v>P2</v>
      </c>
      <c r="H171" s="2" t="str">
        <v>2024-3-14 下午3:51</v>
      </c>
      <c r="I171" s="4">
        <v>45365.138194444444</v>
      </c>
      <c r="J171" s="2" t="str">
        <v>U-Van/358-2 PHEV/MY25
U-Van/458 HEV/MY25
U-Van/358-2/MY25</v>
      </c>
      <c r="K171" s="2" t="str">
        <v>CL</v>
      </c>
      <c r="L171" s="2">
        <v>1</v>
      </c>
      <c r="M171" s="2"/>
      <c r="N171" s="2" t="str">
        <v>已转出</v>
      </c>
      <c r="O171" s="2"/>
      <c r="P171" s="5">
        <v>45366</v>
      </c>
      <c r="Q171" s="6"/>
      <c r="R171" s="6"/>
      <c r="S171" s="6"/>
      <c r="T171" s="6"/>
    </row>
    <row r="172">
      <c r="A172" s="1">
        <v>817222</v>
      </c>
      <c r="B172" s="2" t="str">
        <v>Bug</v>
      </c>
      <c r="C172" s="2" t="str">
        <v>[Vehicle_Info][B233][MY24][R5_Hotfix2] 胎压卡片不显示异常色和提示文言/Tire pressure card does not show abnormal colors and prompts text language</v>
      </c>
      <c r="D172" s="2" t="str">
        <v>吕闯,lv chuang</v>
      </c>
      <c r="E172" s="2" t="str">
        <v>New</v>
      </c>
      <c r="F172" s="2"/>
      <c r="G172" s="2" t="str">
        <v>P2</v>
      </c>
      <c r="H172" s="2" t="str">
        <v>2024-3-15 上午9:55</v>
      </c>
      <c r="I172" s="4">
        <v>45365.07013888889</v>
      </c>
      <c r="J172" s="2" t="str">
        <v>BEV 3/B233/MY24
BEV 3/B223/MY24
E2-2/E2LB-2/MY24</v>
      </c>
      <c r="K172" s="2" t="str">
        <v>GB</v>
      </c>
      <c r="L172" s="2">
        <v>1</v>
      </c>
      <c r="M172" s="2"/>
      <c r="N172" s="2" t="str">
        <v>已转出</v>
      </c>
      <c r="O172" s="2"/>
      <c r="P172" s="5">
        <v>45366</v>
      </c>
      <c r="Q172" s="6"/>
      <c r="R172" s="6"/>
      <c r="S172" s="6"/>
      <c r="T172" s="6"/>
    </row>
    <row r="173">
      <c r="A173" s="1">
        <v>817033</v>
      </c>
      <c r="B173" s="2" t="str">
        <v>Bug</v>
      </c>
      <c r="C173" s="2" t="str">
        <v>[Vehicle_Info][B233][MY24][R5_Hotfix2] 当无数据时，IPC侧里程相关卡片--显示异常/IPC Side Mileage Related Card - Display Exception when no data is available</v>
      </c>
      <c r="D173" s="2" t="str">
        <v>吕闯,lv chuang</v>
      </c>
      <c r="E173" s="2" t="str">
        <v>New</v>
      </c>
      <c r="F173" s="2"/>
      <c r="G173" s="2" t="str">
        <v>P3</v>
      </c>
      <c r="H173" s="2" t="str">
        <v>2024-3-14 上午11:01</v>
      </c>
      <c r="I173" s="4">
        <v>45365.44652777778</v>
      </c>
      <c r="J173" s="2" t="str">
        <v>E2-2/E2LB-2/MY24
BEV 3/B233/MY24
BEV 3/B223/MY24</v>
      </c>
      <c r="K173" s="2" t="str">
        <v>GB</v>
      </c>
      <c r="L173" s="2">
        <v>1</v>
      </c>
      <c r="M173" s="2"/>
      <c r="N173" s="2" t="str">
        <v>已转出</v>
      </c>
      <c r="O173" s="2"/>
      <c r="P173" s="5">
        <v>45366</v>
      </c>
      <c r="Q173" s="6"/>
      <c r="R173" s="6"/>
      <c r="S173" s="6"/>
      <c r="T173" s="6"/>
    </row>
    <row r="174">
      <c r="A174" s="1">
        <v>816896</v>
      </c>
      <c r="B174" s="2" t="str">
        <v>Bug</v>
      </c>
      <c r="C174" s="2" t="str">
        <v>[System][B233][MY24][R5_Hotfix2] IPC仪表模式右侧显示长按此件可编辑仪表右侧区域 实际点击无反应13：21</v>
      </c>
      <c r="D174" s="2" t="str">
        <v>吕闯,lv chuang</v>
      </c>
      <c r="E174" s="2" t="str">
        <v>New</v>
      </c>
      <c r="F174" s="2" t="str">
        <v>gbb_r5hotfix2_ctf, gbb_r5_mustfix</v>
      </c>
      <c r="G174" s="2" t="str">
        <v>P2</v>
      </c>
      <c r="H174" s="2" t="str">
        <v>2024-3-14 上午9:46</v>
      </c>
      <c r="I174" s="4">
        <v>45365.361805555556</v>
      </c>
      <c r="J174" s="2" t="str">
        <v>BEV 3/B233/MY24</v>
      </c>
      <c r="K174" s="2" t="str">
        <v>GB</v>
      </c>
      <c r="L174" s="2">
        <v>0</v>
      </c>
      <c r="M174" s="2" t="str">
        <v>【3/14】需求如此，测试问题</v>
      </c>
      <c r="N174" s="2" t="str">
        <v>已转出</v>
      </c>
      <c r="O174" s="2"/>
      <c r="P174" s="5">
        <v>45365</v>
      </c>
      <c r="Q174" s="6"/>
      <c r="R174" s="6"/>
      <c r="S174" s="6"/>
      <c r="T174" s="6"/>
    </row>
    <row r="175">
      <c r="A175" s="1">
        <v>814074</v>
      </c>
      <c r="B175" s="2" t="str">
        <v>Bug</v>
      </c>
      <c r="C175" s="2" t="str">
        <v>[Cluster_Warning][B233][B223][E22][MY25][R5_Mainline] alert:218 Trigger failure(触发失败)</v>
      </c>
      <c r="D175" s="2" t="str">
        <v>徐卓,xu zhuo</v>
      </c>
      <c r="E175" s="2" t="str">
        <v>New</v>
      </c>
      <c r="F175" s="2"/>
      <c r="G175" s="2" t="str">
        <v>P2</v>
      </c>
      <c r="H175" s="2" t="str">
        <v>2024-3-13 下午1:46</v>
      </c>
      <c r="I175" s="2">
        <v>45364.07222</v>
      </c>
      <c r="J175" s="2" t="str">
        <v>Epsilon/E2LB-2/MY25
BEV 3/B223/MY25
BEV 3/B233/MY25</v>
      </c>
      <c r="K175" s="2" t="str">
        <v>GB</v>
      </c>
      <c r="L175" s="2">
        <v>0</v>
      </c>
      <c r="M175" s="2"/>
      <c r="N175" s="2" t="str">
        <v>已转出</v>
      </c>
      <c r="O175" s="2"/>
      <c r="P175" s="5">
        <v>45364</v>
      </c>
      <c r="Q175" s="6"/>
      <c r="R175" s="6"/>
      <c r="S175" s="6"/>
      <c r="T175" s="6"/>
    </row>
  </sheetData>
  <hyperlinks>
    <hyperlink ref="M5" display="CR 594320" r:id="rId1"/>
  </hyperlinks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8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签入日期</v>
      </c>
      <c r="Q1" s="6"/>
      <c r="R1" s="6"/>
      <c r="S1" s="6"/>
      <c r="T1" s="6"/>
    </row>
    <row r="2">
      <c r="A2" s="11">
        <v>823762</v>
      </c>
      <c r="B2" s="7" t="str">
        <v>Bug</v>
      </c>
      <c r="C2" s="7" t="str">
        <v>[Cluster_Audio][GB_R5]仪表与中控FM专辑图片显示不一致 cluster not consistent with FM album picture display</v>
      </c>
      <c r="D2" s="7" t="str">
        <v>王振江,Wang Zhenjiang</v>
      </c>
      <c r="E2" s="7" t="str">
        <v>New</v>
      </c>
      <c r="F2" s="7"/>
      <c r="G2" s="7" t="str">
        <v>P3</v>
      </c>
      <c r="H2" s="7" t="str">
        <v>2024-3-21 下午12:08</v>
      </c>
      <c r="I2" s="10">
        <v>45372.50555555556</v>
      </c>
      <c r="J2" s="7" t="str">
        <v>Epsilon/E2LB-2/MY25</v>
      </c>
      <c r="K2" s="7" t="str">
        <v>GB</v>
      </c>
      <c r="L2" s="7">
        <v>0</v>
      </c>
      <c r="M2" s="7"/>
      <c r="N2" s="7"/>
      <c r="O2" s="7"/>
      <c r="P2" s="8">
        <v>45372</v>
      </c>
      <c r="Q2" s="6"/>
      <c r="R2" s="6"/>
      <c r="S2" s="6"/>
      <c r="T2" s="6"/>
    </row>
    <row r="3">
      <c r="A3" s="11">
        <v>823705</v>
      </c>
      <c r="B3" s="7" t="str">
        <v>Bug</v>
      </c>
      <c r="C3" s="7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3" s="7" t="str">
        <v>王振江,Wang Zhenjiang</v>
      </c>
      <c r="E3" s="7" t="str">
        <v>New</v>
      </c>
      <c r="F3" s="7" t="str">
        <v>devval, from_comm</v>
      </c>
      <c r="G3" s="7" t="str">
        <v>P2</v>
      </c>
      <c r="H3" s="7" t="str">
        <v>2024-3-21 下午12:02</v>
      </c>
      <c r="I3" s="10">
        <v>45372.45625</v>
      </c>
      <c r="J3" s="7" t="str">
        <v>BEV 3/B233/MY24</v>
      </c>
      <c r="K3" s="7" t="str">
        <v>GB</v>
      </c>
      <c r="L3" s="7">
        <v>0</v>
      </c>
      <c r="M3" s="7"/>
      <c r="N3" s="7"/>
      <c r="O3" s="7"/>
      <c r="P3" s="8">
        <v>45372</v>
      </c>
      <c r="Q3" s="6"/>
      <c r="R3" s="6"/>
      <c r="S3" s="6"/>
      <c r="T3" s="6"/>
    </row>
    <row r="4">
      <c r="A4" s="11">
        <v>823442</v>
      </c>
      <c r="B4" s="7" t="str">
        <v>Bug</v>
      </c>
      <c r="C4" s="7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4" s="7" t="str">
        <v>张彪,zhang biao</v>
      </c>
      <c r="E4" s="7" t="str">
        <v>New</v>
      </c>
      <c r="F4" s="7" t="str">
        <v>devval, from_comm</v>
      </c>
      <c r="G4" s="7" t="str">
        <v>P3</v>
      </c>
      <c r="H4" s="7" t="str">
        <v>2024-3-21 上午10:35</v>
      </c>
      <c r="I4" s="10">
        <v>45371.23055555556</v>
      </c>
      <c r="J4" s="7" t="str">
        <v>U-Van/358-2/MY25
U-Van/358-2 PHEV/MY25</v>
      </c>
      <c r="K4" s="7" t="str">
        <v>CL</v>
      </c>
      <c r="L4" s="7">
        <v>1</v>
      </c>
      <c r="M4" s="7" t="str">
        <v>【3/21】工程有问题，待修改</v>
      </c>
      <c r="N4" s="7"/>
      <c r="O4" s="7"/>
      <c r="P4" s="8">
        <v>45372</v>
      </c>
      <c r="Q4" s="6"/>
      <c r="R4" s="6"/>
      <c r="S4" s="6"/>
      <c r="T4" s="6"/>
    </row>
    <row r="5">
      <c r="A5" s="11">
        <v>823216</v>
      </c>
      <c r="B5" s="7" t="str">
        <v>Bug</v>
      </c>
      <c r="C5" s="7" t="str">
        <v>[System][NDLB][MY26][High]跑性能时，仪表侧有一瞬不显示内容.When running performance, there is a moment when the meter side does not display content</v>
      </c>
      <c r="D5" s="7" t="str">
        <v>王慧,Wang Hui</v>
      </c>
      <c r="E5" s="7" t="str">
        <v>New</v>
      </c>
      <c r="F5" s="7"/>
      <c r="G5" s="7" t="str">
        <v>P1</v>
      </c>
      <c r="H5" s="7" t="str">
        <v>2024-3-20 下午5:58</v>
      </c>
      <c r="I5" s="10">
        <v>45371.12430555555</v>
      </c>
      <c r="J5" s="7" t="str">
        <v>NDEV/NDLB/MY26</v>
      </c>
      <c r="K5" s="7" t="str">
        <v>GB</v>
      </c>
      <c r="L5" s="7">
        <v>1</v>
      </c>
      <c r="M5" s="7"/>
      <c r="N5" s="7"/>
      <c r="O5" s="7"/>
      <c r="P5" s="8">
        <v>45372</v>
      </c>
      <c r="Q5" s="6"/>
      <c r="R5" s="6"/>
      <c r="S5" s="6"/>
      <c r="T5" s="6"/>
    </row>
    <row r="6">
      <c r="A6" s="11">
        <v>823169</v>
      </c>
      <c r="B6" s="7" t="str">
        <v>Bug</v>
      </c>
      <c r="C6" s="7" t="str">
        <v>[Cluster_Gauge][358-2PHEV][CLEA_R5].IPC有雪花图标10：35</v>
      </c>
      <c r="D6" s="7" t="str">
        <v>张彪,zhang biao</v>
      </c>
      <c r="E6" s="7" t="str">
        <v>Resolved 3/4</v>
      </c>
      <c r="F6" s="7" t="str">
        <v>mustfixr5</v>
      </c>
      <c r="G6" s="7" t="str">
        <v>P2</v>
      </c>
      <c r="H6" s="7" t="str">
        <v>2024-3-21 下午1:50</v>
      </c>
      <c r="I6" s="10">
        <v>45371.10625</v>
      </c>
      <c r="J6" s="7" t="str">
        <v>U-Van/358-2 PHEV/MY25
U-Van/458 HEV/MY25
U-Van/358-2/MY25</v>
      </c>
      <c r="K6" s="7" t="str">
        <v>CL</v>
      </c>
      <c r="L6" s="7">
        <v>1</v>
      </c>
      <c r="M6" s="7" t="str">
        <v>【3/21】版本问题</v>
      </c>
      <c r="N6" s="7" t="str">
        <v>已转出</v>
      </c>
      <c r="O6" s="7"/>
      <c r="P6" s="8">
        <v>45372</v>
      </c>
      <c r="Q6" s="6"/>
      <c r="R6" s="6"/>
      <c r="S6" s="6"/>
      <c r="T6" s="6"/>
    </row>
    <row r="7">
      <c r="A7" s="11">
        <v>822631</v>
      </c>
      <c r="B7" s="7" t="str">
        <v>Bug</v>
      </c>
      <c r="C7" s="7" t="str">
        <v>[Cluster_Alert]Under the light theme, the color of Alert#9318 in Zone4 is inconsistent with the button浅色主题下，Zone4的Alert#9318文言颜色和button不一致</v>
      </c>
      <c r="D7" s="7" t="str">
        <v>徐卓,xu zhuo</v>
      </c>
      <c r="E7" s="7" t="str">
        <v>New</v>
      </c>
      <c r="F7" s="7"/>
      <c r="G7" s="7" t="str">
        <v>P3</v>
      </c>
      <c r="H7" s="7" t="str">
        <v>2024-3-20 下午8:18</v>
      </c>
      <c r="I7" s="10">
        <v>45370.22708333333</v>
      </c>
      <c r="J7" s="7" t="str">
        <v>Epsilon/E2YB/MY24
Epsilon/E2UB/MY24</v>
      </c>
      <c r="K7" s="7" t="str">
        <v>GB</v>
      </c>
      <c r="L7" s="7">
        <v>2</v>
      </c>
      <c r="M7" s="7"/>
      <c r="N7" s="7"/>
      <c r="O7" s="7"/>
      <c r="P7" s="8">
        <v>45372</v>
      </c>
      <c r="Q7" s="6"/>
      <c r="R7" s="6"/>
      <c r="S7" s="6"/>
      <c r="T7" s="6"/>
    </row>
    <row r="8">
      <c r="A8" s="11">
        <v>822274</v>
      </c>
      <c r="B8" s="7" t="str">
        <v>Bug</v>
      </c>
      <c r="C8" s="7" t="str">
        <v>[Cluster_Zone2][GB_R5][ZONE3]zone3区域媒体卡片进入编辑页面后超时无法退出 The zone3 area media card cannot exit after the editing page times out</v>
      </c>
      <c r="D8" s="7" t="str">
        <v>吕闯,lv chuang</v>
      </c>
      <c r="E8" s="7" t="str">
        <v>3/4 Reviewed</v>
      </c>
      <c r="F8" s="7"/>
      <c r="G8" s="7" t="str">
        <v>P2</v>
      </c>
      <c r="H8" s="7" t="str">
        <v>2024-3-20 上午9:37</v>
      </c>
      <c r="I8" s="10">
        <v>45370.07152777778</v>
      </c>
      <c r="J8" s="7" t="str">
        <v>Epsilon/E2LB-2/MY25</v>
      </c>
      <c r="K8" s="7" t="str">
        <v>GB</v>
      </c>
      <c r="L8" s="7">
        <v>2</v>
      </c>
      <c r="M8" s="7"/>
      <c r="N8" s="7" t="str">
        <v>待集成</v>
      </c>
      <c r="O8" s="7"/>
      <c r="P8" s="8">
        <v>45372</v>
      </c>
      <c r="Q8" s="6"/>
      <c r="R8" s="6"/>
      <c r="S8" s="6"/>
      <c r="T8" s="6"/>
    </row>
    <row r="9">
      <c r="A9" s="11">
        <v>821786</v>
      </c>
      <c r="B9" s="7" t="str">
        <v>Bug</v>
      </c>
      <c r="C9" s="7" t="str">
        <v>[Cluster_Zone2][358-2 PHEV][SIL] IPC歌曲和作者栏文字滚动的时候轻微闪动</v>
      </c>
      <c r="D9" s="7" t="str">
        <v>王振江,Wang Zhenjiang</v>
      </c>
      <c r="E9" s="7" t="str">
        <v>New</v>
      </c>
      <c r="F9" s="7"/>
      <c r="G9" s="7" t="str">
        <v>P2</v>
      </c>
      <c r="H9" s="7" t="str">
        <v>2024-3-20 上午8:51</v>
      </c>
      <c r="I9" s="10">
        <v>45369.43541666667</v>
      </c>
      <c r="J9" s="7" t="str">
        <v>U-Van/358-2 PHEV/MY25</v>
      </c>
      <c r="K9" s="7" t="str">
        <v>CL</v>
      </c>
      <c r="L9" s="7">
        <v>3</v>
      </c>
      <c r="M9" s="7"/>
      <c r="N9" s="7"/>
      <c r="O9" s="7"/>
      <c r="P9" s="8">
        <v>45370</v>
      </c>
      <c r="Q9" s="6"/>
      <c r="R9" s="6"/>
      <c r="S9" s="6"/>
      <c r="T9" s="6"/>
    </row>
    <row r="10">
      <c r="A10" s="11">
        <v>821776</v>
      </c>
      <c r="B10" s="7" t="str">
        <v>Bug</v>
      </c>
      <c r="C10" s="7" t="str">
        <v>[Cluster_Zone2][358-2 PHEV][SIL] carplay音乐切换歌曲时，IPC图标闪烁，且存在延迟</v>
      </c>
      <c r="D10" s="7" t="str">
        <v>王振江,Wang Zhenjiang</v>
      </c>
      <c r="E10" s="7" t="str">
        <v>New</v>
      </c>
      <c r="F10" s="7"/>
      <c r="G10" s="7" t="str">
        <v>P2</v>
      </c>
      <c r="H10" s="7" t="str">
        <v>2024-3-21 上午10:59</v>
      </c>
      <c r="I10" s="10">
        <v>45369.4125</v>
      </c>
      <c r="J10" s="7" t="str">
        <v>U-Van/358-2 PHEV/MY25</v>
      </c>
      <c r="K10" s="7" t="str">
        <v>CL</v>
      </c>
      <c r="L10" s="7">
        <v>3</v>
      </c>
      <c r="M10" s="7"/>
      <c r="N10" s="7" t="str">
        <v>已转回</v>
      </c>
      <c r="O10" s="7"/>
      <c r="P10" s="8">
        <v>45370</v>
      </c>
      <c r="Q10" s="6"/>
      <c r="R10" s="6"/>
      <c r="S10" s="6"/>
      <c r="T10" s="6"/>
    </row>
    <row r="11">
      <c r="A11" s="11">
        <v>821741</v>
      </c>
      <c r="B11" s="7" t="str">
        <v>Bug</v>
      </c>
      <c r="C11" s="7" t="str" xml:space="preserve">
        <v>[FROM_DevVal][U458 MY24][CIP3 R5-28][Settings]调节车模颜色，IPC侧车模颜色不变化/Adjust the color of the car model, and the color of the IPC side car model remains unchanged </v>
      </c>
      <c r="D11" s="7" t="str">
        <v>徐卓,xu zhuo</v>
      </c>
      <c r="E11" s="7" t="str">
        <v>New</v>
      </c>
      <c r="F11" s="7" t="str">
        <v>devval, from_comm</v>
      </c>
      <c r="G11" s="7" t="str">
        <v>P3</v>
      </c>
      <c r="H11" s="7" t="str">
        <v>2024-3-20 下午6:30</v>
      </c>
      <c r="I11" s="10">
        <v>45369.356944444444</v>
      </c>
      <c r="J11" s="7" t="str">
        <v>U-Van/458/MY23
U-Van/458/MY24</v>
      </c>
      <c r="K11" s="7" t="str">
        <v>CL</v>
      </c>
      <c r="L11" s="7">
        <v>3</v>
      </c>
      <c r="M11" s="7"/>
      <c r="N11" s="7"/>
      <c r="O11" s="7"/>
      <c r="P11" s="8">
        <v>45372</v>
      </c>
      <c r="Q11" s="6"/>
      <c r="R11" s="6"/>
      <c r="S11" s="6"/>
      <c r="T11" s="6"/>
    </row>
    <row r="12">
      <c r="A12" s="11">
        <v>821700</v>
      </c>
      <c r="B12" s="7" t="str">
        <v>Bug</v>
      </c>
      <c r="C12" s="7" t="str">
        <v>[Cluster_Warning][NDLB MY26]门未关warnning高亮状态与开门状态不对应</v>
      </c>
      <c r="D12" s="7" t="str">
        <v>徐卓,xu zhuo</v>
      </c>
      <c r="E12" s="7" t="str">
        <v>New</v>
      </c>
      <c r="F12" s="7"/>
      <c r="G12" s="7" t="str">
        <v>P3</v>
      </c>
      <c r="H12" s="7" t="str">
        <v>2024-3-20 下午5:30</v>
      </c>
      <c r="I12" s="10">
        <v>45369.302777777775</v>
      </c>
      <c r="J12" s="7" t="str">
        <v>NDEV/NDLB/MY26</v>
      </c>
      <c r="K12" s="7" t="str">
        <v>GB</v>
      </c>
      <c r="L12" s="7">
        <v>3</v>
      </c>
      <c r="M12" s="7"/>
      <c r="N12" s="7"/>
      <c r="O12" s="7"/>
      <c r="P12" s="8">
        <v>45371</v>
      </c>
      <c r="Q12" s="6"/>
      <c r="R12" s="6"/>
      <c r="S12" s="6"/>
      <c r="T12" s="6"/>
    </row>
    <row r="13">
      <c r="A13" s="11">
        <v>821692</v>
      </c>
      <c r="B13" s="7" t="str">
        <v>Bug</v>
      </c>
      <c r="C13" s="7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3" s="7" t="str">
        <v>王振江,Wang Zhenjiang</v>
      </c>
      <c r="E13" s="7" t="str">
        <v>New</v>
      </c>
      <c r="F13" s="7"/>
      <c r="G13" s="7" t="str">
        <v>P2</v>
      </c>
      <c r="H13" s="7" t="str">
        <v>2024-3-21 下午12:31</v>
      </c>
      <c r="I13" s="10">
        <v>45369.294444444444</v>
      </c>
      <c r="J13" s="7" t="str">
        <v>U-Van/358-2 PHEV/MY25
U-Van/458 HEV/MY25
U-Van/358-2/MY25
U-Van/458/MY24</v>
      </c>
      <c r="K13" s="7" t="str">
        <v>CL</v>
      </c>
      <c r="L13" s="7">
        <v>3</v>
      </c>
      <c r="M13" s="7"/>
      <c r="N13" s="7" t="str">
        <v>已转回</v>
      </c>
      <c r="O13" s="7"/>
      <c r="P13" s="8">
        <v>45371</v>
      </c>
      <c r="Q13" s="6"/>
      <c r="R13" s="6"/>
      <c r="S13" s="6"/>
      <c r="T13" s="6"/>
    </row>
    <row r="14">
      <c r="A14" s="11">
        <v>821199</v>
      </c>
      <c r="B14" s="7" t="str">
        <v>Bug</v>
      </c>
      <c r="C14" s="7" t="str">
        <v>[Cluster_Gauge][E2YB]转速超过红线转速时转速条没有整条标红</v>
      </c>
      <c r="D14" s="7" t="str">
        <v>张彪,zhang biao</v>
      </c>
      <c r="E14" s="7" t="str">
        <v>New</v>
      </c>
      <c r="F14" s="7"/>
      <c r="G14" s="7" t="str">
        <v>P2</v>
      </c>
      <c r="H14" s="7" t="str">
        <v>2024-3-18 下午12:22</v>
      </c>
      <c r="I14" s="10">
        <v>45369.45625</v>
      </c>
      <c r="J14" s="7" t="str">
        <v>Epsilon/E2YB/MY24</v>
      </c>
      <c r="K14" s="7" t="str">
        <v>GB</v>
      </c>
      <c r="L14" s="7">
        <v>3</v>
      </c>
      <c r="M14" s="7" t="str">
        <v>【3/21】工程有问题，待修改</v>
      </c>
      <c r="N14" s="7"/>
      <c r="O14" s="7"/>
      <c r="P14" s="8">
        <v>45370</v>
      </c>
      <c r="Q14" s="6"/>
      <c r="R14" s="6"/>
      <c r="S14" s="6"/>
      <c r="T14" s="6"/>
    </row>
    <row r="15">
      <c r="A15" s="11">
        <v>819812</v>
      </c>
      <c r="B15" s="7" t="str">
        <v>Bug</v>
      </c>
      <c r="C15" s="7" t="str">
        <v>[FROM_DevVal][E2LB-2 MY25][VeSCoM 3.5][0222][VCU Mid][Media]zone3播放媒体标题滑动过快/zone3 Play media titles slide too fast</v>
      </c>
      <c r="D15" s="7" t="str">
        <v>王振江,Wang Zhenjiang</v>
      </c>
      <c r="E15" s="7" t="str">
        <v>New</v>
      </c>
      <c r="F15" s="7" t="str">
        <v>devval, from_comm</v>
      </c>
      <c r="G15" s="7" t="str">
        <v>P3</v>
      </c>
      <c r="H15" s="7" t="str">
        <v>2024-3-18 上午9:28</v>
      </c>
      <c r="I15" s="10">
        <v>45366.43680555555</v>
      </c>
      <c r="J15" s="7" t="str">
        <v>Epsilon/E2LB-2/MY25</v>
      </c>
      <c r="K15" s="7" t="str">
        <v>GB</v>
      </c>
      <c r="L15" s="7">
        <v>6</v>
      </c>
      <c r="M15" s="7"/>
      <c r="N15" s="7"/>
      <c r="O15" s="7"/>
      <c r="P15" s="8">
        <v>45369</v>
      </c>
      <c r="Q15" s="6"/>
      <c r="R15" s="6"/>
      <c r="S15" s="6"/>
      <c r="T15" s="6"/>
    </row>
    <row r="16">
      <c r="A16" s="11">
        <v>819392</v>
      </c>
      <c r="B16" s="7" t="str">
        <v>Bug</v>
      </c>
      <c r="C16" s="7" t="str">
        <v>[CLEA_R5][Cluster_Warning][358-2][MY25]浅色模式在ADAS view下触发会在ZONE4显示的Warning,背景颜色不对/Light color mode triggered in ADAS view will show Warning in ZONE4, the background color is not correct.</v>
      </c>
      <c r="D16" s="7" t="str">
        <v>徐卓,xu zhuo</v>
      </c>
      <c r="E16" s="7" t="str">
        <v>Resolved 3/4</v>
      </c>
      <c r="F16" s="7" t="str">
        <v>mustfixr5</v>
      </c>
      <c r="G16" s="7" t="str">
        <v>P2</v>
      </c>
      <c r="H16" s="7" t="str">
        <v>2024-3-20 下午9:07</v>
      </c>
      <c r="I16" s="10">
        <v>45366.15902777778</v>
      </c>
      <c r="J16" s="7" t="str">
        <v>U-Van/458 HEV/MY25
U-Van/358-2 PHEV/MY25
U-Van/358-2/MY25</v>
      </c>
      <c r="K16" s="7" t="str">
        <v>CL</v>
      </c>
      <c r="L16" s="7">
        <v>6</v>
      </c>
      <c r="M16" s="7"/>
      <c r="N16" s="7" t="str">
        <v>待集成</v>
      </c>
      <c r="O16" s="12">
        <v>45371</v>
      </c>
      <c r="P16" s="8">
        <v>45372</v>
      </c>
      <c r="Q16" s="6"/>
      <c r="R16" s="6"/>
      <c r="S16" s="6"/>
      <c r="T16" s="6"/>
    </row>
    <row r="17">
      <c r="A17" s="11">
        <v>819389</v>
      </c>
      <c r="B17" s="7" t="str">
        <v>Bug</v>
      </c>
      <c r="C17" s="7" t="str">
        <v>[Audio_Basic][CLEA-R5] Switch sound source with SWC, IPC icon flashes twice 使用SWC切换音源，IPC侧图标闪动两次</v>
      </c>
      <c r="D17" s="7" t="str">
        <v>王振江,Wang Zhenjiang</v>
      </c>
      <c r="E17" s="7" t="str">
        <v>New</v>
      </c>
      <c r="F17" s="7"/>
      <c r="G17" s="7" t="str">
        <v>P4</v>
      </c>
      <c r="H17" s="7" t="str">
        <v>2024-3-15 下午5:03</v>
      </c>
      <c r="I17" s="10">
        <v>45366.15694444445</v>
      </c>
      <c r="J17" s="7" t="str">
        <v>U-Van/358-2 PHEV/MY25</v>
      </c>
      <c r="K17" s="7" t="str">
        <v>CL</v>
      </c>
      <c r="L17" s="7">
        <v>6</v>
      </c>
      <c r="M17" s="7"/>
      <c r="N17" s="7"/>
      <c r="O17" s="7"/>
      <c r="P17" s="8">
        <v>45367</v>
      </c>
      <c r="Q17" s="6"/>
      <c r="R17" s="6"/>
      <c r="S17" s="6"/>
      <c r="T17" s="6"/>
    </row>
    <row r="18">
      <c r="A18" s="11">
        <v>819367</v>
      </c>
      <c r="B18" s="7" t="str">
        <v>Bug</v>
      </c>
      <c r="C18" s="7" t="str">
        <v>[Cluster_Gauge][B233][MY24][R5_Hotfix2]在powermode=OFF的时候，屏幕亮屏逻辑错误（Screen light logic error when powermode=OFF）</v>
      </c>
      <c r="D18" s="7" t="str">
        <v>莫秀豪,Mo Xiuhao</v>
      </c>
      <c r="E18" s="7" t="str">
        <v>New</v>
      </c>
      <c r="F18" s="7"/>
      <c r="G18" s="7" t="str">
        <v>P2</v>
      </c>
      <c r="H18" s="7" t="str">
        <v>2024-3-16 上午9:43</v>
      </c>
      <c r="I18" s="10">
        <v>45366.149305555555</v>
      </c>
      <c r="J18" s="7" t="str">
        <v>BEV 3/B223/MY24
BEV 3/B233/MY24
E2-2/E2LB-2/MY24</v>
      </c>
      <c r="K18" s="7" t="str">
        <v>GB</v>
      </c>
      <c r="L18" s="7">
        <v>6</v>
      </c>
      <c r="M18" s="7"/>
      <c r="N18" s="7"/>
      <c r="O18" s="9"/>
      <c r="P18" s="8">
        <v>45372</v>
      </c>
      <c r="Q18" s="6"/>
      <c r="R18" s="6"/>
      <c r="S18" s="6"/>
      <c r="T18" s="6"/>
    </row>
    <row r="19">
      <c r="A19" s="11">
        <v>819214</v>
      </c>
      <c r="B19" s="7" t="str">
        <v>Bug</v>
      </c>
      <c r="C19" s="7" t="str">
        <v>[CLEA_R5][Cluster_Warning][358-2HEV][MY25]W401文言不符，且在浅色模式下文言不清晰/ Chinese texts do not match and are not clear in light color mode ADAS view.</v>
      </c>
      <c r="D19" s="7" t="str">
        <v>徐卓,xu zhuo</v>
      </c>
      <c r="E19" s="7" t="str">
        <v>Resolved 3/4</v>
      </c>
      <c r="F19" s="7"/>
      <c r="G19" s="7" t="str">
        <v>P2</v>
      </c>
      <c r="H19" s="7" t="str">
        <v>2024-3-20 上午5:59</v>
      </c>
      <c r="I19" s="10">
        <v>45366.08194444444</v>
      </c>
      <c r="J19" s="7" t="str">
        <v>U-Van/458 HEV/MY25
U-Van/358-2 PHEV/MY25
U-Van/358-2/MY25</v>
      </c>
      <c r="K19" s="7" t="str">
        <v>CL</v>
      </c>
      <c r="L19" s="7">
        <v>6</v>
      </c>
      <c r="M19" s="7"/>
      <c r="N19" s="7" t="str">
        <v>待集成</v>
      </c>
      <c r="O19" s="9">
        <v>45366</v>
      </c>
      <c r="P19" s="8">
        <v>45367</v>
      </c>
      <c r="Q19" s="6"/>
      <c r="R19" s="6"/>
      <c r="S19" s="6"/>
      <c r="T19" s="6"/>
    </row>
    <row r="20">
      <c r="A20" s="11">
        <v>819172</v>
      </c>
      <c r="B20" s="7" t="str">
        <v>Bug</v>
      </c>
      <c r="C20" s="7" t="str">
        <v>[CLEA_R5][Cluster_Warning][358-2][MY25]W2触发后，图片与文言重叠,且3D车模显示不全/ After W2 is triggered, the picture overlaps with the text part, and the 3D car model is not fully displayed.</v>
      </c>
      <c r="D20" s="7" t="str">
        <v>徐卓,xu zhuo</v>
      </c>
      <c r="E20" s="7" t="str">
        <v>Resolved 3/4</v>
      </c>
      <c r="F20" s="7"/>
      <c r="G20" s="7" t="str">
        <v>P2</v>
      </c>
      <c r="H20" s="7" t="str">
        <v>2024-3-20 上午5:59</v>
      </c>
      <c r="I20" s="10">
        <v>45366.06458333333</v>
      </c>
      <c r="J20" s="7" t="str">
        <v>U-Van/358-2 PHEV/MY25
U-Van/458 HEV/MY25
U-Van/358-2/MY25</v>
      </c>
      <c r="K20" s="7" t="str">
        <v>CL</v>
      </c>
      <c r="L20" s="7">
        <v>6</v>
      </c>
      <c r="M20" s="7"/>
      <c r="N20" s="7" t="str">
        <v>待集成</v>
      </c>
      <c r="O20" s="9">
        <v>45366</v>
      </c>
      <c r="P20" s="8">
        <v>45367</v>
      </c>
      <c r="Q20" s="6"/>
      <c r="R20" s="6"/>
      <c r="S20" s="6"/>
      <c r="T20" s="6"/>
    </row>
    <row r="21">
      <c r="A21" s="11">
        <v>818998</v>
      </c>
      <c r="B21" s="7" t="str">
        <v>Bug</v>
      </c>
      <c r="C21" s="7" t="str">
        <v>[Cluster_Warning][B233/E22/B223][MY24][R5_hotfix2]]Alter79:文言错误（display wrong message）</v>
      </c>
      <c r="D21" s="7" t="str">
        <v>徐卓,xu zhuo</v>
      </c>
      <c r="E21" s="7" t="str">
        <v>Resolved 3/4</v>
      </c>
      <c r="F21" s="7"/>
      <c r="G21" s="7" t="str">
        <v>P2</v>
      </c>
      <c r="H21" s="7" t="str">
        <v>2024-3-20 下午3:48</v>
      </c>
      <c r="I21" s="10">
        <v>45366.45416666667</v>
      </c>
      <c r="J21" s="7" t="str">
        <v>BEV 3/B223/MY24
BEV 3/B233/MY24
E2-2/E2LB-2/MY24</v>
      </c>
      <c r="K21" s="7" t="str">
        <v>GB</v>
      </c>
      <c r="L21" s="7">
        <v>6</v>
      </c>
      <c r="M21" s="7" t="str">
        <v>【3/20】标定问题</v>
      </c>
      <c r="N21" s="7" t="str">
        <v>待集成</v>
      </c>
      <c r="O21" s="7"/>
      <c r="P21" s="8">
        <v>45367</v>
      </c>
      <c r="Q21" s="6"/>
      <c r="R21" s="6"/>
      <c r="S21" s="6"/>
      <c r="T21" s="6"/>
    </row>
    <row r="22">
      <c r="A22" s="11">
        <v>818699</v>
      </c>
      <c r="B22" s="7" t="str">
        <v>Bug</v>
      </c>
      <c r="C22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22" s="7" t="str">
        <v>王振江,Wang Zhenjiang</v>
      </c>
      <c r="E22" s="7" t="str">
        <v>Resolved 3/4</v>
      </c>
      <c r="F22" s="7" t="str">
        <v>devval, from_comm</v>
      </c>
      <c r="G22" s="7" t="str">
        <v>P3</v>
      </c>
      <c r="H22" s="7" t="str">
        <v>2024-3-19 上午4:07</v>
      </c>
      <c r="I22" s="10">
        <v>45365.45625</v>
      </c>
      <c r="J22" s="7" t="str">
        <v>U-Van/358-2/MY25
U-Van/358-2 PHEV/MY25</v>
      </c>
      <c r="K22" s="7" t="str">
        <v>CL</v>
      </c>
      <c r="L22" s="7">
        <v>7</v>
      </c>
      <c r="M22" s="7"/>
      <c r="N22" s="7" t="str">
        <v>待集成</v>
      </c>
      <c r="O22" s="7"/>
      <c r="P22" s="8">
        <v>45366</v>
      </c>
      <c r="Q22" s="6"/>
      <c r="R22" s="6"/>
      <c r="S22" s="6"/>
      <c r="T22" s="6"/>
    </row>
    <row r="23">
      <c r="A23" s="11">
        <v>817525</v>
      </c>
      <c r="B23" s="7" t="str">
        <v>Bug</v>
      </c>
      <c r="C23" s="7" t="str">
        <v>[FROM_DevVal]NDLB-ELS-VCU-V2.0-开门时触发VCU随门灯功能，点击弹出的smart control开关后无法熄灭随门灯/ can not turn off dome light when dome light smart control button is pressed</v>
      </c>
      <c r="D23" s="7" t="str">
        <v>余红文,Yu Hongwen</v>
      </c>
      <c r="E23" s="7" t="str">
        <v>New</v>
      </c>
      <c r="F23" s="7" t="str">
        <v>devval, from_comm</v>
      </c>
      <c r="G23" s="7" t="str">
        <v>P2</v>
      </c>
      <c r="H23" s="7" t="str">
        <v>2024-3-21 下午1:29</v>
      </c>
      <c r="I23" s="10">
        <v>45365.208333333336</v>
      </c>
      <c r="J23" s="7" t="str">
        <v>NDEV/NDLB/MY26</v>
      </c>
      <c r="K23" s="7" t="str">
        <v>GB</v>
      </c>
      <c r="L23" s="7">
        <v>7</v>
      </c>
      <c r="M23" s="7"/>
      <c r="N23" s="7" t="str">
        <v>已转回</v>
      </c>
      <c r="O23" s="7"/>
      <c r="P23" s="8">
        <v>45367</v>
      </c>
      <c r="Q23" s="6"/>
      <c r="R23" s="6"/>
      <c r="S23" s="6"/>
      <c r="T23" s="6"/>
    </row>
    <row r="24">
      <c r="A24" s="11">
        <v>817449</v>
      </c>
      <c r="B24" s="7" t="str">
        <v>Bug</v>
      </c>
      <c r="C24" s="7" t="str" xml:space="preserve">
        <v>[clea_r5][358-2 PHEV][MY25][Smoke Test][Cluster_Zone1] Nothing were displayed in Zone 1 (Zone1 无内容显示)
 </v>
      </c>
      <c r="D24" s="7" t="str">
        <v>余红文,Yu Hongwen</v>
      </c>
      <c r="E24" s="7" t="str">
        <v>New</v>
      </c>
      <c r="F24" s="7" t="str">
        <v>mustfixr5</v>
      </c>
      <c r="G24" s="7" t="str">
        <v>P2</v>
      </c>
      <c r="H24" s="7" t="str">
        <v>2024-3-19 下午5:49</v>
      </c>
      <c r="I24" s="10">
        <v>45365.17569444444</v>
      </c>
      <c r="J24" s="7" t="str">
        <v>U-Van/358-2 PHEV/MY25</v>
      </c>
      <c r="K24" s="7" t="str">
        <v>CL</v>
      </c>
      <c r="L24" s="7">
        <v>7</v>
      </c>
      <c r="M24" s="7"/>
      <c r="N24" s="7" t="str">
        <v>已转回</v>
      </c>
      <c r="O24" s="7"/>
      <c r="P24" s="8">
        <v>45366</v>
      </c>
      <c r="Q24" s="6"/>
      <c r="R24" s="6"/>
      <c r="S24" s="6"/>
      <c r="T24" s="6"/>
    </row>
    <row r="25">
      <c r="A25" s="11">
        <v>817297</v>
      </c>
      <c r="B25" s="7" t="str">
        <v>Bug</v>
      </c>
      <c r="C25" s="7" t="str">
        <v>[Cluster_Telltale]无法触发燃油低位TTIndicator #25 Could not trigger fuel low TTIndicator #25</v>
      </c>
      <c r="D25" s="7" t="str">
        <v>王振江,Wang Zhenjiang</v>
      </c>
      <c r="E25" s="7" t="str">
        <v>New</v>
      </c>
      <c r="F25" s="7"/>
      <c r="G25" s="7" t="str">
        <v>P2</v>
      </c>
      <c r="H25" s="7" t="str">
        <v>2024-3-14 下午2:51</v>
      </c>
      <c r="I25" s="10">
        <v>45365.111805555556</v>
      </c>
      <c r="J25" s="7" t="str">
        <v>Epsilon/E2YB/MY24</v>
      </c>
      <c r="K25" s="7" t="str">
        <v>GB</v>
      </c>
      <c r="L25" s="7">
        <v>7</v>
      </c>
      <c r="M25" s="7"/>
      <c r="N25" s="7"/>
      <c r="O25" s="9"/>
      <c r="P25" s="8">
        <v>45366</v>
      </c>
      <c r="Q25" s="6"/>
      <c r="R25" s="6"/>
      <c r="S25" s="6"/>
      <c r="T25" s="6"/>
    </row>
    <row r="26">
      <c r="A26" s="11">
        <v>816871</v>
      </c>
      <c r="B26" s="7" t="str">
        <v>Bug</v>
      </c>
      <c r="C26" s="7" t="str">
        <v>[FROM_DevVal][B2X3 MY24][R5 Hotfix2 OTA][VCU][TSM] ACP3车型打开限速识别后，限速值没有按照摄像头识别的显示</v>
      </c>
      <c r="D26" s="7" t="str">
        <v>王振江,Wang Zhenjiang</v>
      </c>
      <c r="E26" s="7" t="str">
        <v>Resolved 3/4</v>
      </c>
      <c r="F26" s="7" t="str">
        <v>devval, from_comm</v>
      </c>
      <c r="G26" s="7" t="str">
        <v>P2</v>
      </c>
      <c r="H26" s="7" t="str">
        <v>2024-3-20 下午5:34</v>
      </c>
      <c r="I26" s="10">
        <v>45364.404861111114</v>
      </c>
      <c r="J26" s="7" t="str">
        <v>BEV 3/B223/MY24
BEV 3/B233/MY24</v>
      </c>
      <c r="K26" s="7" t="str">
        <v>GB</v>
      </c>
      <c r="L26" s="7">
        <v>8</v>
      </c>
      <c r="M26" s="7"/>
      <c r="N26" s="7" t="str">
        <v>已转回</v>
      </c>
      <c r="O26" s="7"/>
      <c r="P26" s="8">
        <v>45365</v>
      </c>
      <c r="Q26" s="6"/>
      <c r="R26" s="6"/>
      <c r="S26" s="6"/>
      <c r="T26" s="6"/>
    </row>
    <row r="27">
      <c r="A27" s="11">
        <v>816859</v>
      </c>
      <c r="B27" s="7" t="str">
        <v>Bug</v>
      </c>
      <c r="C27" s="7" t="str">
        <v>[Cluster General][B233][MY24][R5_Hotfix2] 限速识别选项开启关闭 IPC无变化13：18</v>
      </c>
      <c r="D27" s="7" t="str">
        <v>王振江,Wang Zhenjiang</v>
      </c>
      <c r="E27" s="7" t="str">
        <v>Resolved 3/4</v>
      </c>
      <c r="F27" s="7" t="str">
        <v>gbb_r5hotfix2_ctf, gbb_r5_mustfix</v>
      </c>
      <c r="G27" s="7" t="str">
        <v>P2</v>
      </c>
      <c r="H27" s="7" t="str">
        <v>2024-3-20 下午6:30</v>
      </c>
      <c r="I27" s="10">
        <v>45364.37569444445</v>
      </c>
      <c r="J27" s="7" t="str">
        <v>BEV 3/B233/MY24</v>
      </c>
      <c r="K27" s="7" t="str">
        <v>GB</v>
      </c>
      <c r="L27" s="7">
        <v>8</v>
      </c>
      <c r="M27" s="7"/>
      <c r="N27" s="7" t="str">
        <v>待集成</v>
      </c>
      <c r="O27" s="9">
        <v>45369</v>
      </c>
      <c r="P27" s="8">
        <v>45366</v>
      </c>
      <c r="Q27" s="6"/>
      <c r="R27" s="6"/>
      <c r="S27" s="6"/>
      <c r="T27" s="6"/>
    </row>
    <row r="28">
      <c r="A28" s="11">
        <v>814398</v>
      </c>
      <c r="B28" s="7" t="str">
        <v>Bug</v>
      </c>
      <c r="C28" s="7" t="str">
        <v>[Cluster_Alert]After power-on，Alerts text shows missing上电后，Alert缺少文言显示</v>
      </c>
      <c r="D28" s="7" t="str">
        <v>徐卓,xu zhuo</v>
      </c>
      <c r="E28" s="7" t="str">
        <v>New</v>
      </c>
      <c r="F28" s="7"/>
      <c r="G28" s="7" t="str">
        <v>P3</v>
      </c>
      <c r="H28" s="7" t="str">
        <v>2024-3-13 下午5:53</v>
      </c>
      <c r="I28" s="10">
        <v>45364.24166666667</v>
      </c>
      <c r="J28" s="7" t="str">
        <v>Epsilon/E2YB/MY24
Epsilon/E2UB/MY24</v>
      </c>
      <c r="K28" s="7" t="str">
        <v>GB</v>
      </c>
      <c r="L28" s="7">
        <v>8</v>
      </c>
      <c r="M28" s="7"/>
      <c r="N28" s="7"/>
      <c r="O28" s="7"/>
      <c r="P28" s="8">
        <v>45365</v>
      </c>
      <c r="Q28" s="6"/>
      <c r="R28" s="6"/>
      <c r="S28" s="6"/>
      <c r="T28" s="6"/>
    </row>
    <row r="29">
      <c r="A29" s="11">
        <v>813997</v>
      </c>
      <c r="B29" s="7" t="str">
        <v>Bug</v>
      </c>
      <c r="C29" s="7" t="str">
        <v>[FROM_DevVal][B2X3 MY24][R5 Hotfix2 OTA][VCU][TSM] 限速识别开关关闭后，图标依然显示/TSM TT display when TSM button turn off</v>
      </c>
      <c r="D29" s="7" t="str">
        <v>王振江,Wang Zhenjiang</v>
      </c>
      <c r="E29" s="7" t="str">
        <v>Resolved 3/4</v>
      </c>
      <c r="F29" s="7" t="str">
        <v>devval, from_comm</v>
      </c>
      <c r="G29" s="7" t="str">
        <v>P2</v>
      </c>
      <c r="H29" s="7" t="str">
        <v>2024-3-20 下午5:34</v>
      </c>
      <c r="I29" s="10">
        <v>45364.53472222222</v>
      </c>
      <c r="J29" s="7" t="str">
        <v>BEV 3/B233/MY24
BEV 3/B223/MY24</v>
      </c>
      <c r="K29" s="7" t="str">
        <v>GB</v>
      </c>
      <c r="L29" s="7">
        <v>8</v>
      </c>
      <c r="M29" s="7"/>
      <c r="N29" s="7" t="str">
        <v>待集成</v>
      </c>
      <c r="O29" s="7"/>
      <c r="P29" s="8">
        <v>45366</v>
      </c>
      <c r="Q29" s="6"/>
      <c r="R29" s="6"/>
      <c r="S29" s="6"/>
      <c r="T29" s="6"/>
    </row>
    <row r="30">
      <c r="A30" s="11">
        <v>813948</v>
      </c>
      <c r="B30" s="7" t="str">
        <v>Bug</v>
      </c>
      <c r="C30" s="7" t="str">
        <v>[Theme][NDLB][MY26]IPC左上角灯光开关键底色不变（黑色）与浅色模式背光不一致</v>
      </c>
      <c r="D30" s="7" t="str">
        <v>余红文,Yu Hongwen</v>
      </c>
      <c r="E30" s="7" t="str">
        <v>3/4 Reviewed</v>
      </c>
      <c r="F30" s="7"/>
      <c r="G30" s="7" t="str">
        <v>P1</v>
      </c>
      <c r="H30" s="7" t="str">
        <v>2024-3-18 下午5:32</v>
      </c>
      <c r="I30" s="10">
        <v>45364.47361111111</v>
      </c>
      <c r="J30" s="7" t="str">
        <v>NDEV/NDLB/MY26</v>
      </c>
      <c r="K30" s="7" t="str">
        <v>GB</v>
      </c>
      <c r="L30" s="7">
        <v>8</v>
      </c>
      <c r="M30" s="7" t="str">
        <v>【3/21】752248问题一下</v>
      </c>
      <c r="N30" s="7" t="str">
        <v>待集成</v>
      </c>
      <c r="O30" s="9"/>
      <c r="P30" s="8">
        <v>45366</v>
      </c>
      <c r="Q30" s="6"/>
      <c r="R30" s="6"/>
      <c r="S30" s="6"/>
      <c r="T30" s="6"/>
    </row>
    <row r="31">
      <c r="A31" s="11">
        <v>813747</v>
      </c>
      <c r="B31" s="7" t="str">
        <v>Bug</v>
      </c>
      <c r="C31" s="7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31" s="7" t="str">
        <v>徐卓,xu zhuo</v>
      </c>
      <c r="E31" s="7" t="str">
        <v>3/4 Reviewed</v>
      </c>
      <c r="F31" s="7" t="str">
        <v>devval, from_comm</v>
      </c>
      <c r="G31" s="7" t="str">
        <v>P3</v>
      </c>
      <c r="H31" s="7" t="str">
        <v>2024-3-20 下午5:25</v>
      </c>
      <c r="I31" s="10">
        <v>45364.364583333336</v>
      </c>
      <c r="J31" s="7" t="str">
        <v>U-Van/358-2/MY25
U-Van/358-2 PHEV/MY25</v>
      </c>
      <c r="K31" s="7" t="str">
        <v>CL</v>
      </c>
      <c r="L31" s="7">
        <v>8</v>
      </c>
      <c r="M31" s="7"/>
      <c r="N31" s="7" t="str">
        <v>已转回</v>
      </c>
      <c r="O31" s="7"/>
      <c r="P31" s="8">
        <v>45364</v>
      </c>
      <c r="Q31" s="6"/>
      <c r="R31" s="6"/>
      <c r="S31" s="6"/>
      <c r="T31" s="6"/>
    </row>
    <row r="32">
      <c r="A32" s="11">
        <v>813478</v>
      </c>
      <c r="B32" s="7" t="str">
        <v>Bug</v>
      </c>
      <c r="C32" s="7" t="str">
        <v>[Cluster_Warning][B233/E22/B223][MY24][R5_hotfix2]]Alter948:文言错误（display wrong message）</v>
      </c>
      <c r="D32" s="7" t="str">
        <v>徐卓,xu zhuo</v>
      </c>
      <c r="E32" s="7" t="str">
        <v>3/4 Reviewed</v>
      </c>
      <c r="F32" s="7"/>
      <c r="G32" s="7" t="str">
        <v>P2</v>
      </c>
      <c r="H32" s="7" t="str">
        <v>2024-3-20 下午3:48</v>
      </c>
      <c r="I32" s="10">
        <v>45363.19027777778</v>
      </c>
      <c r="J32" s="7" t="str">
        <v>BEV 3/B223/MY24
BEV 3/B233/MY24
E2-2/E2LB-2/MY24</v>
      </c>
      <c r="K32" s="7" t="str">
        <v>GB</v>
      </c>
      <c r="L32" s="7">
        <v>9</v>
      </c>
      <c r="M32" s="7" t="str">
        <v>【3/14】hotfix2没人通知开发加此功能；R5和主线已实施此功能，但是不确定标定组是否实施P_NFC_CARD，需要旻昊确认，此功能是否需要所有车型都要添加，
【3/20】标定问题</v>
      </c>
      <c r="N32" s="7" t="str">
        <v>待集成</v>
      </c>
      <c r="O32" s="7"/>
      <c r="P32" s="8">
        <v>45364</v>
      </c>
      <c r="Q32" s="6"/>
      <c r="R32" s="6"/>
      <c r="S32" s="6"/>
      <c r="T32" s="6"/>
    </row>
    <row r="33">
      <c r="A33" s="11">
        <v>813319</v>
      </c>
      <c r="B33" s="7" t="str">
        <v>Bug</v>
      </c>
      <c r="C33" s="7" t="str">
        <v>[Multimedia][Audio_Basic][B223][B233][E22][MY25][R5_Mainline] 使用SWC切换歌曲，zone3无popup overlay弹出 / Use SWC to switch songs, zone3 popup no popup overlay pops</v>
      </c>
      <c r="D33" s="7" t="str">
        <v>王振江,Wang Zhenjiang</v>
      </c>
      <c r="E33" s="7" t="str">
        <v>3/4 Reviewed</v>
      </c>
      <c r="F33" s="7"/>
      <c r="G33" s="7" t="str">
        <v>P2</v>
      </c>
      <c r="H33" s="7" t="str">
        <v>2024-3-15 下午2:36</v>
      </c>
      <c r="I33" s="10">
        <v>45363.11875</v>
      </c>
      <c r="J33" s="7" t="str">
        <v>BEV 3/B223/MY25
Epsilon/E2LB-2/MY25
BEV 3/B233/MY25</v>
      </c>
      <c r="K33" s="7" t="str">
        <v>GB</v>
      </c>
      <c r="L33" s="7">
        <v>9</v>
      </c>
      <c r="M33" s="7"/>
      <c r="N33" s="7" t="str">
        <v>已转回</v>
      </c>
      <c r="O33" s="7"/>
      <c r="P33" s="8">
        <v>45364</v>
      </c>
      <c r="Q33" s="6"/>
      <c r="R33" s="6"/>
      <c r="S33" s="6"/>
      <c r="T33" s="6"/>
    </row>
    <row r="34">
      <c r="A34" s="11">
        <v>813255</v>
      </c>
      <c r="B34" s="7" t="str">
        <v>Bug</v>
      </c>
      <c r="C34" s="7" t="str">
        <v>[Multimedia][B233/B223][MY24][R5_hotfix2] 切换到网易云音源，nowplaying显示未知歌曲，zone3显示无可播放内容Switching to Netcloud audio, nowplaying shows unknown songs, zone3 shows nothing to play</v>
      </c>
      <c r="D34" s="7" t="str">
        <v>王振江,Wang Zhenjiang</v>
      </c>
      <c r="E34" s="7" t="str">
        <v>Resolved 3/4</v>
      </c>
      <c r="F34" s="7"/>
      <c r="G34" s="7" t="str">
        <v>P2</v>
      </c>
      <c r="H34" s="7" t="str">
        <v>2024-3-18 下午5:21</v>
      </c>
      <c r="I34" s="10">
        <v>45363.08888888889</v>
      </c>
      <c r="J34" s="7" t="str">
        <v>BEV 3/B233/MY24
BEV 3/B223/MY24</v>
      </c>
      <c r="K34" s="7" t="str">
        <v>GB</v>
      </c>
      <c r="L34" s="7">
        <v>9</v>
      </c>
      <c r="M34" s="7"/>
      <c r="N34" s="7" t="str">
        <v>待集成</v>
      </c>
      <c r="O34" s="7"/>
      <c r="P34" s="8">
        <v>45364</v>
      </c>
      <c r="Q34" s="6"/>
      <c r="R34" s="6"/>
      <c r="S34" s="6"/>
      <c r="T34" s="6"/>
    </row>
    <row r="35">
      <c r="A35" s="11">
        <v>813102</v>
      </c>
      <c r="B35" s="7" t="str">
        <v>Bug</v>
      </c>
      <c r="C35" s="7" t="str">
        <v>[GB_R5][ZONE3]无法进入zone3编辑页面 The zone3 edit page cannot be accessed</v>
      </c>
      <c r="D35" s="7" t="str">
        <v>吕闯,lv chuang</v>
      </c>
      <c r="E35" s="7" t="str">
        <v>Resolved 3/4</v>
      </c>
      <c r="F35" s="7"/>
      <c r="G35" s="7" t="str">
        <v>P2</v>
      </c>
      <c r="H35" s="7" t="str">
        <v>2024-3-21 上午10:48</v>
      </c>
      <c r="I35" s="10">
        <v>45363.43958333333</v>
      </c>
      <c r="J35" s="7" t="str">
        <v>Crossover/C1YB-2/MY25</v>
      </c>
      <c r="K35" s="7" t="str">
        <v>GB</v>
      </c>
      <c r="L35" s="7">
        <v>9</v>
      </c>
      <c r="M35" s="7" t="str">
        <v>【3/19】待志炜/小尊重现bug</v>
      </c>
      <c r="N35" s="7" t="str">
        <v>待集成</v>
      </c>
      <c r="O35" s="9"/>
      <c r="P35" s="8">
        <v>45364</v>
      </c>
      <c r="Q35" s="6"/>
      <c r="R35" s="6"/>
      <c r="S35" s="6"/>
      <c r="T35" s="6"/>
    </row>
    <row r="36">
      <c r="A36" s="11">
        <v>812974</v>
      </c>
      <c r="B36" s="7" t="str">
        <v>Bug</v>
      </c>
      <c r="C36" s="7" t="str">
        <v>[FROM_DevVal][E2LB-2 MY25][VeSCoM 3.5][0222][VCU Mid][Cluster]低油量时油量指示灯有重影/The fuel indicator is shadowing when the fuel level is low</v>
      </c>
      <c r="D36" s="7" t="str">
        <v>王振江,Wang Zhenjiang</v>
      </c>
      <c r="E36" s="7" t="str">
        <v>Resolved 3/4</v>
      </c>
      <c r="F36" s="7" t="str">
        <v>devval, from_comm</v>
      </c>
      <c r="G36" s="7" t="str">
        <v>P2</v>
      </c>
      <c r="H36" s="7" t="str">
        <v>2024-3-19 上午10:50</v>
      </c>
      <c r="I36" s="10">
        <v>45362.345138888886</v>
      </c>
      <c r="J36" s="7" t="str">
        <v>Epsilon/E2LB-2/MY25</v>
      </c>
      <c r="K36" s="7" t="str">
        <v>GB</v>
      </c>
      <c r="L36" s="7">
        <v>10</v>
      </c>
      <c r="M36" s="7"/>
      <c r="N36" s="7" t="str">
        <v>已转回</v>
      </c>
      <c r="O36" s="7"/>
      <c r="P36" s="8">
        <v>45364</v>
      </c>
      <c r="Q36" s="6"/>
      <c r="R36" s="6"/>
      <c r="S36" s="6"/>
      <c r="T36" s="6"/>
    </row>
    <row r="37">
      <c r="A37" s="11">
        <v>812953</v>
      </c>
      <c r="B37" s="7" t="str">
        <v>Bug</v>
      </c>
      <c r="C37" s="7" t="str">
        <v>[FROM_DevVal][VCS NDLB MY26][VesCoM3.0][VCU-Mid][Navigation]Zone3导航到达时间不显示12小时制/Zone3 navigation arrival time does not show 12-hour clock</v>
      </c>
      <c r="D37" s="7" t="str">
        <v>丁帆,Ding Fan</v>
      </c>
      <c r="E37" s="7" t="str">
        <v>New</v>
      </c>
      <c r="F37" s="7" t="str">
        <v>devval, from_comm, 高德相关问题</v>
      </c>
      <c r="G37" s="7" t="str">
        <v>P3</v>
      </c>
      <c r="H37" s="7" t="str">
        <v>2024-3-14 下午12:51</v>
      </c>
      <c r="I37" s="10">
        <v>45362.32638888889</v>
      </c>
      <c r="J37" s="7" t="str">
        <v>NDEV/NDLB/MY26</v>
      </c>
      <c r="K37" s="7" t="str">
        <v>GB</v>
      </c>
      <c r="L37" s="7">
        <v>10</v>
      </c>
      <c r="M37" s="7"/>
      <c r="N37" s="7"/>
      <c r="O37" s="7"/>
      <c r="P37" s="8">
        <v>45364</v>
      </c>
      <c r="Q37" s="6"/>
      <c r="R37" s="6"/>
      <c r="S37" s="6"/>
      <c r="T37" s="6"/>
    </row>
    <row r="38">
      <c r="A38" s="11">
        <v>812914</v>
      </c>
      <c r="B38" s="7" t="str">
        <v>Bug</v>
      </c>
      <c r="C38" s="7" t="str">
        <v>[Theme][358-2 HEV][458 HEV][MY25][CLEA R5] Failed to switch themes while wallpaper overlay displayed an error.切换主题失败，同时壁纸overlay显示错误</v>
      </c>
      <c r="D38" s="7" t="str">
        <v>王振江,Wang Zhenjiang</v>
      </c>
      <c r="E38" s="7" t="str">
        <v>Resolved 3/4</v>
      </c>
      <c r="F38" s="7" t="str">
        <v>mustfixr5</v>
      </c>
      <c r="G38" s="7" t="str">
        <v>P2</v>
      </c>
      <c r="H38" s="7" t="str">
        <v>2024-3-20 下午9:08</v>
      </c>
      <c r="I38" s="10">
        <v>45362.25069444445</v>
      </c>
      <c r="J38" s="7" t="str">
        <v>U-Van/458 HEV/MY25
U-Van/358-2/MY25</v>
      </c>
      <c r="K38" s="7" t="str">
        <v>CL</v>
      </c>
      <c r="L38" s="7">
        <v>10</v>
      </c>
      <c r="M38" s="7"/>
      <c r="N38" s="7"/>
      <c r="O38" s="9"/>
      <c r="P38" s="8">
        <v>45366</v>
      </c>
      <c r="Q38" s="6"/>
      <c r="R38" s="6"/>
      <c r="S38" s="6"/>
      <c r="T38" s="6"/>
    </row>
    <row r="39">
      <c r="A39" s="11">
        <v>812480</v>
      </c>
      <c r="B39" s="7" t="str">
        <v>Bug</v>
      </c>
      <c r="C39" s="7" t="str">
        <v>[Cluster_Audio][Audio_Basic][B223][B233][E22][MY25][R5_Mainline] 切换到喜马拉雅儿童时IPC侧zone3显示之前歌手名/ When switching to Himalayan Kids, the IPC side zone3 displays the previous singer's name</v>
      </c>
      <c r="D39" s="7" t="str">
        <v>王振江,Wang Zhenjiang</v>
      </c>
      <c r="E39" s="7" t="str">
        <v>Resolved 3/4</v>
      </c>
      <c r="F39" s="7"/>
      <c r="G39" s="7" t="str">
        <v>P2</v>
      </c>
      <c r="H39" s="7" t="str">
        <v>2024-3-19 上午2:58</v>
      </c>
      <c r="I39" s="10">
        <v>45362.45138888889</v>
      </c>
      <c r="J39" s="7" t="str">
        <v>BEV 3/B223/MY25
Epsilon/E2LB-2/MY25
BEV 3/B233/MY25</v>
      </c>
      <c r="K39" s="7" t="str">
        <v>GB</v>
      </c>
      <c r="L39" s="7">
        <v>10</v>
      </c>
      <c r="M39" s="7"/>
      <c r="N39" s="7" t="str">
        <v>待集成</v>
      </c>
      <c r="O39" s="7"/>
      <c r="P39" s="8">
        <v>45364</v>
      </c>
      <c r="Q39" s="6"/>
      <c r="R39" s="6"/>
      <c r="S39" s="6"/>
      <c r="T39" s="6"/>
    </row>
    <row r="40">
      <c r="A40" s="11">
        <v>791337</v>
      </c>
      <c r="B40" s="7" t="str">
        <v>Bug</v>
      </c>
      <c r="C40" s="7" t="str">
        <v>[Cluster_Warning]【R5_Hotfix2】B233 上电后仪表显示上次行程的统计 After B233 is powered on, the instrument panel displays the statistics of the last trip</v>
      </c>
      <c r="D40" s="7" t="str">
        <v>徐卓,xu zhuo</v>
      </c>
      <c r="E40" s="7" t="str">
        <v>Resolved 3/4</v>
      </c>
      <c r="F40" s="7" t="str">
        <v>gbb_r5hotfix2_ctf, hotfix2r5</v>
      </c>
      <c r="G40" s="7" t="str">
        <v>P2</v>
      </c>
      <c r="H40" s="7" t="str">
        <v>2024-3-20 上午2:57</v>
      </c>
      <c r="I40" s="10">
        <v>45359.24375</v>
      </c>
      <c r="J40" s="7" t="str">
        <v>BEV 3/B233/MY24</v>
      </c>
      <c r="K40" s="7" t="str">
        <v>GB</v>
      </c>
      <c r="L40" s="7">
        <v>13</v>
      </c>
      <c r="M40" s="7"/>
      <c r="N40" s="7" t="str">
        <v>待集成</v>
      </c>
      <c r="O40" s="7"/>
      <c r="P40" s="8">
        <v>45367</v>
      </c>
      <c r="Q40" s="6"/>
      <c r="R40" s="6"/>
      <c r="S40" s="6"/>
      <c r="T40" s="6"/>
    </row>
    <row r="41">
      <c r="A41" s="11">
        <v>790929</v>
      </c>
      <c r="B41" s="7" t="str">
        <v>Bug</v>
      </c>
      <c r="C41" s="7" t="str">
        <v>[System][E2UB/YB]zone 3 warning 卡片设计违和（Zone 3 warning card design violation）</v>
      </c>
      <c r="D41" s="7" t="str">
        <v>徐卓,xu zhuo</v>
      </c>
      <c r="E41" s="7" t="str">
        <v>Resolved 3/4</v>
      </c>
      <c r="F41" s="7"/>
      <c r="G41" s="7" t="str">
        <v>P2</v>
      </c>
      <c r="H41" s="7" t="str">
        <v>2024-3-21 上午1:03</v>
      </c>
      <c r="I41" s="10">
        <v>45359.447916666664</v>
      </c>
      <c r="J41" s="7" t="str">
        <v>Epsilon/E2YB/MY24
Epsilon/E2UB/MY24</v>
      </c>
      <c r="K41" s="7" t="str">
        <v>GB</v>
      </c>
      <c r="L41" s="7">
        <v>13</v>
      </c>
      <c r="M41" s="7" t="str">
        <v>【3/19】UI效果不对，待开发替换图片</v>
      </c>
      <c r="N41" s="7" t="str">
        <v>待集成</v>
      </c>
      <c r="O41" s="7"/>
      <c r="P41" s="8">
        <v>45370</v>
      </c>
      <c r="Q41" s="6"/>
      <c r="R41" s="6"/>
      <c r="S41" s="6"/>
      <c r="T41" s="6"/>
    </row>
    <row r="42">
      <c r="A42" s="11">
        <v>790880</v>
      </c>
      <c r="B42" s="7" t="str">
        <v>Bug</v>
      </c>
      <c r="C42" s="7" t="str">
        <v>[Cluster_Warning][B233][B223][E22][MY25][R5_Mainline] alert:72 Unsynchronised display of text and motion graphics(文言与动效图显示不同步)</v>
      </c>
      <c r="D42" s="7" t="str">
        <v>丁帆,Ding Fan</v>
      </c>
      <c r="E42" s="7" t="str">
        <v>New</v>
      </c>
      <c r="F42" s="7"/>
      <c r="G42" s="7" t="str">
        <v>P2</v>
      </c>
      <c r="H42" s="7" t="str">
        <v>2024-3-20 下午3:10</v>
      </c>
      <c r="I42" s="10">
        <v>45359.42916666667</v>
      </c>
      <c r="J42" s="7" t="str">
        <v>Epsilon/E2LB-2/MY25
BEV 3/B223/MY25
BEV 3/B233/MY25</v>
      </c>
      <c r="K42" s="7" t="str">
        <v>GB</v>
      </c>
      <c r="L42" s="7">
        <v>13</v>
      </c>
      <c r="M42" s="7"/>
      <c r="N42" s="7" t="str">
        <v>已转回</v>
      </c>
      <c r="O42" s="7"/>
      <c r="P42" s="8">
        <v>45364</v>
      </c>
      <c r="Q42" s="6"/>
      <c r="R42" s="6"/>
      <c r="S42" s="6"/>
      <c r="T42" s="6"/>
    </row>
    <row r="43">
      <c r="A43" s="11">
        <v>790793</v>
      </c>
      <c r="B43" s="7" t="str">
        <v>Bug</v>
      </c>
      <c r="C43" s="7" t="str">
        <v>[Cluster_Audio][Audio_Basic][B223][B233][E22][MY25][R5_Mainline] 连接蓝牙设备但未播放歌曲时IPC侧显示不符/ When a Bluetooth device is connected but the song is not played, the IPC side does not match</v>
      </c>
      <c r="D43" s="7" t="str">
        <v>王振江,Wang Zhenjiang</v>
      </c>
      <c r="E43" s="7" t="str">
        <v>Resolved 3/4</v>
      </c>
      <c r="F43" s="7"/>
      <c r="G43" s="7" t="str">
        <v>P4</v>
      </c>
      <c r="H43" s="7" t="str">
        <v>2024-3-20 下午9:38</v>
      </c>
      <c r="I43" s="10">
        <v>45359.37986111111</v>
      </c>
      <c r="J43" s="7" t="str">
        <v>BEV 3/B223/MY25
Epsilon/E2LB-2/MY25
BEV 3/B233/MY25</v>
      </c>
      <c r="K43" s="7" t="str">
        <v>GB</v>
      </c>
      <c r="L43" s="7">
        <v>13</v>
      </c>
      <c r="M43" s="7"/>
      <c r="N43" s="7" t="str">
        <v>已转回</v>
      </c>
      <c r="O43" s="7"/>
      <c r="P43" s="8">
        <v>45364</v>
      </c>
      <c r="Q43" s="6"/>
      <c r="R43" s="6"/>
      <c r="S43" s="6"/>
      <c r="T43" s="6"/>
    </row>
    <row r="44">
      <c r="A44" s="11">
        <v>790604</v>
      </c>
      <c r="B44" s="7" t="str">
        <v>Bug</v>
      </c>
      <c r="C44" s="7" t="str">
        <v>[CarPlay][B233/B223][MY24][R5_Hotfix2]未连接carplay,点按SWC上“电话”硬按键，Zone 3区域显示carplay标识/Carplay is not connected, press the Phone hard button on the SWC, the Zone 3 area shows the carplay logo.</v>
      </c>
      <c r="D44" s="7" t="str">
        <v>王振江,Wang Zhenjiang</v>
      </c>
      <c r="E44" s="7" t="str">
        <v>Resolved 3/4</v>
      </c>
      <c r="F44" s="7"/>
      <c r="G44" s="7" t="str">
        <v>P2</v>
      </c>
      <c r="H44" s="7" t="str">
        <v>2024-3-15 下午11:26</v>
      </c>
      <c r="I44" s="10">
        <v>45358.21666666667</v>
      </c>
      <c r="J44" s="7" t="str">
        <v>BEV 3/B223/MY24
BEV 3/B233/MY24</v>
      </c>
      <c r="K44" s="7" t="str">
        <v>GB</v>
      </c>
      <c r="L44" s="7">
        <v>14</v>
      </c>
      <c r="M44" s="7"/>
      <c r="N44" s="7" t="str">
        <v>待集成</v>
      </c>
      <c r="O44" s="7"/>
      <c r="P44" s="8">
        <v>45364</v>
      </c>
      <c r="Q44" s="6"/>
      <c r="R44" s="6"/>
      <c r="S44" s="6"/>
      <c r="T44" s="6"/>
    </row>
    <row r="45">
      <c r="A45" s="11">
        <v>790269</v>
      </c>
      <c r="B45" s="7" t="str">
        <v>Bug</v>
      </c>
      <c r="C45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45" s="7" t="str">
        <v>徐卓,xu zhuo</v>
      </c>
      <c r="E45" s="7" t="str">
        <v>Resolved 3/4</v>
      </c>
      <c r="F45" s="7" t="str">
        <v>mustfixr5</v>
      </c>
      <c r="G45" s="7" t="str">
        <v>P2</v>
      </c>
      <c r="H45" s="7" t="str">
        <v>2024-3-21 上午1:08</v>
      </c>
      <c r="I45" s="10">
        <v>45358.072916666664</v>
      </c>
      <c r="J45" s="7" t="str">
        <v>U-Van/458 HEV/MY25
U-Van/358-2 PHEV/MY25
U-Van/358-2/MY25</v>
      </c>
      <c r="K45" s="7" t="str">
        <v>CL</v>
      </c>
      <c r="L45" s="7">
        <v>14</v>
      </c>
      <c r="M45" s="7" t="str">
        <v>【3/19】bug版本太老了，3月份修复</v>
      </c>
      <c r="N45" s="7" t="str">
        <v>待集成</v>
      </c>
      <c r="O45" s="7"/>
      <c r="P45" s="8">
        <v>45364</v>
      </c>
      <c r="Q45" s="6"/>
      <c r="R45" s="6"/>
      <c r="S45" s="6"/>
      <c r="T45" s="6"/>
    </row>
    <row r="46">
      <c r="A46" s="11">
        <v>790029</v>
      </c>
      <c r="B46" s="7" t="str">
        <v>Bug</v>
      </c>
      <c r="C46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46" s="7" t="str">
        <v>吕闯,lv chuang</v>
      </c>
      <c r="E46" s="7" t="str">
        <v>Resolved 3/4</v>
      </c>
      <c r="F46" s="7" t="str">
        <v>devval, from_comm</v>
      </c>
      <c r="G46" s="7" t="str">
        <v>P4</v>
      </c>
      <c r="H46" s="7" t="str">
        <v>2024-3-21 下午12:40</v>
      </c>
      <c r="I46" s="10">
        <v>45357.30416666667</v>
      </c>
      <c r="J46" s="7" t="str">
        <v>U-Van/358-2 PHEV/MY25</v>
      </c>
      <c r="K46" s="7" t="str">
        <v>CL</v>
      </c>
      <c r="L46" s="7">
        <v>15</v>
      </c>
      <c r="M46" s="7" t="str">
        <v>【3/20】没有更好的方法，</v>
      </c>
      <c r="N46" s="7" t="str">
        <v>待集成</v>
      </c>
      <c r="O46" s="7"/>
      <c r="P46" s="8">
        <v>45364</v>
      </c>
      <c r="Q46" s="6"/>
      <c r="R46" s="6"/>
      <c r="S46" s="6"/>
      <c r="T46" s="6"/>
    </row>
    <row r="47">
      <c r="A47" s="11">
        <v>789979</v>
      </c>
      <c r="B47" s="7" t="str">
        <v>Bug</v>
      </c>
      <c r="C47" s="7" t="str">
        <v>[FROM_DevVal][E2LB-2 MY25][VeSCoM 3.5][0222][VCU Mid][Cluster]zone1灯光控制没有选项高亮/zone1 light control has no option to highlight</v>
      </c>
      <c r="D47" s="7" t="str">
        <v>余红文,Yu Hongwen</v>
      </c>
      <c r="E47" s="7" t="str">
        <v>New</v>
      </c>
      <c r="F47" s="7" t="str">
        <v>devval, from_comm</v>
      </c>
      <c r="G47" s="7" t="str">
        <v>P2</v>
      </c>
      <c r="H47" s="7" t="str">
        <v>2024-3-21 上午11:03</v>
      </c>
      <c r="I47" s="10">
        <v>45357.26111111111</v>
      </c>
      <c r="J47" s="7" t="str">
        <v>Epsilon/E2LB-2/MY25</v>
      </c>
      <c r="K47" s="7" t="str">
        <v>GB</v>
      </c>
      <c r="L47" s="7">
        <v>15</v>
      </c>
      <c r="M47" s="7"/>
      <c r="N47" s="7" t="str">
        <v>已转回</v>
      </c>
      <c r="O47" s="7"/>
      <c r="P47" s="8">
        <v>45371</v>
      </c>
      <c r="Q47" s="6"/>
      <c r="R47" s="6"/>
      <c r="S47" s="6"/>
      <c r="T47" s="6"/>
    </row>
    <row r="48">
      <c r="A48" s="11">
        <v>789918</v>
      </c>
      <c r="B48" s="7" t="str">
        <v>Bug</v>
      </c>
      <c r="C48" s="7" t="str">
        <v>[System][Mainline][NDLB]进入STR失败（Failed to enter STR）</v>
      </c>
      <c r="D48" s="7" t="str">
        <v>王慧,Wang Hui</v>
      </c>
      <c r="E48" s="7" t="str">
        <v>Resolved 3/4</v>
      </c>
      <c r="F48" s="7"/>
      <c r="G48" s="7" t="str">
        <v>P1</v>
      </c>
      <c r="H48" s="7" t="str">
        <v>2024-3-21 上午8:19</v>
      </c>
      <c r="I48" s="10">
        <v>45357.225</v>
      </c>
      <c r="J48" s="7" t="str">
        <v>NDEV/NDLB/MY26</v>
      </c>
      <c r="K48" s="7" t="str">
        <v>GB</v>
      </c>
      <c r="L48" s="7">
        <v>15</v>
      </c>
      <c r="M48" s="7"/>
      <c r="N48" s="7"/>
      <c r="O48" s="9"/>
      <c r="P48" s="8">
        <v>45372</v>
      </c>
      <c r="Q48" s="6"/>
      <c r="R48" s="6"/>
      <c r="S48" s="6"/>
      <c r="T48" s="6"/>
    </row>
    <row r="49">
      <c r="A49" s="11">
        <v>789781</v>
      </c>
      <c r="B49" s="7" t="str">
        <v>Bug</v>
      </c>
      <c r="C49" s="7" t="str">
        <v>[Cluster_Gauge][B233][MY24][R5_Hotfix2] 限速标志限速值与外部圈有部分重叠（Speed Limit Values Partially Overlap with Outer Circle）</v>
      </c>
      <c r="D49" s="7" t="str">
        <v>王振江,Wang Zhenjiang</v>
      </c>
      <c r="E49" s="7" t="str">
        <v>3/4 Reviewed</v>
      </c>
      <c r="F49" s="7"/>
      <c r="G49" s="7" t="str">
        <v>P3</v>
      </c>
      <c r="H49" s="7" t="str">
        <v>2024-3-18 下午6:34</v>
      </c>
      <c r="I49" s="10">
        <v>45357.17013888889</v>
      </c>
      <c r="J49" s="7" t="str">
        <v>BEV 3/B223/MY24
BEV 3/B233/MY24
E2-2/E2LB-2/MY24</v>
      </c>
      <c r="K49" s="7" t="str">
        <v>GB</v>
      </c>
      <c r="L49" s="7">
        <v>15</v>
      </c>
      <c r="M49" s="7" t="str">
        <v>【3/14】待版本号出来后转出</v>
      </c>
      <c r="N49" s="7" t="str">
        <v>已转回</v>
      </c>
      <c r="O49" s="7"/>
      <c r="P49" s="8">
        <v>45364</v>
      </c>
      <c r="Q49" s="6"/>
      <c r="R49" s="6"/>
      <c r="S49" s="6"/>
      <c r="T49" s="6"/>
    </row>
    <row r="50">
      <c r="A50" s="11">
        <v>789281</v>
      </c>
      <c r="B50" s="7" t="str">
        <v>Bug</v>
      </c>
      <c r="C50" s="7" t="str">
        <v>[Cluster_Telltale]【R5_Hotfix2】IPC 不显示限速标志 IPC does not display speed limit signs</v>
      </c>
      <c r="D50" s="7" t="str">
        <v>王振江,Wang Zhenjiang</v>
      </c>
      <c r="E50" s="7" t="str">
        <v>3/4 Reviewed</v>
      </c>
      <c r="F50" s="7" t="str">
        <v>gbb_r5hotfix2_ctf, hotfix2r5</v>
      </c>
      <c r="G50" s="7" t="str">
        <v>P2</v>
      </c>
      <c r="H50" s="7" t="str">
        <v>2024-3-13 下午2:29</v>
      </c>
      <c r="I50" s="10">
        <v>45357.381944444445</v>
      </c>
      <c r="J50" s="7" t="str">
        <v>BEV 3/B233/MY24</v>
      </c>
      <c r="K50" s="7" t="str">
        <v>GB</v>
      </c>
      <c r="L50" s="7">
        <v>15</v>
      </c>
      <c r="M50" s="7"/>
      <c r="N50" s="7" t="str">
        <v>待集成</v>
      </c>
      <c r="O50" s="9">
        <v>45364</v>
      </c>
      <c r="P50" s="8">
        <v>45364</v>
      </c>
      <c r="Q50" s="6"/>
      <c r="R50" s="6"/>
      <c r="S50" s="6"/>
      <c r="T50" s="6"/>
    </row>
    <row r="51">
      <c r="A51" s="11">
        <v>788802</v>
      </c>
      <c r="B51" s="7" t="str">
        <v>Bug</v>
      </c>
      <c r="C51" s="7" t="str">
        <v>[Multimedia][B233/B223][MY24][R5_hotfix2] 播放carlink音乐，zone3不显示进度条Playing carlink music, zone3 doesn't show progress bar</v>
      </c>
      <c r="D51" s="7" t="str">
        <v>王振江,Wang Zhenjiang</v>
      </c>
      <c r="E51" s="7" t="str">
        <v>3/4 Reviewed</v>
      </c>
      <c r="F51" s="7"/>
      <c r="G51" s="7" t="str">
        <v>P2</v>
      </c>
      <c r="H51" s="7" t="str">
        <v>2024-3-15 上午11:25</v>
      </c>
      <c r="I51" s="10">
        <v>45356.146527777775</v>
      </c>
      <c r="J51" s="7" t="str">
        <v>BEV 3/B233/MY24
BEV 3/B223/MY24</v>
      </c>
      <c r="K51" s="7" t="str">
        <v>GB</v>
      </c>
      <c r="L51" s="7">
        <v>16</v>
      </c>
      <c r="M51" s="7"/>
      <c r="N51" s="7"/>
      <c r="O51" s="9"/>
      <c r="P51" s="8">
        <v>45367</v>
      </c>
      <c r="Q51" s="6"/>
      <c r="R51" s="6"/>
      <c r="S51" s="6"/>
      <c r="T51" s="6"/>
    </row>
    <row r="52">
      <c r="A52" s="11">
        <v>788656</v>
      </c>
      <c r="B52" s="7" t="str">
        <v>Bug</v>
      </c>
      <c r="C52" s="7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52" s="7" t="str">
        <v>王振江,Wang Zhenjiang</v>
      </c>
      <c r="E52" s="7" t="str">
        <v>Resolved 3/4</v>
      </c>
      <c r="F52" s="7"/>
      <c r="G52" s="7" t="str">
        <v>P2</v>
      </c>
      <c r="H52" s="7" t="str">
        <v>2024-3-20 下午6:30</v>
      </c>
      <c r="I52" s="10">
        <v>45356.08819444444</v>
      </c>
      <c r="J52" s="7" t="str">
        <v>BEV 3/B233/MY24
BEV 3/B223/MY24</v>
      </c>
      <c r="K52" s="7" t="str">
        <v>GB</v>
      </c>
      <c r="L52" s="7">
        <v>16</v>
      </c>
      <c r="M52" s="7"/>
      <c r="N52" s="7" t="str">
        <v>待集成</v>
      </c>
      <c r="O52" s="7"/>
      <c r="P52" s="8">
        <v>45364</v>
      </c>
      <c r="Q52" s="6"/>
      <c r="R52" s="6"/>
      <c r="S52" s="6"/>
      <c r="T52" s="6"/>
    </row>
    <row r="53">
      <c r="A53" s="11">
        <v>788425</v>
      </c>
      <c r="B53" s="7" t="str">
        <v>Bug</v>
      </c>
      <c r="C53" s="7" t="str">
        <v>[Cluster_Telltale][B233][MY24][R5_Hotfix2] 冷启动，Telltale自检不显示（Cold boot, Telltale blub check not displayed）</v>
      </c>
      <c r="D53" s="7" t="str">
        <v>王振江,Wang Zhenjiang</v>
      </c>
      <c r="E53" s="7" t="str">
        <v>Resolved 3/4</v>
      </c>
      <c r="F53" s="7" t="str">
        <v>[mustfix], hotfix2r5</v>
      </c>
      <c r="G53" s="7" t="str">
        <v>P2</v>
      </c>
      <c r="H53" s="7" t="str">
        <v>2024-3-20 下午9:11</v>
      </c>
      <c r="I53" s="10">
        <v>45356.441666666666</v>
      </c>
      <c r="J53" s="7" t="str">
        <v>BEV 3/B223/MY24
BEV 3/B233/MY24
E2-2/E2LB-2/MY24</v>
      </c>
      <c r="K53" s="7" t="str">
        <v>GB</v>
      </c>
      <c r="L53" s="7">
        <v>16</v>
      </c>
      <c r="M53" s="7" t="str">
        <v>【3/19】待斯乐重现</v>
      </c>
      <c r="N53" s="7" t="str">
        <v>复现</v>
      </c>
      <c r="O53" s="7"/>
      <c r="P53" s="8">
        <v>45364</v>
      </c>
      <c r="Q53" s="6"/>
      <c r="R53" s="6"/>
      <c r="S53" s="6"/>
      <c r="T53" s="6"/>
    </row>
    <row r="54">
      <c r="A54" s="11">
        <v>788165</v>
      </c>
      <c r="B54" s="7" t="str">
        <v>Bug</v>
      </c>
      <c r="C54" s="7" t="str">
        <v>[FROM_DevVal][E2LB-2 MY25][VeSCoM 3.5][0222][VCU Mid][Cluster]Alert ID 808 显示错误/Alert ID 771 displays an error</v>
      </c>
      <c r="D54" s="7" t="str">
        <v>徐卓,xu zhuo</v>
      </c>
      <c r="E54" s="7" t="str">
        <v>3/4 Reviewed</v>
      </c>
      <c r="F54" s="7" t="str">
        <v>devval, from_comm</v>
      </c>
      <c r="G54" s="7" t="str">
        <v>P3</v>
      </c>
      <c r="H54" s="7" t="str">
        <v>2024-3-20 下午1:17</v>
      </c>
      <c r="I54" s="10">
        <v>45355.25902777778</v>
      </c>
      <c r="J54" s="7" t="str">
        <v>Epsilon/E2LB-2/MY25</v>
      </c>
      <c r="K54" s="7" t="str">
        <v>GB</v>
      </c>
      <c r="L54" s="7">
        <v>17</v>
      </c>
      <c r="M54" s="7"/>
      <c r="N54" s="7" t="str">
        <v>已转回</v>
      </c>
      <c r="O54" s="9"/>
      <c r="P54" s="8">
        <v>45367</v>
      </c>
      <c r="Q54" s="6"/>
      <c r="R54" s="6"/>
      <c r="S54" s="6"/>
      <c r="T54" s="6"/>
    </row>
    <row r="55">
      <c r="A55" s="11">
        <v>788023</v>
      </c>
      <c r="B55" s="7" t="str">
        <v>Bug</v>
      </c>
      <c r="C55" s="7" t="str">
        <v>[CLEA_R5][Cluster_Navi][MY25]当首次发起导航，仪表侧TBT卡片到达时间显示为Text The IPC-side TBT card arrival time is displayed as Text when navigation is first initiated</v>
      </c>
      <c r="D55" s="7" t="str">
        <v>丁帆,Ding Fan</v>
      </c>
      <c r="E55" s="7" t="str">
        <v>New</v>
      </c>
      <c r="F55" s="7" t="str">
        <v>六系地图问题</v>
      </c>
      <c r="G55" s="7" t="str">
        <v>P4</v>
      </c>
      <c r="H55" s="7" t="str">
        <v>2024-3-7 上午10:20</v>
      </c>
      <c r="I55" s="10">
        <v>45355.20625</v>
      </c>
      <c r="J55" s="7" t="str">
        <v>U-Van/358-2 PHEV/MY25
U-Van/358-2/MY25
U-Van/458 HEV/MY25</v>
      </c>
      <c r="K55" s="7" t="str">
        <v>CL</v>
      </c>
      <c r="L55" s="7">
        <v>17</v>
      </c>
      <c r="M55" s="7"/>
      <c r="N55" s="7"/>
      <c r="O55" s="7"/>
      <c r="P55" s="8">
        <v>45364</v>
      </c>
      <c r="Q55" s="6"/>
      <c r="R55" s="6"/>
      <c r="S55" s="6"/>
      <c r="T55" s="6"/>
    </row>
    <row r="56">
      <c r="A56" s="11">
        <v>787813</v>
      </c>
      <c r="B56" s="7" t="str">
        <v>Bug</v>
      </c>
      <c r="C56" s="7" t="str">
        <v>[Cluster General][MY24][R5_hotfix2] ACC速度字体小/细，难以看清 ACC speed fonts are small/thin and difficult to read</v>
      </c>
      <c r="D56" s="7" t="str">
        <v>王振江,Wang Zhenjiang</v>
      </c>
      <c r="E56" s="7" t="str">
        <v>Resolved 3/4</v>
      </c>
      <c r="F56" s="7" t="str">
        <v>gbb_r5hotfix2_ctf, userexperienceissue, hotfix2r5</v>
      </c>
      <c r="G56" s="7" t="str">
        <v>P3</v>
      </c>
      <c r="H56" s="7" t="str">
        <v>2024-3-20 上午12:34</v>
      </c>
      <c r="I56" s="10">
        <v>45355.09583333333</v>
      </c>
      <c r="J56" s="7" t="str">
        <v>BEV 3/B233/MY24</v>
      </c>
      <c r="K56" s="7" t="str">
        <v>GB</v>
      </c>
      <c r="L56" s="7">
        <v>17</v>
      </c>
      <c r="M56" s="7"/>
      <c r="N56" s="7" t="str">
        <v>待集成</v>
      </c>
      <c r="O56" s="9">
        <v>45367</v>
      </c>
      <c r="P56" s="8">
        <v>45367</v>
      </c>
      <c r="Q56" s="6"/>
      <c r="R56" s="6"/>
      <c r="S56" s="6"/>
      <c r="T56" s="6"/>
    </row>
    <row r="57">
      <c r="A57" s="11">
        <v>787666</v>
      </c>
      <c r="B57" s="7" t="str">
        <v>Bug</v>
      </c>
      <c r="C57" s="7" t="str">
        <v>[Theme][NDLB][Mid]切换默认主题失败 Switching default theme failed</v>
      </c>
      <c r="D57" s="7" t="str">
        <v>王振江,Wang Zhenjiang</v>
      </c>
      <c r="E57" s="7" t="str">
        <v>Resolved 3/4</v>
      </c>
      <c r="F57" s="7"/>
      <c r="G57" s="7" t="str">
        <v>P2</v>
      </c>
      <c r="H57" s="7" t="str">
        <v>2024-3-8 下午4:47</v>
      </c>
      <c r="I57" s="10">
        <v>45355.4625</v>
      </c>
      <c r="J57" s="7" t="str">
        <v>NDEV/NDLB/MY26</v>
      </c>
      <c r="K57" s="7" t="str">
        <v>GB</v>
      </c>
      <c r="L57" s="7">
        <v>17</v>
      </c>
      <c r="M57" s="7" t="str">
        <v>【3/19】今天继续修改
【3/20】今天提交入库</v>
      </c>
      <c r="N57" s="7" t="str">
        <v>待集成</v>
      </c>
      <c r="O57" s="9"/>
      <c r="P57" s="8">
        <v>45364</v>
      </c>
      <c r="Q57" s="6"/>
      <c r="R57" s="6"/>
      <c r="S57" s="6"/>
      <c r="T57" s="6"/>
    </row>
    <row r="58">
      <c r="A58" s="11">
        <v>787620</v>
      </c>
      <c r="B58" s="7" t="str">
        <v>Bug</v>
      </c>
      <c r="C58" s="7" t="str">
        <v>[Cluster_Telltale][NDLB][MY26][MID]速度限制图标与速度值重合。The speed limit icon coincides with the speed value</v>
      </c>
      <c r="D58" s="7" t="str">
        <v>王振江,Wang Zhenjiang</v>
      </c>
      <c r="E58" s="7" t="str">
        <v>Resolved 3/4</v>
      </c>
      <c r="F58" s="7"/>
      <c r="G58" s="7" t="str">
        <v>P3</v>
      </c>
      <c r="H58" s="7" t="str">
        <v>2024-3-20 下午8:59</v>
      </c>
      <c r="I58" s="10">
        <v>45355.444444444445</v>
      </c>
      <c r="J58" s="7" t="str">
        <v>NDEV/NDLB/MY26</v>
      </c>
      <c r="K58" s="7" t="str">
        <v>GB</v>
      </c>
      <c r="L58" s="7">
        <v>17</v>
      </c>
      <c r="M58" s="7" t="str">
        <v>【3/19】待修改</v>
      </c>
      <c r="N58" s="7"/>
      <c r="O58" s="7"/>
      <c r="P58" s="8">
        <v>45364</v>
      </c>
      <c r="Q58" s="6"/>
      <c r="R58" s="6"/>
      <c r="S58" s="6"/>
      <c r="T58" s="6"/>
    </row>
    <row r="59">
      <c r="A59" s="11">
        <v>760005</v>
      </c>
      <c r="B59" s="7" t="str">
        <v>Bug</v>
      </c>
      <c r="C59" s="7" t="str">
        <v>[DMS][Cluster GeneralDMS 英文文言显示遮挡 DMS English Mandarin display occlusion</v>
      </c>
      <c r="D59" s="7" t="str">
        <v>徐卓,xu zhuo</v>
      </c>
      <c r="E59" s="7" t="str">
        <v>New</v>
      </c>
      <c r="F59" s="7"/>
      <c r="G59" s="7" t="str">
        <v>P4</v>
      </c>
      <c r="H59" s="7" t="str">
        <v>2024-3-20 下午8:10</v>
      </c>
      <c r="I59" s="10">
        <v>45352.25</v>
      </c>
      <c r="J59" s="7" t="str">
        <v>Crossover/C1YB-2/MY25</v>
      </c>
      <c r="K59" s="7" t="str">
        <v>GB</v>
      </c>
      <c r="L59" s="7">
        <v>20</v>
      </c>
      <c r="M59" s="7"/>
      <c r="N59" s="7"/>
      <c r="O59" s="9"/>
      <c r="P59" s="8">
        <v>45372</v>
      </c>
      <c r="Q59" s="6"/>
      <c r="R59" s="6"/>
      <c r="S59" s="6"/>
      <c r="T59" s="6"/>
    </row>
    <row r="60">
      <c r="A60" s="11">
        <v>759959</v>
      </c>
      <c r="B60" s="7" t="str">
        <v>Bug</v>
      </c>
      <c r="C60" s="7" t="str">
        <v>[Cluster_Audio]oncall打断incoming call的显示 oncall interrupts the display of incoming call</v>
      </c>
      <c r="D60" s="7" t="str">
        <v>王振江,Wang Zhenjiang</v>
      </c>
      <c r="E60" s="7" t="str">
        <v>3/4 Reviewed</v>
      </c>
      <c r="F60" s="7"/>
      <c r="G60" s="7" t="str">
        <v>P2</v>
      </c>
      <c r="H60" s="7" t="str">
        <v>2024-3-20 下午6:30</v>
      </c>
      <c r="I60" s="10">
        <v>45352.21805555555</v>
      </c>
      <c r="J60" s="7" t="str">
        <v>Crossover/C1YB-2/MY25</v>
      </c>
      <c r="K60" s="7" t="str">
        <v>GB</v>
      </c>
      <c r="L60" s="7">
        <v>20</v>
      </c>
      <c r="M60" s="7"/>
      <c r="N60" s="7"/>
      <c r="O60" s="7"/>
      <c r="P60" s="8">
        <v>45364</v>
      </c>
      <c r="Q60" s="6"/>
      <c r="R60" s="6"/>
      <c r="S60" s="6"/>
      <c r="T60" s="6"/>
    </row>
    <row r="61">
      <c r="A61" s="11">
        <v>759770</v>
      </c>
      <c r="B61" s="7" t="str">
        <v>Bug</v>
      </c>
      <c r="C61" s="7" t="str">
        <v>[Cluster_Audio]zone3区域不显示Audio Nowplaying Popup - Overlay The zone3 area does not display Audio Nowplaying Popup-Overlay</v>
      </c>
      <c r="D61" s="7" t="str">
        <v>吕闯,lv chuang</v>
      </c>
      <c r="E61" s="7" t="str">
        <v>3/4 Reviewed</v>
      </c>
      <c r="F61" s="7"/>
      <c r="G61" s="7" t="str">
        <v>P2</v>
      </c>
      <c r="H61" s="7" t="str">
        <v>2024-3-21 上午8:04</v>
      </c>
      <c r="I61" s="10">
        <v>45352.14027777778</v>
      </c>
      <c r="J61" s="7" t="str">
        <v>Crossover/C1YB-2/MY25</v>
      </c>
      <c r="K61" s="7" t="str">
        <v>GB</v>
      </c>
      <c r="L61" s="7">
        <v>20</v>
      </c>
      <c r="M61" s="7"/>
      <c r="N61" s="7" t="str">
        <v>待集成</v>
      </c>
      <c r="O61" s="9">
        <v>45371</v>
      </c>
      <c r="P61" s="8">
        <v>45364</v>
      </c>
      <c r="Q61" s="6"/>
      <c r="R61" s="6"/>
      <c r="S61" s="6"/>
      <c r="T61" s="6"/>
    </row>
    <row r="62">
      <c r="A62" s="11">
        <v>759748</v>
      </c>
      <c r="B62" s="7" t="str">
        <v>Bug</v>
      </c>
      <c r="C62" s="7" t="str">
        <v>[FROM_DevVal][VCS NDLB MY26][VesCoM3.0][VCU-Mid][Cluster_Alert]胎压过低或过高Alert只有文字显示/Under- or over-pressure Alerts are only text-based</v>
      </c>
      <c r="D62" s="7" t="str">
        <v>徐卓,xu zhuo</v>
      </c>
      <c r="E62" s="7" t="str">
        <v>3/4 Reviewed</v>
      </c>
      <c r="F62" s="7" t="str">
        <v>devval, from_comm</v>
      </c>
      <c r="G62" s="7" t="str">
        <v>P3</v>
      </c>
      <c r="H62" s="7" t="str">
        <v>2024-3-8 下午5:01</v>
      </c>
      <c r="I62" s="10">
        <v>45352.12708333333</v>
      </c>
      <c r="J62" s="7" t="str">
        <v>NDEV/NDLB/MY26</v>
      </c>
      <c r="K62" s="7" t="str">
        <v>GB</v>
      </c>
      <c r="L62" s="7">
        <v>20</v>
      </c>
      <c r="M62" s="7" t="str">
        <v>【3/14】待datasource版本合入后转出</v>
      </c>
      <c r="N62" s="7" t="str">
        <v>待集成</v>
      </c>
      <c r="O62" s="7"/>
      <c r="P62" s="8">
        <v>45364</v>
      </c>
      <c r="Q62" s="6"/>
      <c r="R62" s="6"/>
      <c r="S62" s="6"/>
      <c r="T62" s="6"/>
    </row>
    <row r="63">
      <c r="A63" s="11">
        <v>759658</v>
      </c>
      <c r="B63" s="7" t="str">
        <v>Bug</v>
      </c>
      <c r="C63" s="7" t="str">
        <v>[FROM_DevVal][VCS NDLB MY26][VesCoM3.0][VCU-Mid][Navigation]Zone3显示导航到达时间后面没有到字/Zone3 shows that there is no word after the navigation arrival time</v>
      </c>
      <c r="D63" s="7" t="str">
        <v>丁帆,Ding Fan</v>
      </c>
      <c r="E63" s="7" t="str">
        <v>New</v>
      </c>
      <c r="F63" s="7" t="str">
        <v>devval, from_comm, 五系地图问题</v>
      </c>
      <c r="G63" s="7" t="str">
        <v>P3</v>
      </c>
      <c r="H63" s="7" t="str">
        <v>2024-3-14 下午1:13</v>
      </c>
      <c r="I63" s="10">
        <v>45352.0875</v>
      </c>
      <c r="J63" s="7" t="str">
        <v>NDEV/NDLB/MY26</v>
      </c>
      <c r="K63" s="7" t="str">
        <v>GB</v>
      </c>
      <c r="L63" s="7">
        <v>20</v>
      </c>
      <c r="M63" s="7"/>
      <c r="N63" s="7"/>
      <c r="O63" s="9"/>
      <c r="P63" s="8">
        <v>45364</v>
      </c>
      <c r="Q63" s="6"/>
      <c r="R63" s="6"/>
      <c r="S63" s="6"/>
      <c r="T63" s="6"/>
    </row>
    <row r="64">
      <c r="A64" s="11">
        <v>759656</v>
      </c>
      <c r="B64" s="7" t="str">
        <v>Bug</v>
      </c>
      <c r="C64" s="7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64" s="7" t="str">
        <v>徐卓,xu zhuo</v>
      </c>
      <c r="E64" s="7" t="str">
        <v>Resolved 0/4</v>
      </c>
      <c r="F64" s="7" t="str">
        <v>devval, from_comm</v>
      </c>
      <c r="G64" s="7" t="str">
        <v>P4</v>
      </c>
      <c r="H64" s="7" t="str">
        <v>2024-3-20 下午9:49</v>
      </c>
      <c r="I64" s="10">
        <v>45352.08611111111</v>
      </c>
      <c r="J64" s="7" t="str">
        <v>NDEV/NDLB/MY26</v>
      </c>
      <c r="K64" s="7" t="str">
        <v>GB</v>
      </c>
      <c r="L64" s="7">
        <v>20</v>
      </c>
      <c r="M64" s="7"/>
      <c r="N64" s="7"/>
      <c r="O64" s="7"/>
      <c r="P64" s="8">
        <v>45372</v>
      </c>
      <c r="Q64" s="6"/>
      <c r="R64" s="6"/>
      <c r="S64" s="6"/>
      <c r="T64" s="6"/>
    </row>
    <row r="65">
      <c r="A65" s="11">
        <v>759413</v>
      </c>
      <c r="B65" s="7" t="str">
        <v>Bug</v>
      </c>
      <c r="C65" s="7" t="str" xml:space="preserve">
        <v>[Clea_R5][358-2 HEV][MY25][Smoke Test][Cluster_ADAS][Daily] No car model were displayed when adas view (辅助驾驶模式没有车模显示)
 </v>
      </c>
      <c r="D65" s="7" t="str">
        <v>王慧,Wang Hui</v>
      </c>
      <c r="E65" s="7" t="str">
        <v>Resolved 3/4</v>
      </c>
      <c r="F65" s="7" t="str">
        <v>mustfixr5</v>
      </c>
      <c r="G65" s="7" t="str">
        <v>P2</v>
      </c>
      <c r="H65" s="7" t="str">
        <v>2024-3-15 下午3:57</v>
      </c>
      <c r="I65" s="10">
        <v>45352.42986111111</v>
      </c>
      <c r="J65" s="7" t="str">
        <v>U-Van/358-2/MY25</v>
      </c>
      <c r="K65" s="7" t="str">
        <v>CL</v>
      </c>
      <c r="L65" s="7">
        <v>20</v>
      </c>
      <c r="M65" s="7"/>
      <c r="N65" s="7"/>
      <c r="O65" s="9"/>
      <c r="P65" s="8">
        <v>45372</v>
      </c>
      <c r="Q65" s="6"/>
      <c r="R65" s="6"/>
      <c r="S65" s="6"/>
      <c r="T65" s="6"/>
    </row>
    <row r="66">
      <c r="A66" s="11">
        <v>759362</v>
      </c>
      <c r="B66" s="7" t="str">
        <v>Bug</v>
      </c>
      <c r="C66" s="7" t="str">
        <v>[FROM_DevVal][E2LB-2][MY25][VesCom3.5][VCU]MY25无NFC卡片配置，DIC提示仍包含卡片相关的文言MY25 has no NFC card configuration, and DIC indication still contain card-related statement</v>
      </c>
      <c r="D66" s="7" t="str">
        <v>徐卓,xu zhuo</v>
      </c>
      <c r="E66" s="7" t="str">
        <v>3/4 Reviewed</v>
      </c>
      <c r="F66" s="7" t="str">
        <v>devval, from_comm</v>
      </c>
      <c r="G66" s="7" t="str">
        <v>P2</v>
      </c>
      <c r="H66" s="7" t="str">
        <v>2024-3-15 下午4:08</v>
      </c>
      <c r="I66" s="10">
        <v>45352.415972222225</v>
      </c>
      <c r="J66" s="7" t="str">
        <v>Epsilon/E2LB-2/MY25</v>
      </c>
      <c r="K66" s="7" t="str">
        <v>GB</v>
      </c>
      <c r="L66" s="7">
        <v>20</v>
      </c>
      <c r="M66" s="7" t="str">
        <v>【3/14】hmi没有问题，标定组为按照需求添加P_NFC_CARD标定</v>
      </c>
      <c r="N66" s="7" t="str">
        <v>待集成</v>
      </c>
      <c r="O66" s="7"/>
      <c r="P66" s="8">
        <v>45364</v>
      </c>
      <c r="Q66" s="6"/>
      <c r="R66" s="6"/>
      <c r="S66" s="6"/>
      <c r="T66" s="6"/>
    </row>
    <row r="67">
      <c r="A67" s="11">
        <v>755492</v>
      </c>
      <c r="B67" s="7" t="str">
        <v>Bug</v>
      </c>
      <c r="C67" s="7" t="str">
        <v>[Cluster_Zone2][NDLB MY26]胎压学习界面无法触发Tire Pressure Sensor Programming cannot be actived</v>
      </c>
      <c r="D67" s="7" t="str">
        <v>吕闯,lv chuang</v>
      </c>
      <c r="E67" s="7" t="str">
        <v>Resolved 3/4</v>
      </c>
      <c r="F67" s="7"/>
      <c r="G67" s="7" t="str">
        <v>P3</v>
      </c>
      <c r="H67" s="7" t="str">
        <v>2024-3-15 下午1:09</v>
      </c>
      <c r="I67" s="10">
        <v>45351.17986111111</v>
      </c>
      <c r="J67" s="7" t="str">
        <v>NDEV/NDLB/MY26
Crossover/C1YB-2/MY25</v>
      </c>
      <c r="K67" s="7" t="str">
        <v>GB</v>
      </c>
      <c r="L67" s="7">
        <v>21</v>
      </c>
      <c r="M67" s="7" t="str">
        <v>【3/13】已修复待合入后转出
【3/20】待主分支版本号出来后转出</v>
      </c>
      <c r="N67" s="7" t="str">
        <v>待集成</v>
      </c>
      <c r="O67" s="7"/>
      <c r="P67" s="8">
        <v>45364</v>
      </c>
      <c r="Q67" s="6"/>
      <c r="R67" s="6"/>
      <c r="S67" s="6"/>
      <c r="T67" s="6"/>
    </row>
    <row r="68">
      <c r="A68" s="11">
        <v>755482</v>
      </c>
      <c r="B68" s="7" t="str">
        <v>Bug</v>
      </c>
      <c r="C68" s="7" t="str">
        <v>[Cluster_Zone2]胎压卡片进入编辑页面无法超时退出 The tire pressure card cannot exit from the editing page</v>
      </c>
      <c r="D68" s="7" t="str">
        <v>吕闯,lv chuang</v>
      </c>
      <c r="E68" s="7" t="str">
        <v>Resolved 3/4</v>
      </c>
      <c r="F68" s="7"/>
      <c r="G68" s="7" t="str">
        <v>P2</v>
      </c>
      <c r="H68" s="7" t="str">
        <v>2024-3-21 下午1:39</v>
      </c>
      <c r="I68" s="10">
        <v>45351.17847222222</v>
      </c>
      <c r="J68" s="7" t="str">
        <v>Crossover/C1YB-2/MY25</v>
      </c>
      <c r="K68" s="7" t="str">
        <v>GB</v>
      </c>
      <c r="L68" s="7">
        <v>21</v>
      </c>
      <c r="M68" s="7"/>
      <c r="N68" s="7" t="str">
        <v>待集成</v>
      </c>
      <c r="O68" s="9">
        <v>45370</v>
      </c>
      <c r="P68" s="8">
        <v>45364</v>
      </c>
      <c r="Q68" s="6"/>
      <c r="R68" s="6"/>
      <c r="S68" s="6"/>
      <c r="T68" s="6"/>
    </row>
    <row r="69">
      <c r="A69" s="11">
        <v>755167</v>
      </c>
      <c r="B69" s="7" t="str">
        <v>Bug</v>
      </c>
      <c r="C69" s="7" t="str">
        <v>[Cluster_Telltale][main_line]燃油低位TT未与gauge油箱完全重合Fuel low TT does not fully coincide with gauge tank</v>
      </c>
      <c r="D69" s="7" t="str">
        <v>王振江,Wang Zhenjiang</v>
      </c>
      <c r="E69" s="7" t="str">
        <v>3/4 Reviewed</v>
      </c>
      <c r="F69" s="7"/>
      <c r="G69" s="7" t="str">
        <v>P3</v>
      </c>
      <c r="H69" s="7" t="str">
        <v>2024-3-19 上午10:47</v>
      </c>
      <c r="I69" s="10">
        <v>45351.44027777778</v>
      </c>
      <c r="J69" s="7" t="str">
        <v>Crossover/C1YB-2/MY25</v>
      </c>
      <c r="K69" s="7" t="str">
        <v>GB</v>
      </c>
      <c r="L69" s="7">
        <v>21</v>
      </c>
      <c r="M69" s="7"/>
      <c r="N69" s="7" t="str">
        <v>已转回</v>
      </c>
      <c r="O69" s="7"/>
      <c r="P69" s="8">
        <v>45364</v>
      </c>
      <c r="Q69" s="6"/>
      <c r="R69" s="6"/>
      <c r="S69" s="6"/>
      <c r="T69" s="6"/>
    </row>
    <row r="70">
      <c r="A70" s="11">
        <v>753613</v>
      </c>
      <c r="B70" s="7" t="str">
        <v>Bug</v>
      </c>
      <c r="C70" s="7" t="str">
        <v>[Cluster_ADAS][NDLB][MY26][High]zone3区与ADAS视图没有车模。Zone 3 with ADAS view without car model</v>
      </c>
      <c r="D70" s="7" t="str">
        <v>莫秀豪,Mo Xiuhao</v>
      </c>
      <c r="E70" s="7" t="str">
        <v>Resolved 3/4</v>
      </c>
      <c r="F70" s="7"/>
      <c r="G70" s="7" t="str">
        <v>P2</v>
      </c>
      <c r="H70" s="7" t="str">
        <v>2024-3-14 下午9:27</v>
      </c>
      <c r="I70" s="10">
        <v>45350.17986111111</v>
      </c>
      <c r="J70" s="7" t="str">
        <v>NDEV/NDLB/MY26</v>
      </c>
      <c r="K70" s="7" t="str">
        <v>GB</v>
      </c>
      <c r="L70" s="7">
        <v>22</v>
      </c>
      <c r="M70" s="7"/>
      <c r="N70" s="7"/>
      <c r="O70" s="7"/>
      <c r="P70" s="8">
        <v>45372</v>
      </c>
      <c r="Q70" s="6"/>
      <c r="R70" s="6"/>
      <c r="S70" s="6"/>
      <c r="T70" s="6"/>
    </row>
    <row r="71">
      <c r="A71" s="11">
        <v>753135</v>
      </c>
      <c r="B71" s="7" t="str">
        <v>Bug</v>
      </c>
      <c r="C71" s="7" t="str">
        <v>[Cluster_Warning][R5][458]Warning 轮循异常,SWC可一次消除多个Warning/Warning rotation exception, SWC can eliminate more than one Warning at a time.</v>
      </c>
      <c r="D71" s="7" t="str">
        <v>徐卓,xu zhuo</v>
      </c>
      <c r="E71" s="7" t="str">
        <v>New</v>
      </c>
      <c r="F71" s="7"/>
      <c r="G71" s="7" t="str">
        <v>P2</v>
      </c>
      <c r="H71" s="7" t="str">
        <v>2024-3-15 下午7:49</v>
      </c>
      <c r="I71" s="10">
        <v>45350.427777777775</v>
      </c>
      <c r="J71" s="7" t="str">
        <v>U-Van/458/MY24</v>
      </c>
      <c r="K71" s="7" t="str">
        <v>CL</v>
      </c>
      <c r="L71" s="7">
        <v>22</v>
      </c>
      <c r="M71" s="7" t="str">
        <v>优先级最高
【3/20】今天daily版验证没有问题，</v>
      </c>
      <c r="N71" s="7" t="str">
        <v>未复现</v>
      </c>
      <c r="O71" s="7"/>
      <c r="P71" s="8">
        <v>45367</v>
      </c>
      <c r="Q71" s="6"/>
      <c r="R71" s="6"/>
      <c r="S71" s="6"/>
      <c r="T71" s="6"/>
    </row>
    <row r="72">
      <c r="A72" s="11">
        <v>752260</v>
      </c>
      <c r="B72" s="7" t="str">
        <v>Bug</v>
      </c>
      <c r="C72" s="7" t="str">
        <v>[Clea R5][358-2 HEV/358-2 PHEV/458 HEV][MY25][Smoke Test][Theme]主题设置失败（Theme setting failed）</v>
      </c>
      <c r="D72" s="7" t="str">
        <v>王振江,Wang Zhenjiang</v>
      </c>
      <c r="E72" s="7" t="str">
        <v>Resolved 3/4</v>
      </c>
      <c r="F72" s="7" t="str">
        <v>mustfixr5</v>
      </c>
      <c r="G72" s="7" t="str">
        <v>P2</v>
      </c>
      <c r="H72" s="7" t="str">
        <v>2024-3-8 下午4:47</v>
      </c>
      <c r="I72" s="10">
        <v>45349.43958333333</v>
      </c>
      <c r="J72" s="7" t="str">
        <v>U-Van/358-2 PHEV/MY25
U-Van/458 HEV/MY25
U-Van/358-2/MY25</v>
      </c>
      <c r="K72" s="7" t="str">
        <v>CL</v>
      </c>
      <c r="L72" s="7">
        <v>23</v>
      </c>
      <c r="M72" s="7" t="str">
        <v>【3/13】680439问题一样
【3/20】今天R5提交入库
[3/21]CL主分支今天提交入库</v>
      </c>
      <c r="N72" s="7" t="str">
        <v>待集成</v>
      </c>
      <c r="O72" s="7"/>
      <c r="P72" s="8">
        <v>45364</v>
      </c>
      <c r="Q72" s="6"/>
      <c r="R72" s="6"/>
      <c r="S72" s="6"/>
      <c r="T72" s="6"/>
    </row>
    <row r="73">
      <c r="A73" s="11">
        <v>752248</v>
      </c>
      <c r="B73" s="7" t="str">
        <v>Bug</v>
      </c>
      <c r="C73" s="7" t="str">
        <v>[Cluster_Zone1][NDLB][Mid]大灯背景图显示异常（显示黑色） Abnormal display of headlight background image (black)</v>
      </c>
      <c r="D73" s="7" t="str">
        <v>余红文,Yu Hongwen</v>
      </c>
      <c r="E73" s="7" t="str">
        <v>3/4 Reviewed</v>
      </c>
      <c r="F73" s="7"/>
      <c r="G73" s="7" t="str">
        <v>P2</v>
      </c>
      <c r="H73" s="7" t="str">
        <v>2024-3-18 下午5:32</v>
      </c>
      <c r="I73" s="10">
        <v>45349.43541666667</v>
      </c>
      <c r="J73" s="7" t="str">
        <v>NDEV/NDLB/MY26
Crossover/C1YB-2/MY25</v>
      </c>
      <c r="K73" s="7" t="str">
        <v>GB</v>
      </c>
      <c r="L73" s="7">
        <v>23</v>
      </c>
      <c r="M73" s="7"/>
      <c r="N73" s="7" t="str">
        <v>待集成</v>
      </c>
      <c r="O73" s="9"/>
      <c r="P73" s="8">
        <v>45364</v>
      </c>
      <c r="Q73" s="6"/>
      <c r="R73" s="6"/>
      <c r="S73" s="6"/>
      <c r="T73" s="6"/>
    </row>
    <row r="74">
      <c r="A74" s="11">
        <v>752084</v>
      </c>
      <c r="B74" s="7" t="str">
        <v>Bug</v>
      </c>
      <c r="C74" s="7" t="str">
        <v>[Cluster_Warning][358-2 PHEV]FM播放，物理按键切换音源，ipc弹窗动画的碟片闪动两下</v>
      </c>
      <c r="D74" s="7" t="str">
        <v>王振江,Wang Zhenjiang</v>
      </c>
      <c r="E74" s="7" t="str">
        <v>New</v>
      </c>
      <c r="F74" s="7" t="str">
        <v>mustfixr5</v>
      </c>
      <c r="G74" s="7" t="str">
        <v>P4</v>
      </c>
      <c r="H74" s="7" t="str">
        <v>2024-3-20 下午5:21</v>
      </c>
      <c r="I74" s="10">
        <v>45348.25347222222</v>
      </c>
      <c r="J74" s="7" t="str">
        <v>U-Van/358-2 PHEV/MY25</v>
      </c>
      <c r="K74" s="7" t="str">
        <v>CL</v>
      </c>
      <c r="L74" s="7">
        <v>24</v>
      </c>
      <c r="M74" s="7"/>
      <c r="N74" s="7"/>
      <c r="O74" s="9"/>
      <c r="P74" s="8">
        <v>45372</v>
      </c>
      <c r="Q74" s="6"/>
      <c r="R74" s="6"/>
      <c r="S74" s="6"/>
      <c r="T74" s="6"/>
    </row>
    <row r="75">
      <c r="A75" s="11">
        <v>751977</v>
      </c>
      <c r="B75" s="7" t="str">
        <v>Bug</v>
      </c>
      <c r="C75" s="7" t="str">
        <v>[Cluster_Zone1][NDLB][Mid]浅色模式下，大灯背景未变成浅色模式 In light mode, the headlight background has not changed to light mode</v>
      </c>
      <c r="D75" s="7" t="str">
        <v>余红文,Yu Hongwen</v>
      </c>
      <c r="E75" s="7" t="str">
        <v>3/4 Reviewed</v>
      </c>
      <c r="F75" s="7"/>
      <c r="G75" s="7" t="str">
        <v>P2</v>
      </c>
      <c r="H75" s="7" t="str">
        <v>2024-3-18 下午6:39</v>
      </c>
      <c r="I75" s="10">
        <v>45348.19652777778</v>
      </c>
      <c r="J75" s="7" t="str">
        <v>NDEV/NDLB/MY26
Crossover/C1YB-2/MY25</v>
      </c>
      <c r="K75" s="7" t="str">
        <v>GB</v>
      </c>
      <c r="L75" s="7">
        <v>24</v>
      </c>
      <c r="M75" s="7" t="str">
        <v>【3/21】752248问题一下</v>
      </c>
      <c r="N75" s="7" t="str">
        <v>待集成</v>
      </c>
      <c r="O75" s="7"/>
      <c r="P75" s="8">
        <v>45364</v>
      </c>
      <c r="Q75" s="6"/>
      <c r="R75" s="6"/>
      <c r="S75" s="6"/>
      <c r="T75" s="6"/>
    </row>
    <row r="76">
      <c r="A76" s="11">
        <v>751776</v>
      </c>
      <c r="B76" s="7" t="str">
        <v>Bug</v>
      </c>
      <c r="C76" s="7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76" s="7" t="str">
        <v>余红文,Yu Hongwen</v>
      </c>
      <c r="E76" s="7" t="str">
        <v>3/4 Reviewed</v>
      </c>
      <c r="F76" s="7" t="str">
        <v>devval, from_comm</v>
      </c>
      <c r="G76" s="7" t="str">
        <v>P2</v>
      </c>
      <c r="H76" s="7" t="str">
        <v>2024-3-19 下午1:51</v>
      </c>
      <c r="I76" s="10">
        <v>45348.04861111111</v>
      </c>
      <c r="J76" s="7" t="str">
        <v>NDEV/NDLB/MY26</v>
      </c>
      <c r="K76" s="7" t="str">
        <v>GB</v>
      </c>
      <c r="L76" s="7">
        <v>24</v>
      </c>
      <c r="M76" s="7"/>
      <c r="N76" s="7"/>
      <c r="O76" s="7"/>
      <c r="P76" s="8">
        <v>45364</v>
      </c>
      <c r="Q76" s="6"/>
      <c r="R76" s="6"/>
      <c r="S76" s="6"/>
      <c r="T76" s="6"/>
    </row>
    <row r="77">
      <c r="A77" s="11">
        <v>732569</v>
      </c>
      <c r="B77" s="7" t="str">
        <v>Bug</v>
      </c>
      <c r="C77" s="7" t="str">
        <v>[Cluster_Peek-In][B233][MY24][R5_Hotfix2] 充电页面不显示zone1（Peek in page does not show zone1）</v>
      </c>
      <c r="D77" s="7" t="str">
        <v>余红文,Yu Hongwen</v>
      </c>
      <c r="E77" s="7" t="str">
        <v>Resolved 0/4</v>
      </c>
      <c r="F77" s="7"/>
      <c r="G77" s="7" t="str">
        <v>P3</v>
      </c>
      <c r="H77" s="7" t="str">
        <v>2024-3-12 下午5:12</v>
      </c>
      <c r="I77" s="10">
        <v>45344.1625</v>
      </c>
      <c r="J77" s="7" t="str">
        <v>BEV 3/B223/MY24
BEV 3/B233/MY24
E2-2/E2LB-2/MY24</v>
      </c>
      <c r="K77" s="7" t="str">
        <v>GB</v>
      </c>
      <c r="L77" s="7">
        <v>28</v>
      </c>
      <c r="M77" s="7"/>
      <c r="N77" s="7"/>
      <c r="O77" s="7"/>
      <c r="P77" s="8">
        <v>45364</v>
      </c>
      <c r="Q77" s="6"/>
      <c r="R77" s="6"/>
      <c r="S77" s="6"/>
      <c r="T77" s="6"/>
    </row>
    <row r="78">
      <c r="A78" s="11">
        <v>727259</v>
      </c>
      <c r="B78" s="7" t="str">
        <v>Bug</v>
      </c>
      <c r="C78" s="7" t="str">
        <v>[Cluster_Alert][R5]Alert#2 English text display completely</v>
      </c>
      <c r="D78" s="7" t="str">
        <v>徐卓,xu zhuo</v>
      </c>
      <c r="E78" s="7" t="str">
        <v>Resolved 3/4</v>
      </c>
      <c r="F78" s="7"/>
      <c r="G78" s="7" t="str">
        <v>P3</v>
      </c>
      <c r="H78" s="7" t="str">
        <v>2024-3-21 上午1:08</v>
      </c>
      <c r="I78" s="10">
        <v>45342.24236111111</v>
      </c>
      <c r="J78" s="7" t="str">
        <v>U-Van/358-2 PHEV/MY25
U-Van/458 HEV/MY25
U-Van/358-2/MY25</v>
      </c>
      <c r="K78" s="7" t="str">
        <v>CL</v>
      </c>
      <c r="L78" s="7">
        <v>30</v>
      </c>
      <c r="M78" s="7"/>
      <c r="N78" s="7" t="str">
        <v>待集成</v>
      </c>
      <c r="O78" s="9">
        <v>45370</v>
      </c>
      <c r="P78" s="8">
        <v>45371</v>
      </c>
      <c r="Q78" s="6"/>
      <c r="R78" s="6"/>
      <c r="S78" s="6"/>
      <c r="T78" s="6"/>
    </row>
    <row r="79">
      <c r="A79" s="11">
        <v>726994</v>
      </c>
      <c r="B79" s="7" t="str">
        <v>Bug</v>
      </c>
      <c r="C79" s="7" t="str">
        <v>[358-2 HEV][358-2 PHEV][458 HEV][MY25][Smoke Test][Cluster_Navi][Daily] The Navigation guide information of Zone 3 is diffrent from Android side （Zone3的导航信息与安卓侧不一致）</v>
      </c>
      <c r="D79" s="7" t="str">
        <v>丁帆,Ding Fan</v>
      </c>
      <c r="E79" s="7" t="str">
        <v>New</v>
      </c>
      <c r="F79" s="7" t="str">
        <v>六系地图问题</v>
      </c>
      <c r="G79" s="7" t="str">
        <v>P4</v>
      </c>
      <c r="H79" s="7" t="str">
        <v>2024-3-19 上午10:23</v>
      </c>
      <c r="I79" s="10">
        <v>45342.441666666666</v>
      </c>
      <c r="J79" s="7" t="str">
        <v>U-Van/358-2 PHEV/MY25
U-Van/458 HEV/MY25
U-Van/358-2/MY25</v>
      </c>
      <c r="K79" s="7" t="str">
        <v>CL</v>
      </c>
      <c r="L79" s="7">
        <v>30</v>
      </c>
      <c r="M79" s="7"/>
      <c r="N79" s="7" t="str">
        <v>已转回</v>
      </c>
      <c r="O79" s="7"/>
      <c r="P79" s="8">
        <v>45366</v>
      </c>
      <c r="Q79" s="6"/>
      <c r="R79" s="6"/>
      <c r="S79" s="6"/>
      <c r="T79" s="6"/>
    </row>
    <row r="80">
      <c r="A80" s="11">
        <v>712756</v>
      </c>
      <c r="B80" s="7" t="str">
        <v>Bug</v>
      </c>
      <c r="C80" s="7" t="str">
        <v>[Cluster_Zone2][NDLB MY26] HMI - 静音图标与IPC不一致</v>
      </c>
      <c r="D80" s="7" t="str">
        <v>吕闯,lv chuang</v>
      </c>
      <c r="E80" s="7" t="str">
        <v>New</v>
      </c>
      <c r="F80" s="7"/>
      <c r="G80" s="7" t="str">
        <v>P2</v>
      </c>
      <c r="H80" s="7" t="str">
        <v>2024-3-21 上午9:12</v>
      </c>
      <c r="I80" s="10">
        <v>45324.25347222222</v>
      </c>
      <c r="J80" s="7" t="str">
        <v>NDEV/NDLB/MY26</v>
      </c>
      <c r="K80" s="7" t="str">
        <v>GB</v>
      </c>
      <c r="L80" s="7">
        <v>48</v>
      </c>
      <c r="M80" s="7"/>
      <c r="N80" s="7"/>
      <c r="O80" s="7"/>
      <c r="P80" s="8">
        <v>45370</v>
      </c>
      <c r="Q80" s="6"/>
      <c r="R80" s="6"/>
      <c r="S80" s="6"/>
      <c r="T80" s="6"/>
    </row>
    <row r="81">
      <c r="A81" s="11">
        <v>712199</v>
      </c>
      <c r="B81" s="7" t="str">
        <v>Bug</v>
      </c>
      <c r="C81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81" s="7" t="str">
        <v>王振江,Wang Zhenjiang</v>
      </c>
      <c r="E81" s="7" t="str">
        <v>Resolved 3/4</v>
      </c>
      <c r="F81" s="7" t="str">
        <v>devval, from_comm</v>
      </c>
      <c r="G81" s="7" t="str">
        <v>P3</v>
      </c>
      <c r="H81" s="7" t="str">
        <v>2024-3-15 上午5:33</v>
      </c>
      <c r="I81" s="10">
        <v>45324.52013888889</v>
      </c>
      <c r="J81" s="7" t="str">
        <v>Epsilon/E2UB/MY24
Epsilon/E2YB/MY24</v>
      </c>
      <c r="K81" s="7" t="str">
        <v>GB</v>
      </c>
      <c r="L81" s="7">
        <v>48</v>
      </c>
      <c r="M81" s="7" t="str">
        <v>【3/13】待开发确认是否已修复</v>
      </c>
      <c r="N81" s="7" t="str">
        <v>待集成</v>
      </c>
      <c r="O81" s="12"/>
      <c r="P81" s="8">
        <v>45364</v>
      </c>
      <c r="Q81" s="6"/>
      <c r="R81" s="6"/>
      <c r="S81" s="6"/>
      <c r="T81" s="6"/>
    </row>
    <row r="82">
      <c r="A82" s="11">
        <v>695574</v>
      </c>
      <c r="B82" s="7" t="str">
        <v>Bug</v>
      </c>
      <c r="C82" s="7" t="str">
        <v>[PATAC_Navigation][MY25]地图侧和仪表侧到达时间显示不同步 Map-side and cluster-side arrival time displays out of sync</v>
      </c>
      <c r="D82" s="7" t="str">
        <v>丁帆,Ding Fan</v>
      </c>
      <c r="E82" s="7" t="str">
        <v>New</v>
      </c>
      <c r="F82" s="7"/>
      <c r="G82" s="7" t="str">
        <v>P4</v>
      </c>
      <c r="H82" s="7" t="str">
        <v>2024-3-19 上午10:29</v>
      </c>
      <c r="I82" s="10">
        <v>45315.22083333333</v>
      </c>
      <c r="J82" s="7" t="str">
        <v>U-Van/358-2 PHEV/MY25
U-Van/358-2/MY25
U-Van/458 HEV/MY25</v>
      </c>
      <c r="K82" s="7" t="str">
        <v>CL</v>
      </c>
      <c r="L82" s="7">
        <v>57</v>
      </c>
      <c r="M82" s="7" t="str">
        <v>692074bug一样，重复bug流程关闭</v>
      </c>
      <c r="N82" s="7" t="str">
        <v>待转出</v>
      </c>
      <c r="O82" s="9"/>
      <c r="P82" s="8">
        <v>45371</v>
      </c>
      <c r="Q82" s="6"/>
      <c r="R82" s="6"/>
      <c r="S82" s="6"/>
      <c r="T82" s="6"/>
    </row>
    <row r="83">
      <c r="A83" s="11">
        <v>680439</v>
      </c>
      <c r="B83" s="7" t="str">
        <v>Bug</v>
      </c>
      <c r="C83" s="7" t="str">
        <v>[Theme][MY25][C1YB-2]默认主题应用失败Default theme application failed</v>
      </c>
      <c r="D83" s="7" t="str">
        <v>王振江,Wang Zhenjiang</v>
      </c>
      <c r="E83" s="7" t="str">
        <v>Resolved 3/4</v>
      </c>
      <c r="F83" s="7"/>
      <c r="G83" s="7" t="str">
        <v>P2</v>
      </c>
      <c r="H83" s="7" t="str">
        <v>2024-3-21 上午10:37</v>
      </c>
      <c r="I83" s="10">
        <v>45295.143055555556</v>
      </c>
      <c r="J83" s="7" t="str">
        <v>Crossover/C1YB-2/MY25</v>
      </c>
      <c r="K83" s="7" t="str">
        <v>GB</v>
      </c>
      <c r="L83" s="7">
        <v>77</v>
      </c>
      <c r="M83" s="7" t="str">
        <v>【3/13】752260问题一样
【3/20】今天提交入库</v>
      </c>
      <c r="N83" s="7" t="str">
        <v>待集成</v>
      </c>
      <c r="O83" s="7"/>
      <c r="P83" s="8">
        <v>45364</v>
      </c>
      <c r="Q83" s="6"/>
      <c r="R83" s="6"/>
      <c r="S83" s="6"/>
      <c r="T83" s="6"/>
    </row>
    <row r="84">
      <c r="A84" s="11">
        <v>679781</v>
      </c>
      <c r="B84" s="7" t="str">
        <v>Bug</v>
      </c>
      <c r="C84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84" s="7" t="str">
        <v>丁帆,Ding Fan</v>
      </c>
      <c r="E84" s="7" t="str">
        <v>Resolved 3/4</v>
      </c>
      <c r="F84" s="7" t="str">
        <v>integration_test, 桂东处理</v>
      </c>
      <c r="G84" s="7" t="str">
        <v>P2</v>
      </c>
      <c r="H84" s="7" t="str">
        <v>2024-3-13 下午4:06</v>
      </c>
      <c r="I84" s="10">
        <v>45295.37430555555</v>
      </c>
      <c r="J84" s="7" t="str">
        <v>Epsilon/E2UB/MY24
Epsilon/E2YB/MY24</v>
      </c>
      <c r="K84" s="7" t="str">
        <v>GB</v>
      </c>
      <c r="L84" s="7">
        <v>77</v>
      </c>
      <c r="M84" s="7" t="str">
        <v>【3/13】需要和FW同事讨论</v>
      </c>
      <c r="N84" s="7" t="str">
        <v>待确认</v>
      </c>
      <c r="O84" s="7"/>
      <c r="P84" s="8">
        <v>45364</v>
      </c>
      <c r="Q84" s="6"/>
      <c r="R84" s="6"/>
      <c r="S84" s="6"/>
      <c r="T84" s="6"/>
    </row>
    <row r="85">
      <c r="A85" s="11">
        <v>677859</v>
      </c>
      <c r="B85" s="7" t="str">
        <v>Bug</v>
      </c>
      <c r="C85" s="7" t="str">
        <v>[Cluster_Warning][458主分支]发送warning #66 车模显示右前视角 Send warning #66 Model shows right front view</v>
      </c>
      <c r="D85" s="7" t="str">
        <v>徐卓,xu zhuo</v>
      </c>
      <c r="E85" s="7" t="str">
        <v>New</v>
      </c>
      <c r="F85" s="7"/>
      <c r="G85" s="7" t="str">
        <v>P3</v>
      </c>
      <c r="H85" s="7" t="str">
        <v>2024-3-20 下午3:18</v>
      </c>
      <c r="I85" s="10">
        <v>45293.14444444444</v>
      </c>
      <c r="J85" s="7" t="str">
        <v>U-Van/458 HEV/MY25</v>
      </c>
      <c r="K85" s="7" t="str">
        <v>CL</v>
      </c>
      <c r="L85" s="7">
        <v>79</v>
      </c>
      <c r="M85" s="7"/>
      <c r="N85" s="7"/>
      <c r="O85" s="7"/>
      <c r="P85" s="8">
        <v>45372</v>
      </c>
      <c r="Q85" s="6"/>
      <c r="R85" s="6"/>
      <c r="S85" s="6"/>
      <c r="T85" s="6"/>
    </row>
    <row r="86">
      <c r="A86" s="11">
        <v>672184</v>
      </c>
      <c r="B86" s="7" t="str">
        <v>Bug</v>
      </c>
      <c r="C86" s="7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86" s="7" t="str">
        <v>徐卓,xu zhuo</v>
      </c>
      <c r="E86" s="7" t="str">
        <v>Resolved 3/4</v>
      </c>
      <c r="F86" s="7" t="str">
        <v>devval, from_comm</v>
      </c>
      <c r="G86" s="7" t="str">
        <v>P4</v>
      </c>
      <c r="H86" s="7" t="str">
        <v>2024-3-21 上午1:08</v>
      </c>
      <c r="I86" s="10">
        <v>45286.40277777778</v>
      </c>
      <c r="J86" s="7" t="str">
        <v>Crossover/C1YB-2/MY25</v>
      </c>
      <c r="K86" s="7" t="str">
        <v>GB</v>
      </c>
      <c r="L86" s="7">
        <v>86</v>
      </c>
      <c r="M86" s="7"/>
      <c r="N86" s="7" t="str">
        <v>待集成</v>
      </c>
      <c r="O86" s="9">
        <v>45370</v>
      </c>
      <c r="P86" s="8">
        <v>45371</v>
      </c>
      <c r="Q86" s="6"/>
      <c r="R86" s="6"/>
      <c r="S86" s="6"/>
      <c r="T86" s="6"/>
    </row>
    <row r="87">
      <c r="A87" s="11">
        <v>647222</v>
      </c>
      <c r="B87" s="7" t="str">
        <v>Bug</v>
      </c>
      <c r="C87" s="7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87" s="7" t="str">
        <v>丁帆,Ding Fan</v>
      </c>
      <c r="E87" s="7" t="str">
        <v>3/4 Reviewed</v>
      </c>
      <c r="F87" s="7" t="str">
        <v>devval, from_comm</v>
      </c>
      <c r="G87" s="7" t="str">
        <v>P3</v>
      </c>
      <c r="H87" s="7" t="str">
        <v>2024-3-14 上午10:17</v>
      </c>
      <c r="I87" s="10">
        <v>45273.30902777778</v>
      </c>
      <c r="J87" s="7" t="str">
        <v>BEV 3/B233/MY25
BEV 3/B223/MY25</v>
      </c>
      <c r="K87" s="7" t="str">
        <v>GB</v>
      </c>
      <c r="L87" s="7">
        <v>99</v>
      </c>
      <c r="M87" s="7" t="str">
        <v>【3/13】725473和647222是同一个问题，暂时还没找到啥好方案</v>
      </c>
      <c r="N87" s="7" t="str">
        <v>待修改</v>
      </c>
      <c r="O87" s="7"/>
      <c r="P87" s="8">
        <v>45364</v>
      </c>
      <c r="Q87" s="6"/>
      <c r="R87" s="6"/>
      <c r="S87" s="6"/>
      <c r="T87" s="6"/>
    </row>
    <row r="88">
      <c r="A88" s="11">
        <v>599205</v>
      </c>
      <c r="B88" s="7" t="str">
        <v>Bug</v>
      </c>
      <c r="C88" s="7" t="str">
        <v>[Cluster_Navi][458][MY24][R5]仪表非地图模式下，路口放大图显示有误（和UI效果图不符）IPC side junction zoomed-in view is displayed incorrectly (does not match the UI rendering)</v>
      </c>
      <c r="D88" s="7" t="str">
        <v>丁帆,Ding Fan</v>
      </c>
      <c r="E88" s="7" t="str">
        <v>3/4 Reviewed</v>
      </c>
      <c r="F88" s="7"/>
      <c r="G88" s="7" t="str">
        <v>P4</v>
      </c>
      <c r="H88" s="7" t="str">
        <v>2024-3-6 上午10:42</v>
      </c>
      <c r="I88" s="10">
        <v>45261.25763888889</v>
      </c>
      <c r="J88" s="7" t="str">
        <v>U-Van/458/MY24</v>
      </c>
      <c r="K88" s="7" t="str">
        <v>CL</v>
      </c>
      <c r="L88" s="7">
        <v>111</v>
      </c>
      <c r="M88" s="7" t="str">
        <v>【3/13】金正轩给了一种解决方案，还没来得及验证</v>
      </c>
      <c r="N88" s="7" t="str">
        <v>待修改</v>
      </c>
      <c r="O88" s="7"/>
      <c r="P88" s="8">
        <v>45364</v>
      </c>
      <c r="Q88" s="6"/>
      <c r="R88" s="6"/>
      <c r="S88" s="6"/>
      <c r="T88" s="6"/>
    </row>
    <row r="89">
      <c r="A89" s="1">
        <v>823098</v>
      </c>
      <c r="B89" s="2" t="str">
        <v>Bug</v>
      </c>
      <c r="C89" s="2" t="str">
        <v>[Cluster_Warning][B233][B223][E22][MY25][R5_Mainline] alert:128 Display status exception(显示状态异常)</v>
      </c>
      <c r="D89" s="2" t="str">
        <v>徐卓,xu zhuo</v>
      </c>
      <c r="E89" s="2" t="str">
        <v>New</v>
      </c>
      <c r="F89" s="2"/>
      <c r="G89" s="2" t="str">
        <v>P2</v>
      </c>
      <c r="H89" s="2" t="str">
        <v>2024-3-20 下午3:31</v>
      </c>
      <c r="I89" s="4">
        <v>45371.07847222222</v>
      </c>
      <c r="J89" s="2" t="str">
        <v>Epsilon/E2LB-2/MY25
BEV 3/B223/MY25
BEV 3/B233/MY25</v>
      </c>
      <c r="K89" s="2" t="str">
        <v>GB</v>
      </c>
      <c r="L89" s="2">
        <v>1</v>
      </c>
      <c r="M89" s="2"/>
      <c r="N89" s="2" t="str">
        <v>已转出</v>
      </c>
      <c r="O89" s="31"/>
      <c r="P89" s="5">
        <v>45372</v>
      </c>
      <c r="Q89" s="6"/>
      <c r="R89" s="6"/>
      <c r="S89" s="6"/>
      <c r="T89" s="6"/>
    </row>
    <row r="90">
      <c r="A90" s="1">
        <v>823060</v>
      </c>
      <c r="B90" s="2" t="str">
        <v>Bug</v>
      </c>
      <c r="C90" s="2" t="str">
        <v>[Cluster General][PATAC_INC][U-Van/458 HEV/MY25][clea_r5]车辆通知音量无法调节 且声音过小</v>
      </c>
      <c r="D90" s="2" t="str">
        <v>王宇洋,Wang Yuyang</v>
      </c>
      <c r="E90" s="2" t="str">
        <v>New</v>
      </c>
      <c r="F90" s="2" t="str">
        <v>mustfixr5</v>
      </c>
      <c r="G90" s="2" t="str">
        <v>P2</v>
      </c>
      <c r="H90" s="2" t="str">
        <v>2024-3-20 下午4:22</v>
      </c>
      <c r="I90" s="4">
        <v>45371.05486111111</v>
      </c>
      <c r="J90" s="2" t="str">
        <v>U-Van/458 HEV/MY25
U-Van/358-2/MY25</v>
      </c>
      <c r="K90" s="2" t="str">
        <v>CL</v>
      </c>
      <c r="L90" s="2">
        <v>1</v>
      </c>
      <c r="M90" s="2"/>
      <c r="N90" s="2" t="str">
        <v>已转出</v>
      </c>
      <c r="O90" s="2"/>
      <c r="P90" s="5">
        <v>45372</v>
      </c>
      <c r="Q90" s="6"/>
      <c r="R90" s="6"/>
      <c r="S90" s="6"/>
      <c r="T90" s="6"/>
    </row>
    <row r="91">
      <c r="A91" s="1">
        <v>822597</v>
      </c>
      <c r="B91" s="2" t="str">
        <v>Bug</v>
      </c>
      <c r="C91" s="2" t="str">
        <v>[Cluster_Telltale][Cluster_ADAS][U458 MY23][R5][QD]-打开ACC，陡坡缓降可正常点亮</v>
      </c>
      <c r="D91" s="2" t="str">
        <v>王振江,Wang Zhenjiang</v>
      </c>
      <c r="E91" s="2" t="str">
        <v>New</v>
      </c>
      <c r="F91" s="2"/>
      <c r="G91" s="2" t="str">
        <v>P2</v>
      </c>
      <c r="H91" s="2" t="str">
        <v>2024-3-19 下午5:35</v>
      </c>
      <c r="I91" s="4">
        <v>45370.2125</v>
      </c>
      <c r="J91" s="2" t="str">
        <v>U-Van/458/MY24
U-Van/458/MY23</v>
      </c>
      <c r="K91" s="2" t="str">
        <v>CL</v>
      </c>
      <c r="L91" s="2">
        <v>2</v>
      </c>
      <c r="M91" s="2"/>
      <c r="N91" s="2" t="str">
        <v>已转出</v>
      </c>
      <c r="O91" s="2"/>
      <c r="P91" s="5">
        <v>45371</v>
      </c>
      <c r="Q91" s="6"/>
      <c r="R91" s="6"/>
      <c r="S91" s="6"/>
      <c r="T91" s="6"/>
    </row>
    <row r="92">
      <c r="A92" s="1">
        <v>821751</v>
      </c>
      <c r="B92" s="2" t="str">
        <v>Bug</v>
      </c>
      <c r="C92" s="2" t="str">
        <v>[Cluster General][358-2 PHEV][SIL] IPC左下方能量条显示异常(闪烁)</v>
      </c>
      <c r="D92" s="2" t="str">
        <v>张彪,zhang biao</v>
      </c>
      <c r="E92" s="2" t="str">
        <v>New</v>
      </c>
      <c r="F92" s="2"/>
      <c r="G92" s="2" t="str">
        <v>P2</v>
      </c>
      <c r="H92" s="2" t="str">
        <v>2024-3-19 下午6:21</v>
      </c>
      <c r="I92" s="4">
        <v>45369.388194444444</v>
      </c>
      <c r="J92" s="2" t="str">
        <v>U-Van/358-2 PHEV/MY25</v>
      </c>
      <c r="K92" s="2" t="str">
        <v>CL</v>
      </c>
      <c r="L92" s="2">
        <v>3</v>
      </c>
      <c r="M92" s="2" t="str">
        <v>【3/21】需要重新提供log</v>
      </c>
      <c r="N92" s="2" t="str">
        <v>已转出</v>
      </c>
      <c r="O92" s="2"/>
      <c r="P92" s="5">
        <v>45371</v>
      </c>
      <c r="Q92" s="6"/>
      <c r="R92" s="6"/>
      <c r="S92" s="6"/>
      <c r="T92" s="6"/>
    </row>
    <row r="93">
      <c r="A93" s="1">
        <v>819753</v>
      </c>
      <c r="B93" s="2" t="str">
        <v>Bug</v>
      </c>
      <c r="C93" s="2" t="str">
        <v>[FROM_DevVal][358-2 PHEV MY25][VeSCoM 2.2][CLEA_R5][VCU][Telltale]EV/HEV与ECO指示灯同时点亮时，显示重叠Overlapping display when EV/HEV and ECO indicator are lit at the same time</v>
      </c>
      <c r="D93" s="2" t="str">
        <v>张彪,zhang biao</v>
      </c>
      <c r="E93" s="2" t="str">
        <v>Resolved 3/4</v>
      </c>
      <c r="F93" s="2" t="str">
        <v>devval, from_comm</v>
      </c>
      <c r="G93" s="2" t="str">
        <v>P3</v>
      </c>
      <c r="H93" s="2" t="str">
        <v>2024-3-21 上午9:38</v>
      </c>
      <c r="I93" s="4">
        <v>45366.353472222225</v>
      </c>
      <c r="J93" s="2" t="str">
        <v>U-Van/358-2 PHEV/MY25</v>
      </c>
      <c r="K93" s="2" t="str">
        <v>CL</v>
      </c>
      <c r="L93" s="2">
        <v>6</v>
      </c>
      <c r="M93" s="2"/>
      <c r="N93" s="2" t="str">
        <v>已转出</v>
      </c>
      <c r="O93" s="2"/>
      <c r="P93" s="5">
        <v>45369</v>
      </c>
      <c r="Q93" s="6"/>
      <c r="R93" s="6"/>
      <c r="S93" s="6"/>
      <c r="T93" s="6"/>
    </row>
    <row r="94">
      <c r="A94" s="1">
        <v>813507</v>
      </c>
      <c r="B94" s="2" t="str">
        <v>Bug</v>
      </c>
      <c r="C94" s="2" t="str">
        <v>[FROM_DevVal][358-2 MY25][VeSCoM 7.1][VCU] [LCC] LCC指令变道时，VCU显示的图标为绿色实线，没有变为绿色虚线</v>
      </c>
      <c r="D94" s="2" t="str">
        <v>徐卓,xu zhuo</v>
      </c>
      <c r="E94" s="2" t="str">
        <v>New</v>
      </c>
      <c r="F94" s="2" t="str">
        <v>devval, from_comm</v>
      </c>
      <c r="G94" s="2" t="str">
        <v>P4</v>
      </c>
      <c r="H94" s="2" t="str">
        <v>2024-3-20 下午6:03</v>
      </c>
      <c r="I94" s="4">
        <v>45363.208333333336</v>
      </c>
      <c r="J94" s="2" t="str">
        <v>U-Van/358-2/MY25</v>
      </c>
      <c r="K94" s="2" t="str">
        <v>CL</v>
      </c>
      <c r="L94" s="2">
        <v>9</v>
      </c>
      <c r="M94" s="2"/>
      <c r="N94" s="2" t="str">
        <v>已转出</v>
      </c>
      <c r="O94" s="2"/>
      <c r="P94" s="5">
        <v>45364</v>
      </c>
      <c r="Q94" s="6"/>
      <c r="R94" s="6"/>
      <c r="S94" s="6"/>
      <c r="T94" s="6"/>
    </row>
    <row r="95">
      <c r="A95" s="1">
        <v>789567</v>
      </c>
      <c r="B95" s="2" t="str">
        <v>Bug</v>
      </c>
      <c r="C95" s="2" t="str">
        <v>[Cluster_ADAS][358-2PHEV][CLEA_R5]匝道工况, 在地面的目标位置不显示，期待不高亮显示 【in the working condition of ramp，not show the Target Position】</v>
      </c>
      <c r="D95" s="2" t="str">
        <v>徐卓,xu zhuo</v>
      </c>
      <c r="E95" s="2" t="str">
        <v>3/4 Reviewed</v>
      </c>
      <c r="F95" s="2"/>
      <c r="G95" s="2" t="str">
        <v>P2</v>
      </c>
      <c r="H95" s="2" t="str">
        <v>2024-3-12 上午10:34</v>
      </c>
      <c r="I95" s="4">
        <v>45357.072222222225</v>
      </c>
      <c r="J95" s="2" t="str">
        <v>U-Van/358-2 PHEV/MY25
U-Van/458 HEV/MY25
U-Van/358-2/MY25</v>
      </c>
      <c r="K95" s="2" t="str">
        <v>CL</v>
      </c>
      <c r="L95" s="2">
        <v>15</v>
      </c>
      <c r="M95" s="2"/>
      <c r="N95" s="2" t="str">
        <v>已转出</v>
      </c>
      <c r="O95" s="2"/>
      <c r="P95" s="5">
        <v>45364</v>
      </c>
      <c r="Q95" s="6"/>
      <c r="R95" s="6"/>
      <c r="S95" s="6"/>
      <c r="T95" s="6"/>
    </row>
    <row r="96">
      <c r="A96" s="1">
        <v>822723</v>
      </c>
      <c r="B96" s="2" t="str">
        <v>Bug</v>
      </c>
      <c r="C96" s="2" t="str">
        <v>[Cluster_Phone][Cluster_Warning][NDLB MY26]接听电话后，计时不是从0开始计时</v>
      </c>
      <c r="D96" s="2" t="str">
        <v>王振江,Wang Zhenjiang</v>
      </c>
      <c r="E96" s="2" t="str">
        <v>New</v>
      </c>
      <c r="F96" s="2"/>
      <c r="G96" s="2" t="str">
        <v>P3</v>
      </c>
      <c r="H96" s="2" t="str">
        <v>2024-3-19 下午7:57</v>
      </c>
      <c r="I96" s="4">
        <v>45370.313888888886</v>
      </c>
      <c r="J96" s="2" t="str">
        <v>NDEV/NDLB/MY26</v>
      </c>
      <c r="K96" s="2" t="str">
        <v>GB</v>
      </c>
      <c r="L96" s="2">
        <v>1</v>
      </c>
      <c r="M96" s="2"/>
      <c r="N96" s="2" t="str">
        <v>已转出</v>
      </c>
      <c r="O96" s="2"/>
      <c r="P96" s="5">
        <v>45371</v>
      </c>
      <c r="Q96" s="6"/>
      <c r="R96" s="6"/>
      <c r="S96" s="6"/>
      <c r="T96" s="6"/>
    </row>
    <row r="97">
      <c r="A97" s="1">
        <v>822622</v>
      </c>
      <c r="B97" s="2" t="str">
        <v>Bug</v>
      </c>
      <c r="C97" s="2" t="str">
        <v>[CLEA_R5][Chimes][358-2][MY25]W274触发，先响C820，后响Chime2450,一共响五声/W274 trigger, first ring C820, then ring Chime2450, a total of five rings</v>
      </c>
      <c r="D97" s="2" t="str">
        <v>丁帆,Ding Fan</v>
      </c>
      <c r="E97" s="2" t="str">
        <v>New</v>
      </c>
      <c r="F97" s="2"/>
      <c r="G97" s="2" t="str">
        <v>P2</v>
      </c>
      <c r="H97" s="2" t="str">
        <v>2024-3-20 上午9:30</v>
      </c>
      <c r="I97" s="4">
        <v>45370.22430555556</v>
      </c>
      <c r="J97" s="2" t="str">
        <v>U-Van/458 HEV/MY25
U-Van/358-2 PHEV/MY25
U-Van/358-2/MY25</v>
      </c>
      <c r="K97" s="2" t="str">
        <v>CL</v>
      </c>
      <c r="L97" s="2">
        <v>1</v>
      </c>
      <c r="M97" s="2"/>
      <c r="N97" s="2" t="str">
        <v>已转出</v>
      </c>
      <c r="O97" s="3"/>
      <c r="P97" s="5">
        <v>45371</v>
      </c>
      <c r="Q97" s="6"/>
      <c r="R97" s="6"/>
      <c r="S97" s="6"/>
      <c r="T97" s="6"/>
    </row>
    <row r="98">
      <c r="A98" s="1">
        <v>822365</v>
      </c>
      <c r="B98" s="2" t="str">
        <v>Bug</v>
      </c>
      <c r="C98" s="2" t="str">
        <v>[Setting][358-2 PHEV][SIL] HMI-设置-主动安全里所有的按键点击开关IPC均无弹窗提示</v>
      </c>
      <c r="D98" s="2" t="str">
        <v>王宇洋,Wang Yuyang</v>
      </c>
      <c r="E98" s="2" t="str">
        <v>New</v>
      </c>
      <c r="F98" s="2" t="str">
        <v>ctf, mustfixr5</v>
      </c>
      <c r="G98" s="2" t="str">
        <v>P2</v>
      </c>
      <c r="H98" s="2" t="str">
        <v>2024-3-19 下午5:20</v>
      </c>
      <c r="I98" s="4">
        <v>45370.11944444444</v>
      </c>
      <c r="J98" s="2" t="str">
        <v>U-Van/358-2 PHEV/MY25</v>
      </c>
      <c r="K98" s="2" t="str">
        <v>CL</v>
      </c>
      <c r="L98" s="2">
        <v>1</v>
      </c>
      <c r="M98" s="2" t="str">
        <v>[3/20]熊嘉文反馈需求如此：参考 CR 594320，根据Alert优化策略，对于ADAS法规要求的，放中控提示，无法规要求的，删除弹窗</v>
      </c>
      <c r="N98" s="2" t="str">
        <v>已转出</v>
      </c>
      <c r="O98" s="3"/>
      <c r="P98" s="5">
        <v>45371</v>
      </c>
      <c r="Q98" s="6"/>
      <c r="R98" s="6"/>
      <c r="S98" s="6"/>
      <c r="T98" s="6"/>
    </row>
    <row r="99">
      <c r="A99" s="1">
        <v>821184</v>
      </c>
      <c r="B99" s="2" t="str">
        <v>Bug</v>
      </c>
      <c r="C99" s="2" t="str">
        <v>[Cluster_Gauge][NDLB][MY26][High]IPC侧没有温度和功率表。There is no temperature and power meter on the IPC side</v>
      </c>
      <c r="D99" s="2" t="str">
        <v>张彪,zhang biao</v>
      </c>
      <c r="E99" s="2" t="str">
        <v>Resolved 3/4</v>
      </c>
      <c r="F99" s="2"/>
      <c r="G99" s="2" t="str">
        <v>P2</v>
      </c>
      <c r="H99" s="2" t="str">
        <v>2024-3-19 下午5:27</v>
      </c>
      <c r="I99" s="4">
        <v>45369.45138888889</v>
      </c>
      <c r="J99" s="2" t="str">
        <v>NDEV/NDLB/MY26</v>
      </c>
      <c r="K99" s="2" t="str">
        <v>GB</v>
      </c>
      <c r="L99" s="2">
        <v>1</v>
      </c>
      <c r="M99" s="2" t="str">
        <v>与bug789362一样</v>
      </c>
      <c r="N99" s="2" t="str">
        <v>已转出</v>
      </c>
      <c r="O99" s="3"/>
      <c r="P99" s="5">
        <v>45370</v>
      </c>
      <c r="Q99" s="6"/>
      <c r="R99" s="6"/>
      <c r="S99" s="6"/>
      <c r="T99" s="6"/>
    </row>
    <row r="100">
      <c r="A100" s="1">
        <v>820942</v>
      </c>
      <c r="B100" s="2" t="str">
        <v>Bug</v>
      </c>
      <c r="C100" s="2" t="str">
        <v>[Cluster_Zone3][B233][B223][E22][MY25][R5_Mainline] Zone3 has no content display（zone3无内容显示）</v>
      </c>
      <c r="D100" s="2" t="str">
        <v>王振江,Wang Zhenjiang</v>
      </c>
      <c r="E100" s="2" t="str">
        <v>3/4 Reviewed</v>
      </c>
      <c r="F100" s="2"/>
      <c r="G100" s="2" t="str">
        <v>P1</v>
      </c>
      <c r="H100" s="2" t="str">
        <v>2024-3-19 下午3:58</v>
      </c>
      <c r="I100" s="4">
        <v>45368.138194444444</v>
      </c>
      <c r="J100" s="2" t="str">
        <v>Epsilon/E2LB-2/MY25
BEV 3/B223/MY25
BEV 3/B233/MY25</v>
      </c>
      <c r="K100" s="2" t="str">
        <v>GB</v>
      </c>
      <c r="L100" s="2">
        <v>3</v>
      </c>
      <c r="M100" s="2"/>
      <c r="N100" s="2" t="str">
        <v>已转出</v>
      </c>
      <c r="O100" s="3"/>
      <c r="P100" s="5">
        <v>45369</v>
      </c>
      <c r="Q100" s="6"/>
      <c r="R100" s="6"/>
      <c r="S100" s="6"/>
      <c r="T100" s="6"/>
    </row>
    <row r="101">
      <c r="A101" s="1">
        <v>819834</v>
      </c>
      <c r="B101" s="2" t="str">
        <v>Bug</v>
      </c>
      <c r="C101" s="2" t="str">
        <v>[CLEA_R5][Chimes][358-2][MY25]Warning693触发，先响C712，后响Chime820/ Warning693 triggered, ringing C712 first, then Chime820</v>
      </c>
      <c r="D101" s="2" t="str">
        <v>丁帆,Ding Fan</v>
      </c>
      <c r="E101" s="2" t="str">
        <v>New</v>
      </c>
      <c r="F101" s="2"/>
      <c r="G101" s="2" t="str">
        <v>P2</v>
      </c>
      <c r="H101" s="2" t="str">
        <v>2024-3-19 下午5:04</v>
      </c>
      <c r="I101" s="4">
        <v>45367.415972222225</v>
      </c>
      <c r="J101" s="2" t="str">
        <v>U-Van/458 HEV/MY25
U-Van/358-2 PHEV/MY25
U-Van/358-2/MY25</v>
      </c>
      <c r="K101" s="2" t="str">
        <v>CL</v>
      </c>
      <c r="L101" s="2">
        <v>3</v>
      </c>
      <c r="M101" s="2"/>
      <c r="N101" s="2" t="str">
        <v>已转出</v>
      </c>
      <c r="O101" s="2"/>
      <c r="P101" s="5">
        <v>45371</v>
      </c>
      <c r="Q101" s="6"/>
      <c r="R101" s="6"/>
      <c r="S101" s="6"/>
      <c r="T101" s="6"/>
    </row>
    <row r="102">
      <c r="A102" s="1">
        <v>819245</v>
      </c>
      <c r="B102" s="2" t="str">
        <v>Bug</v>
      </c>
      <c r="C102" s="2" t="str">
        <v>[CLEA_R5][Cluster_Warning][358-2][MY25]地图视图下，触发Warning后，显示不清晰/In map view, the display is not clear after triggering Warning</v>
      </c>
      <c r="D102" s="2" t="str">
        <v>徐卓,xu zhuo</v>
      </c>
      <c r="E102" s="2" t="str">
        <v>3/4 Reviewed</v>
      </c>
      <c r="F102" s="2"/>
      <c r="G102" s="2" t="str">
        <v>P2</v>
      </c>
      <c r="H102" s="2" t="str">
        <v>2024-3-18 上午11:09</v>
      </c>
      <c r="I102" s="4">
        <v>45366.092361111114</v>
      </c>
      <c r="J102" s="2" t="str">
        <v>U-Van/458 HEV/MY25
U-Van/358-2 PHEV/MY25
U-Van/358-2/MY25</v>
      </c>
      <c r="K102" s="2" t="str">
        <v>CL</v>
      </c>
      <c r="L102" s="2">
        <v>5</v>
      </c>
      <c r="M102" s="2"/>
      <c r="N102" s="2" t="str">
        <v>已转出</v>
      </c>
      <c r="O102" s="2"/>
      <c r="P102" s="5">
        <v>45367</v>
      </c>
      <c r="Q102" s="6"/>
      <c r="R102" s="6"/>
      <c r="S102" s="6"/>
      <c r="T102" s="6"/>
    </row>
    <row r="103">
      <c r="A103" s="1">
        <v>817348</v>
      </c>
      <c r="B103" s="2" t="str">
        <v>Bug</v>
      </c>
      <c r="C103" s="2" t="str" xml:space="preserve">
        <v>[clea_r5][358-2 PHEV][MY25][Smoke Test][Cluster_ADAS] The Cluster car model is not consistent with Android side (仪表侧车模的前后保险杠颜色与安卓侧不一致)
 </v>
      </c>
      <c r="D103" s="2" t="str">
        <v>徐卓,xu zhuo</v>
      </c>
      <c r="E103" s="2" t="str">
        <v>3/4 Reviewed</v>
      </c>
      <c r="F103" s="2" t="str">
        <v>mustfixr5</v>
      </c>
      <c r="G103" s="2" t="str">
        <v>P2</v>
      </c>
      <c r="H103" s="2" t="str">
        <v>2024-3-19 下午8:21</v>
      </c>
      <c r="I103" s="4">
        <v>45365.12708333333</v>
      </c>
      <c r="J103" s="2" t="str">
        <v>U-Van/358-2 PHEV/MY25</v>
      </c>
      <c r="K103" s="2" t="str">
        <v>CL</v>
      </c>
      <c r="L103" s="2">
        <v>6</v>
      </c>
      <c r="M103" s="2" t="str">
        <v>【3/20】车模效果问题，已转蒋建</v>
      </c>
      <c r="N103" s="2" t="str">
        <v>已转出</v>
      </c>
      <c r="O103" s="3"/>
      <c r="P103" s="5">
        <v>45371</v>
      </c>
      <c r="Q103" s="6"/>
      <c r="R103" s="6"/>
      <c r="S103" s="6"/>
      <c r="T103" s="6"/>
    </row>
    <row r="104">
      <c r="A104" s="1">
        <v>817340</v>
      </c>
      <c r="B104" s="2" t="str">
        <v>Bug</v>
      </c>
      <c r="C104" s="2" t="str">
        <v>[Cluster_Gauge][NDLB][MY26][Mid]IPC侧缺少档位、电量、剩余里程、总里程。The IPC side lacks gears, battery, remaining mileage, and total mileage</v>
      </c>
      <c r="D104" s="2" t="str">
        <v>张彪,zhang biao</v>
      </c>
      <c r="E104" s="2" t="str">
        <v>Resolved 3/4</v>
      </c>
      <c r="F104" s="2"/>
      <c r="G104" s="2" t="str">
        <v>P2</v>
      </c>
      <c r="H104" s="2" t="str">
        <v>2024-3-19 下午5:22</v>
      </c>
      <c r="I104" s="4">
        <v>45365.125</v>
      </c>
      <c r="J104" s="2" t="str">
        <v>NDEV/NDLB/MY26</v>
      </c>
      <c r="K104" s="2" t="str">
        <v>GB</v>
      </c>
      <c r="L104" s="2">
        <v>6</v>
      </c>
      <c r="M104" s="2" t="str">
        <v>与bug789362一样</v>
      </c>
      <c r="N104" s="2" t="str">
        <v>已转出</v>
      </c>
      <c r="O104" s="3"/>
      <c r="P104" s="5">
        <v>45366</v>
      </c>
      <c r="Q104" s="6"/>
      <c r="R104" s="6"/>
      <c r="S104" s="6"/>
      <c r="T104" s="6"/>
    </row>
    <row r="105">
      <c r="A105" s="1">
        <v>817322</v>
      </c>
      <c r="B105" s="2" t="str">
        <v>Bug</v>
      </c>
      <c r="C105" s="2" t="str">
        <v>[Cluster_Gauge][358-2PHEV][CLEA_R5]燃油续航里程低未按照需求条件显示【Low fuel range not displayed according to demand conditions】</v>
      </c>
      <c r="D105" s="2" t="str">
        <v>张彪,zhang biao</v>
      </c>
      <c r="E105" s="2" t="str">
        <v>Resolved 0/4</v>
      </c>
      <c r="F105" s="2" t="str">
        <v>mustfixr5</v>
      </c>
      <c r="G105" s="2" t="str">
        <v>P2</v>
      </c>
      <c r="H105" s="2" t="str">
        <v>2024-3-20 上午5:58</v>
      </c>
      <c r="I105" s="4">
        <v>45365.11944444444</v>
      </c>
      <c r="J105" s="2" t="str">
        <v>U-Van/358-2 PHEV/MY25
U-Van/458 HEV/MY25
U-Van/358-2/MY25</v>
      </c>
      <c r="K105" s="2" t="str">
        <v>CL</v>
      </c>
      <c r="L105" s="2">
        <v>6</v>
      </c>
      <c r="M105" s="2" t="str">
        <v>【3/15】预计下周一改完</v>
      </c>
      <c r="N105" s="2" t="str">
        <v>已转出</v>
      </c>
      <c r="O105" s="2"/>
      <c r="P105" s="5">
        <v>45366</v>
      </c>
      <c r="Q105" s="6"/>
      <c r="R105" s="6"/>
      <c r="S105" s="6"/>
      <c r="T105" s="6"/>
    </row>
    <row r="106">
      <c r="A106" s="1">
        <v>817259</v>
      </c>
      <c r="B106" s="2" t="str">
        <v>Bug</v>
      </c>
      <c r="C106" s="2" t="str">
        <v>[Cluster_Gauge][NDLB][MY26][High]速度视图下IPC侧没有车速.There is no speed on the IVI side in the speed view</v>
      </c>
      <c r="D106" s="2" t="str">
        <v>张彪,zhang biao</v>
      </c>
      <c r="E106" s="2" t="str">
        <v>New</v>
      </c>
      <c r="F106" s="2"/>
      <c r="G106" s="2" t="str">
        <v>P2</v>
      </c>
      <c r="H106" s="2" t="str">
        <v>2024-3-14 下午2:48</v>
      </c>
      <c r="I106" s="4">
        <v>45365.09305555555</v>
      </c>
      <c r="J106" s="2" t="str">
        <v>NDEV/NDLB/MY26</v>
      </c>
      <c r="K106" s="2" t="str">
        <v>GB</v>
      </c>
      <c r="L106" s="2">
        <v>6</v>
      </c>
      <c r="M106" s="2" t="str">
        <v>与bug789362一样</v>
      </c>
      <c r="N106" s="2" t="str">
        <v>已转出</v>
      </c>
      <c r="O106" s="2"/>
      <c r="P106" s="5">
        <v>45366</v>
      </c>
      <c r="Q106" s="6"/>
      <c r="R106" s="6"/>
      <c r="S106" s="6"/>
      <c r="T106" s="6"/>
    </row>
    <row r="107">
      <c r="A107" s="1">
        <v>813923</v>
      </c>
      <c r="B107" s="2" t="str">
        <v>Bug</v>
      </c>
      <c r="C107" s="2" t="str">
        <v>[Cluster_Warning][B233][B223][E22][MY25][R5_Mainline] alert:77 display wrong message(内容错误)</v>
      </c>
      <c r="D107" s="2" t="str">
        <v>徐卓,xu zhuo</v>
      </c>
      <c r="E107" s="2" t="str">
        <v>Resolved 3/4</v>
      </c>
      <c r="F107" s="2" t="str">
        <v>gb_vip_r5</v>
      </c>
      <c r="G107" s="2" t="str">
        <v>P2</v>
      </c>
      <c r="H107" s="2" t="str">
        <v>2024-3-16 上午5:25</v>
      </c>
      <c r="I107" s="4">
        <v>45364.45694444444</v>
      </c>
      <c r="J107" s="2" t="str">
        <v>Epsilon/E2LB-2/MY25
BEV 3/B223/MY25
BEV 3/B233/MY25</v>
      </c>
      <c r="K107" s="2" t="str">
        <v>GB</v>
      </c>
      <c r="L107" s="2">
        <v>6</v>
      </c>
      <c r="M107" s="2"/>
      <c r="N107" s="2" t="str">
        <v>已转出</v>
      </c>
      <c r="O107" s="2"/>
      <c r="P107" s="5">
        <v>45364</v>
      </c>
      <c r="Q107" s="6"/>
      <c r="R107" s="6"/>
      <c r="S107" s="6"/>
      <c r="T107" s="6"/>
    </row>
    <row r="108">
      <c r="A108" s="1">
        <v>813752</v>
      </c>
      <c r="B108" s="2" t="str">
        <v>Bug</v>
      </c>
      <c r="C108" s="2" t="str">
        <v>[Cluster_Warning][B233][B223][E22][MY25][R5_Mainline] alert:572 display wrong message(内容错误)</v>
      </c>
      <c r="D108" s="2" t="str">
        <v>徐卓,xu zhuo</v>
      </c>
      <c r="E108" s="2" t="str">
        <v>Resolved 3/4</v>
      </c>
      <c r="F108" s="2"/>
      <c r="G108" s="2" t="str">
        <v>P2</v>
      </c>
      <c r="H108" s="2" t="str">
        <v>2024-3-16 上午5:25</v>
      </c>
      <c r="I108" s="4">
        <v>45364.36875</v>
      </c>
      <c r="J108" s="2" t="str">
        <v>Epsilon/E2LB-2/MY25
BEV 3/B223/MY25
BEV 3/B233/MY25</v>
      </c>
      <c r="K108" s="2" t="str">
        <v>GB</v>
      </c>
      <c r="L108" s="2">
        <v>7</v>
      </c>
      <c r="M108" s="2"/>
      <c r="N108" s="2" t="str">
        <v>已转出</v>
      </c>
      <c r="O108" s="3">
        <v>45367</v>
      </c>
      <c r="P108" s="5">
        <v>45364</v>
      </c>
      <c r="Q108" s="6"/>
      <c r="R108" s="6"/>
      <c r="S108" s="6"/>
      <c r="T108" s="6"/>
    </row>
    <row r="109">
      <c r="A109" s="1">
        <v>813315</v>
      </c>
      <c r="B109" s="2" t="str">
        <v>Bug</v>
      </c>
      <c r="C109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09" s="2" t="str">
        <v>徐卓,xu zhuo</v>
      </c>
      <c r="E109" s="2" t="str">
        <v>Resolved 3/4</v>
      </c>
      <c r="F109" s="2"/>
      <c r="G109" s="2" t="str">
        <v>P2</v>
      </c>
      <c r="H109" s="2" t="str">
        <v>2024-3-16 上午5:25</v>
      </c>
      <c r="I109" s="4">
        <v>45363.11666666667</v>
      </c>
      <c r="J109" s="2" t="str">
        <v>BEV 3/B223/MY24
BEV 3/B233/MY24
E2-2/E2LB-2/MY24</v>
      </c>
      <c r="K109" s="2" t="str">
        <v>GB</v>
      </c>
      <c r="L109" s="2">
        <v>8</v>
      </c>
      <c r="M109" s="2"/>
      <c r="N109" s="2" t="str">
        <v>已转出</v>
      </c>
      <c r="O109" s="3">
        <v>45365</v>
      </c>
      <c r="P109" s="5">
        <v>45364</v>
      </c>
      <c r="Q109" s="6"/>
      <c r="R109" s="6"/>
      <c r="S109" s="6"/>
      <c r="T109" s="6"/>
    </row>
    <row r="110">
      <c r="A110" s="1">
        <v>812958</v>
      </c>
      <c r="B110" s="2" t="str">
        <v>Bug</v>
      </c>
      <c r="C110" s="2" t="str">
        <v>[FROM_DevVal][VCS NDLB MY26][VesCoM3.0][VCU-Mid][Navigation]开启地图闪白屏/Turn on the map flash white screen</v>
      </c>
      <c r="D110" s="2" t="str">
        <v>丁帆,Ding Fan</v>
      </c>
      <c r="E110" s="2" t="str">
        <v>Resolved 3/4</v>
      </c>
      <c r="F110" s="2" t="str">
        <v>devval, from_comm, 高德相关问题</v>
      </c>
      <c r="G110" s="2" t="str">
        <v>P3</v>
      </c>
      <c r="H110" s="2" t="str">
        <v>2024-3-19 下午4:42</v>
      </c>
      <c r="I110" s="4">
        <v>45362.330555555556</v>
      </c>
      <c r="J110" s="2" t="str">
        <v>NDEV/NDLB/MY26</v>
      </c>
      <c r="K110" s="2" t="str">
        <v>GB</v>
      </c>
      <c r="L110" s="2">
        <v>9</v>
      </c>
      <c r="M110" s="2"/>
      <c r="N110" s="2" t="str">
        <v>已转出</v>
      </c>
      <c r="O110" s="2"/>
      <c r="P110" s="5">
        <v>45371</v>
      </c>
      <c r="Q110" s="6"/>
      <c r="R110" s="6"/>
      <c r="S110" s="6"/>
      <c r="T110" s="6"/>
    </row>
    <row r="111">
      <c r="A111" s="1">
        <v>812863</v>
      </c>
      <c r="B111" s="2" t="str">
        <v>Bug</v>
      </c>
      <c r="C111" s="2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111" s="2" t="str">
        <v>王振江,Wang Zhenjiang</v>
      </c>
      <c r="E111" s="2" t="str">
        <v>New</v>
      </c>
      <c r="F111" s="2"/>
      <c r="G111" s="2" t="str">
        <v>P3</v>
      </c>
      <c r="H111" s="2" t="str">
        <v>2024-3-17 上午11:20</v>
      </c>
      <c r="I111" s="4">
        <v>45362.21944444445</v>
      </c>
      <c r="J111" s="2" t="str">
        <v>U-Van/458 HEV/MY25</v>
      </c>
      <c r="K111" s="2" t="str">
        <v>CL</v>
      </c>
      <c r="L111" s="2">
        <v>9</v>
      </c>
      <c r="M111" s="2" t="str">
        <v>【3/19】需求待确认，</v>
      </c>
      <c r="N111" s="2" t="str">
        <v>已转出</v>
      </c>
      <c r="O111" s="2"/>
      <c r="P111" s="5">
        <v>45369</v>
      </c>
      <c r="Q111" s="6"/>
      <c r="R111" s="6"/>
      <c r="S111" s="6"/>
      <c r="T111" s="6"/>
    </row>
    <row r="112">
      <c r="A112" s="1">
        <v>790407</v>
      </c>
      <c r="B112" s="2" t="str">
        <v>Bug</v>
      </c>
      <c r="C112" s="2" t="str">
        <v>[R5_hotfix1][Cluster_Warning][458]W9308-9314触发后无图片显示/No picture display after W9308-9314 trigger</v>
      </c>
      <c r="D112" s="2" t="str">
        <v>徐卓,xu zhuo</v>
      </c>
      <c r="E112" s="2" t="str">
        <v>Resolved 3/4</v>
      </c>
      <c r="F112" s="2" t="str">
        <v>mustfixr5</v>
      </c>
      <c r="G112" s="2" t="str">
        <v>P2</v>
      </c>
      <c r="H112" s="2" t="str">
        <v>2024-3-13 上午9:38</v>
      </c>
      <c r="I112" s="4">
        <v>45358.13055555556</v>
      </c>
      <c r="J112" s="2" t="str">
        <v>U-Van/458/MY24</v>
      </c>
      <c r="K112" s="2" t="str">
        <v>CL</v>
      </c>
      <c r="L112" s="2">
        <v>13</v>
      </c>
      <c r="M112" s="2"/>
      <c r="N112" s="2" t="str">
        <v>已转出</v>
      </c>
      <c r="O112" s="3">
        <v>45364</v>
      </c>
      <c r="P112" s="5">
        <v>45364</v>
      </c>
      <c r="Q112" s="6"/>
      <c r="R112" s="6"/>
      <c r="S112" s="6"/>
      <c r="T112" s="6"/>
    </row>
    <row r="113">
      <c r="A113" s="1">
        <v>790393</v>
      </c>
      <c r="B113" s="2" t="str">
        <v>Bug</v>
      </c>
      <c r="C113" s="2" t="str">
        <v>[CLEA_R5][Cluster_Warning][358-2][MY25]W9308-9314触发后无图片显示/No picture display after W9308-9314 trigger</v>
      </c>
      <c r="D113" s="2" t="str">
        <v>徐卓,xu zhuo</v>
      </c>
      <c r="E113" s="2" t="str">
        <v>Resolved 3/4</v>
      </c>
      <c r="F113" s="2" t="str">
        <v>mustfixr5</v>
      </c>
      <c r="G113" s="2" t="str">
        <v>P2</v>
      </c>
      <c r="H113" s="2" t="str">
        <v>2024-3-13 上午9:38</v>
      </c>
      <c r="I113" s="4">
        <v>45358.12430555555</v>
      </c>
      <c r="J113" s="2" t="str">
        <v>U-Van/458 HEV/MY25
U-Van/358-2 PHEV/MY25
U-Van/358-2/MY25</v>
      </c>
      <c r="K113" s="2" t="str">
        <v>CL</v>
      </c>
      <c r="L113" s="2">
        <v>13</v>
      </c>
      <c r="M113" s="2"/>
      <c r="N113" s="2" t="str">
        <v>已转出</v>
      </c>
      <c r="O113" s="3">
        <v>45364</v>
      </c>
      <c r="P113" s="5">
        <v>45364</v>
      </c>
      <c r="Q113" s="6"/>
      <c r="R113" s="6"/>
      <c r="S113" s="6"/>
      <c r="T113" s="6"/>
    </row>
    <row r="114">
      <c r="A114" s="1">
        <v>788680</v>
      </c>
      <c r="B114" s="2" t="str">
        <v>Bug</v>
      </c>
      <c r="C114" s="2" t="str">
        <v>[B233][B223][E22][MY25][R5_Mainline]IPC侧不展示Last Trip overlay/The IPC side does not display the Last Trip overlay</v>
      </c>
      <c r="D114" s="2" t="str">
        <v>徐卓,xu zhuo</v>
      </c>
      <c r="E114" s="2" t="str">
        <v>Resolved 3/4</v>
      </c>
      <c r="F114" s="2"/>
      <c r="G114" s="2" t="str">
        <v>P1</v>
      </c>
      <c r="H114" s="2" t="str">
        <v>2024-3-12 上午6:04</v>
      </c>
      <c r="I114" s="4">
        <v>45356.10208333333</v>
      </c>
      <c r="J114" s="2" t="str">
        <v>BEV 3/B223/MY25
BEV 3/B233/MY25
E2-2/E2LB-2/MY24</v>
      </c>
      <c r="K114" s="2" t="str">
        <v>GB</v>
      </c>
      <c r="L114" s="2">
        <v>15</v>
      </c>
      <c r="M114" s="2"/>
      <c r="N114" s="2" t="str">
        <v>已转出</v>
      </c>
      <c r="O114" s="3"/>
      <c r="P114" s="5">
        <v>45364</v>
      </c>
      <c r="Q114" s="6"/>
      <c r="R114" s="6"/>
      <c r="S114" s="6"/>
      <c r="T114" s="6"/>
    </row>
    <row r="115">
      <c r="A115" s="1">
        <v>759993</v>
      </c>
      <c r="B115" s="2" t="str">
        <v>Bug</v>
      </c>
      <c r="C115" s="2" t="str">
        <v>[Cluster General]地图视图 view name字段下方提示“长按此键可编辑仪表右侧区域” Long press this key to edit the right area of the meter below the view name field in the map view</v>
      </c>
      <c r="D115" s="2" t="str">
        <v>徐卓,xu zhuo</v>
      </c>
      <c r="E115" s="2" t="str">
        <v>3/4 Reviewed</v>
      </c>
      <c r="F115" s="2"/>
      <c r="G115" s="2" t="str">
        <v>P2</v>
      </c>
      <c r="H115" s="2" t="str">
        <v>2024-3-14 上午11:09</v>
      </c>
      <c r="I115" s="4">
        <v>45352.23888888889</v>
      </c>
      <c r="J115" s="2" t="str">
        <v>Crossover/C1YB-2/MY25</v>
      </c>
      <c r="K115" s="2" t="str">
        <v>GB</v>
      </c>
      <c r="L115" s="2">
        <v>19</v>
      </c>
      <c r="M115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15" s="2" t="str">
        <v>已转出</v>
      </c>
      <c r="O115" s="3"/>
      <c r="P115" s="5">
        <v>45364</v>
      </c>
      <c r="Q115" s="6"/>
      <c r="R115" s="6"/>
      <c r="S115" s="6"/>
      <c r="T115" s="6"/>
    </row>
    <row r="116">
      <c r="A116" s="1">
        <v>692070</v>
      </c>
      <c r="B116" s="2" t="str">
        <v>Bug</v>
      </c>
      <c r="C116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116" s="2" t="str">
        <v>徐卓,xu zhuo</v>
      </c>
      <c r="E116" s="2" t="str">
        <v>3/4 Reviewed</v>
      </c>
      <c r="F116" s="2" t="str">
        <v>devval, from_comm</v>
      </c>
      <c r="G116" s="2" t="str">
        <v>P2</v>
      </c>
      <c r="H116" s="2" t="str">
        <v>2024-3-18 下午5:08</v>
      </c>
      <c r="I116" s="4">
        <v>45309.08888888889</v>
      </c>
      <c r="J116" s="2" t="str">
        <v>U-Van/358-2/MY25
U-Van/458 HEV/MY25</v>
      </c>
      <c r="K116" s="2" t="str">
        <v>CL</v>
      </c>
      <c r="L116" s="2">
        <v>62</v>
      </c>
      <c r="M116" s="2" t="str">
        <v>【3/20】主分支已修复，R5待修改</v>
      </c>
      <c r="N116" s="2" t="str">
        <v>已转出</v>
      </c>
      <c r="O116" s="2"/>
      <c r="P116" s="5">
        <v>45369</v>
      </c>
      <c r="Q116" s="6"/>
      <c r="R116" s="6"/>
      <c r="S116" s="6"/>
      <c r="T116" s="6"/>
    </row>
    <row r="117">
      <c r="A117" s="1">
        <v>821552</v>
      </c>
      <c r="B117" s="2" t="str">
        <v>Bug</v>
      </c>
      <c r="C117" s="2" t="str">
        <v>[IPCM]IPC媒体信息位置显示为空白/IPC media information location displayed as blank</v>
      </c>
      <c r="D117" s="2" t="str">
        <v>丁帆,Ding Fan</v>
      </c>
      <c r="E117" s="2" t="str">
        <v>New</v>
      </c>
      <c r="F117" s="2" t="str">
        <v>phase1_transfer, mustfixr5</v>
      </c>
      <c r="G117" s="2" t="str">
        <v>P2</v>
      </c>
      <c r="H117" s="2" t="str">
        <v>2024-3-18 下午6:11</v>
      </c>
      <c r="I117" s="4">
        <v>45369.19305555556</v>
      </c>
      <c r="J117" s="2" t="str">
        <v>U-Van/358-2/MY25</v>
      </c>
      <c r="K117" s="2" t="str">
        <v>CL</v>
      </c>
      <c r="L117" s="2">
        <v>1</v>
      </c>
      <c r="M117" s="2"/>
      <c r="N117" s="2" t="str">
        <v>已转出</v>
      </c>
      <c r="O117" s="2"/>
      <c r="P117" s="5">
        <v>45370</v>
      </c>
      <c r="Q117" s="6"/>
      <c r="R117" s="6"/>
      <c r="S117" s="6"/>
      <c r="T117" s="6"/>
    </row>
    <row r="118">
      <c r="A118" s="1">
        <v>821520</v>
      </c>
      <c r="B118" s="2" t="str">
        <v>Bug</v>
      </c>
      <c r="C118" s="2" t="str">
        <v>[Vehicle_Info][358-2][458HEV][MY25][CLEA_R5]warning309、310、311、312无响应/warning309, 310, 311, 312 not responding</v>
      </c>
      <c r="D118" s="2" t="str">
        <v>徐卓,xu zhuo</v>
      </c>
      <c r="E118" s="2" t="str">
        <v>New</v>
      </c>
      <c r="F118" s="2" t="str">
        <v>mustfixr5</v>
      </c>
      <c r="G118" s="2" t="str">
        <v>P2</v>
      </c>
      <c r="H118" s="2" t="str">
        <v>2024-3-19 上午9:27</v>
      </c>
      <c r="I118" s="4">
        <v>45369.169444444444</v>
      </c>
      <c r="J118" s="2" t="str">
        <v>U-Van/358-2 PHEV/MY25
U-Van/458 HEV/MY25
U-Van/358-2/MY25</v>
      </c>
      <c r="K118" s="2" t="str">
        <v>CL</v>
      </c>
      <c r="L118" s="2">
        <v>1</v>
      </c>
      <c r="M118" s="2"/>
      <c r="N118" s="2" t="str">
        <v>已转出</v>
      </c>
      <c r="O118" s="2"/>
      <c r="P118" s="5">
        <v>45370</v>
      </c>
      <c r="Q118" s="6"/>
      <c r="R118" s="6"/>
      <c r="S118" s="6"/>
      <c r="T118" s="6"/>
    </row>
    <row r="119">
      <c r="A119" s="1">
        <v>821452</v>
      </c>
      <c r="B119" s="2" t="str">
        <v>Bug</v>
      </c>
      <c r="C119" s="2" t="str">
        <v>[Vehicle_Info][358-2][458HEV][MY25][CLEA_R5]warning179、180、181、182、184无响应/warning179, 180, 181, 182, 184 not responding</v>
      </c>
      <c r="D119" s="2" t="str">
        <v>徐卓,xu zhuo</v>
      </c>
      <c r="E119" s="2" t="str">
        <v>New</v>
      </c>
      <c r="F119" s="2" t="str">
        <v>mustfixr5</v>
      </c>
      <c r="G119" s="2" t="str">
        <v>P2</v>
      </c>
      <c r="H119" s="2" t="str">
        <v>2024-3-19 上午9:27</v>
      </c>
      <c r="I119" s="4">
        <v>45369.13402777778</v>
      </c>
      <c r="J119" s="2" t="str">
        <v>U-Van/358-2 PHEV/MY25
U-Van/458 HEV/MY25
U-Van/358-2/MY25</v>
      </c>
      <c r="K119" s="2" t="str">
        <v>CL</v>
      </c>
      <c r="L119" s="2">
        <v>1</v>
      </c>
      <c r="M119" s="2" t="str">
        <v>【3/19】待开发确认是否为标定问题？</v>
      </c>
      <c r="N119" s="2" t="str">
        <v>已转出</v>
      </c>
      <c r="O119" s="2"/>
      <c r="P119" s="5">
        <v>45370</v>
      </c>
      <c r="Q119" s="6"/>
      <c r="R119" s="6"/>
      <c r="S119" s="6"/>
      <c r="T119" s="6"/>
    </row>
    <row r="120">
      <c r="A120" s="1">
        <v>819779</v>
      </c>
      <c r="B120" s="2" t="str">
        <v>Bug</v>
      </c>
      <c r="C120" s="2" t="str">
        <v>[FROM_DevVal][358-2 PHEV MY25][VeSCoM 2.2][clea_r5][VCU][Cluster]车门全关时IPC侧仍显示车门未关指示灯/When the car door is fully closed, the IPC side still displays the door not closed alarm</v>
      </c>
      <c r="D120" s="2" t="str">
        <v>王振江,Wang Zhenjiang</v>
      </c>
      <c r="E120" s="2" t="str">
        <v>New</v>
      </c>
      <c r="F120" s="2" t="str">
        <v>devval, from_comm, mustfixr5</v>
      </c>
      <c r="G120" s="2" t="str">
        <v>P2</v>
      </c>
      <c r="H120" s="2" t="str">
        <v>2024-3-18 上午11:24</v>
      </c>
      <c r="I120" s="4">
        <v>45366.38125</v>
      </c>
      <c r="J120" s="2" t="str">
        <v>U-Van/358-2 PHEV/MY25
U-Van/358-2/MY25</v>
      </c>
      <c r="K120" s="2" t="str">
        <v>CL</v>
      </c>
      <c r="L120" s="2">
        <v>4</v>
      </c>
      <c r="M120" s="2"/>
      <c r="N120" s="2" t="str">
        <v>已转出</v>
      </c>
      <c r="O120" s="2"/>
      <c r="P120" s="5">
        <v>45369</v>
      </c>
      <c r="Q120" s="6"/>
      <c r="R120" s="6"/>
      <c r="S120" s="6"/>
      <c r="T120" s="6"/>
    </row>
    <row r="121">
      <c r="A121" s="1">
        <v>817001</v>
      </c>
      <c r="B121" s="2" t="str">
        <v>Bug</v>
      </c>
      <c r="C121" s="2" t="str">
        <v>[Cluster_Gauge][358-2PHEV][CLEA_R5]室外温度为--时旁边显示雪花图标【Snowflake icon is displayed next to the outdoor temperature of ---】</v>
      </c>
      <c r="D121" s="2" t="str">
        <v>张彪,zhang biao</v>
      </c>
      <c r="E121" s="2" t="str">
        <v>New</v>
      </c>
      <c r="F121" s="2"/>
      <c r="G121" s="2" t="str">
        <v>P3</v>
      </c>
      <c r="H121" s="2" t="str">
        <v>2024-3-14 上午10:37</v>
      </c>
      <c r="I121" s="4">
        <v>45365.43263888889</v>
      </c>
      <c r="J121" s="2" t="str">
        <v>U-Van/358-2 PHEV/MY25
U-Van/458 HEV/MY25
U-Van/358-2/MY25</v>
      </c>
      <c r="K121" s="2" t="str">
        <v>CL</v>
      </c>
      <c r="L121" s="2">
        <v>4</v>
      </c>
      <c r="M121" s="2" t="str">
        <v>【3/19】待开发确认是否修改（与bug817001一样）
【3/19】符合需求，已转测试</v>
      </c>
      <c r="N121" s="2" t="str">
        <v>已转出</v>
      </c>
      <c r="O121" s="2"/>
      <c r="P121" s="5">
        <v>45366</v>
      </c>
      <c r="Q121" s="6"/>
      <c r="R121" s="6"/>
      <c r="S121" s="6"/>
      <c r="T121" s="6"/>
    </row>
    <row r="122">
      <c r="A122" s="1">
        <v>814285</v>
      </c>
      <c r="B122" s="2" t="str">
        <v>Bug</v>
      </c>
      <c r="C122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122" s="2" t="str">
        <v>吕闯,lv chuang</v>
      </c>
      <c r="E122" s="2" t="str">
        <v>Resolved 3/4</v>
      </c>
      <c r="F122" s="2" t="str">
        <v>[hmi]cause_by_others</v>
      </c>
      <c r="G122" s="2" t="str">
        <v>P3</v>
      </c>
      <c r="H122" s="2" t="str">
        <v>2024-3-19 上午6:04</v>
      </c>
      <c r="I122" s="4">
        <v>45364.18125</v>
      </c>
      <c r="J122" s="2" t="str">
        <v>BEV 3/B223/MY25
Epsilon/E2LB-2/MY25
BEV 3/B233/MY25</v>
      </c>
      <c r="K122" s="2" t="str">
        <v>GB</v>
      </c>
      <c r="L122" s="2">
        <v>6</v>
      </c>
      <c r="M122" s="2"/>
      <c r="N122" s="2" t="str">
        <v>已转出</v>
      </c>
      <c r="O122" s="3">
        <v>45367</v>
      </c>
      <c r="P122" s="5">
        <v>45366</v>
      </c>
      <c r="Q122" s="6"/>
      <c r="R122" s="6"/>
      <c r="S122" s="6"/>
      <c r="T122" s="6"/>
    </row>
    <row r="123">
      <c r="A123" s="1">
        <v>814212</v>
      </c>
      <c r="B123" s="2" t="str">
        <v>Bug</v>
      </c>
      <c r="C123" s="2" t="str">
        <v>[clea_r5][358-2 HEV][358-2 PHEV][458 HEV][MY25][Smoke Test][Cluster General] Nothing were displayed in Zone 3 (Zone 3 无内容显示)</v>
      </c>
      <c r="D123" s="2" t="str">
        <v>吕闯,lv chuang</v>
      </c>
      <c r="E123" s="2" t="str">
        <v>Resolved 3/4</v>
      </c>
      <c r="F123" s="2" t="str">
        <v>mustfixr5</v>
      </c>
      <c r="G123" s="2" t="str">
        <v>P2</v>
      </c>
      <c r="H123" s="2" t="str">
        <v>2024-3-18 下午4:50</v>
      </c>
      <c r="I123" s="4">
        <v>45364.145833333336</v>
      </c>
      <c r="J123" s="2" t="str">
        <v>U-Van/358-2 PHEV/MY25
U-Van/458 HEV/MY25
U-Van/358-2/MY25</v>
      </c>
      <c r="K123" s="2" t="str">
        <v>CL</v>
      </c>
      <c r="L123" s="2">
        <v>6</v>
      </c>
      <c r="M123" s="2" t="str">
        <v>【3/15】预计下周一完成修改</v>
      </c>
      <c r="N123" s="2" t="str">
        <v>已转出</v>
      </c>
      <c r="O123" s="3">
        <v>45368</v>
      </c>
      <c r="P123" s="5">
        <v>45365</v>
      </c>
      <c r="Q123" s="6"/>
      <c r="R123" s="6"/>
      <c r="S123" s="6"/>
      <c r="T123" s="6"/>
    </row>
    <row r="124">
      <c r="A124" s="1">
        <v>814126</v>
      </c>
      <c r="B124" s="2" t="str">
        <v>Bug</v>
      </c>
      <c r="C124" s="2" t="str">
        <v>[Drive_Mode][Mid][E22][R5][MY25]IPC侧无切换list列表- IPC side no switching list</v>
      </c>
      <c r="D124" s="2" t="str">
        <v>徐卓,xu zhuo</v>
      </c>
      <c r="E124" s="2" t="str">
        <v>New</v>
      </c>
      <c r="F124" s="2"/>
      <c r="G124" s="2" t="str">
        <v>P2</v>
      </c>
      <c r="H124" s="2" t="str">
        <v>2024-3-18 下午6:46</v>
      </c>
      <c r="I124" s="4">
        <v>45364.09861111111</v>
      </c>
      <c r="J124" s="2" t="str">
        <v>Epsilon/E2LB-2/MY25</v>
      </c>
      <c r="K124" s="2" t="str">
        <v>GB</v>
      </c>
      <c r="L124" s="2">
        <v>6</v>
      </c>
      <c r="M124" s="2"/>
      <c r="N124" s="2" t="str">
        <v>已转出</v>
      </c>
      <c r="O124" s="2"/>
      <c r="P124" s="5">
        <v>45370</v>
      </c>
      <c r="Q124" s="6"/>
      <c r="R124" s="6"/>
      <c r="S124" s="6"/>
      <c r="T124" s="6"/>
    </row>
    <row r="125">
      <c r="A125" s="1">
        <v>813190</v>
      </c>
      <c r="B125" s="2" t="str">
        <v>Bug</v>
      </c>
      <c r="C125" s="2" t="str">
        <v>[Cluster_Telltale][SIL][358-2 PHEV] IPC侧经济模式和 EV灯是重叠的 ，还是灰色</v>
      </c>
      <c r="D125" s="2" t="str">
        <v>张彪,zhang biao</v>
      </c>
      <c r="E125" s="2" t="str">
        <v>New</v>
      </c>
      <c r="F125" s="2" t="str">
        <v>[sil]</v>
      </c>
      <c r="G125" s="2" t="str">
        <v>P4</v>
      </c>
      <c r="H125" s="2" t="str">
        <v>2024-3-16 上午5:25</v>
      </c>
      <c r="I125" s="4">
        <v>45363.04722222222</v>
      </c>
      <c r="J125" s="2" t="str">
        <v>U-Van/358-2 PHEV/MY25</v>
      </c>
      <c r="K125" s="2" t="str">
        <v>CL</v>
      </c>
      <c r="L125" s="2">
        <v>7</v>
      </c>
      <c r="M125" s="2"/>
      <c r="N125" s="2" t="str">
        <v>已转出</v>
      </c>
      <c r="O125" s="2"/>
      <c r="P125" s="5">
        <v>45364</v>
      </c>
      <c r="Q125" s="6"/>
      <c r="R125" s="6"/>
      <c r="S125" s="6"/>
      <c r="T125" s="6"/>
    </row>
    <row r="126">
      <c r="A126" s="1">
        <v>812965</v>
      </c>
      <c r="B126" s="2" t="str">
        <v>Bug</v>
      </c>
      <c r="C126" s="2" t="str">
        <v>[FROM_DevVal][358-2 PHEV/HEV MY25][VeSCoM 2.2][CLEA_R5][VCU][Setting]胎压异常时，zone3胎压不显示异常轮胎zone3 tire pressure does not show abnormal tires when tire pressure is abnormal</v>
      </c>
      <c r="D126" s="2" t="str">
        <v>吕闯,lv chuang</v>
      </c>
      <c r="E126" s="2" t="str">
        <v>Resolved 3/4</v>
      </c>
      <c r="F126" s="2" t="str">
        <v>devval, from_comm, mustfixr5</v>
      </c>
      <c r="G126" s="2" t="str">
        <v>P2</v>
      </c>
      <c r="H126" s="2" t="str">
        <v>2024-3-19 上午9:26</v>
      </c>
      <c r="I126" s="4">
        <v>45362.33819444444</v>
      </c>
      <c r="J126" s="2" t="str">
        <v>U-Van/358-2/MY25
U-Van/358-2 PHEV/MY25</v>
      </c>
      <c r="K126" s="2" t="str">
        <v>CL</v>
      </c>
      <c r="L126" s="2">
        <v>8</v>
      </c>
      <c r="M126" s="2"/>
      <c r="N126" s="2" t="str">
        <v>已转出</v>
      </c>
      <c r="O126" s="2"/>
      <c r="P126" s="5">
        <v>45366</v>
      </c>
      <c r="Q126" s="6"/>
      <c r="R126" s="6"/>
      <c r="S126" s="6"/>
      <c r="T126" s="6"/>
    </row>
    <row r="127">
      <c r="A127" s="1">
        <v>789454</v>
      </c>
      <c r="B127" s="2" t="str">
        <v>Bug</v>
      </c>
      <c r="C127" s="2" t="str">
        <v>[PATAC_Navigation][U458 MY23][R5][QD]-VCU限速与实际限速不一致-The speedlimit of VCU is inconsistent with the actually speedlimit of the road</v>
      </c>
      <c r="D127" s="2" t="str">
        <v>丁帆,Ding Fan</v>
      </c>
      <c r="E127" s="2" t="str">
        <v>Resolved 0/4</v>
      </c>
      <c r="F127" s="2" t="str">
        <v>mustfixr5, 六系地图问题</v>
      </c>
      <c r="G127" s="2" t="str">
        <v>P2</v>
      </c>
      <c r="H127" s="2" t="str">
        <v>2024-3-18 下午5:43</v>
      </c>
      <c r="I127" s="4">
        <v>45357.459027777775</v>
      </c>
      <c r="J127" s="2" t="str">
        <v>U-Van/458/MY24
U-Van/458/MY23</v>
      </c>
      <c r="K127" s="2" t="str">
        <v>CL</v>
      </c>
      <c r="L127" s="2">
        <v>12</v>
      </c>
      <c r="M127" s="2"/>
      <c r="N127" s="2" t="str">
        <v>已转出</v>
      </c>
      <c r="O127" s="2"/>
      <c r="P127" s="5">
        <v>45365</v>
      </c>
      <c r="Q127" s="6"/>
      <c r="R127" s="6"/>
      <c r="S127" s="6"/>
      <c r="T127" s="6"/>
    </row>
    <row r="128">
      <c r="A128" s="1">
        <v>759605</v>
      </c>
      <c r="B128" s="2" t="str">
        <v>Bug</v>
      </c>
      <c r="C128" s="2" t="str">
        <v>[CarPlay][B233][B223][E22][MY25][R5_Mainline][mid]播放carplay音乐仪表侧无任何显示Play carplay music no display on dash side</v>
      </c>
      <c r="D128" s="2" t="str">
        <v>吕闯,lv chuang</v>
      </c>
      <c r="E128" s="2" t="str">
        <v>Resolved 3/4</v>
      </c>
      <c r="F128" s="2"/>
      <c r="G128" s="2" t="str">
        <v>P2</v>
      </c>
      <c r="H128" s="2" t="str">
        <v>2024-3-19 上午9:27</v>
      </c>
      <c r="I128" s="4">
        <v>45352.05138888889</v>
      </c>
      <c r="J128" s="2" t="str">
        <v>Epsilon/E2LB-2/MY25</v>
      </c>
      <c r="K128" s="2" t="str">
        <v>GB</v>
      </c>
      <c r="L128" s="2">
        <v>18</v>
      </c>
      <c r="M128" s="2"/>
      <c r="N128" s="2" t="str">
        <v>已转出</v>
      </c>
      <c r="O128" s="2"/>
      <c r="P128" s="5">
        <v>45364</v>
      </c>
      <c r="Q128" s="6"/>
      <c r="R128" s="6"/>
      <c r="S128" s="6"/>
      <c r="T128" s="6"/>
    </row>
    <row r="129">
      <c r="A129" s="1">
        <v>732527</v>
      </c>
      <c r="B129" s="2" t="str">
        <v>Bug</v>
      </c>
      <c r="C129" s="2" t="str">
        <v>[Cluster_Zone1][358-2 phev] IPC侧室外温度旁边多余雪花标</v>
      </c>
      <c r="D129" s="2" t="str">
        <v>张彪,zhang biao</v>
      </c>
      <c r="E129" s="2" t="str">
        <v>New</v>
      </c>
      <c r="F129" s="2" t="str">
        <v>mustfix, 358-2sil, [duplicate]</v>
      </c>
      <c r="G129" s="2" t="str">
        <v>P2</v>
      </c>
      <c r="H129" s="2" t="str">
        <v>2024-3-18 下午6:26</v>
      </c>
      <c r="I129" s="4">
        <v>45344.11041666667</v>
      </c>
      <c r="J129" s="2" t="str">
        <v>U-Van/358-2 PHEV/MY25</v>
      </c>
      <c r="K129" s="2" t="str">
        <v>CL</v>
      </c>
      <c r="L129" s="2">
        <v>26</v>
      </c>
      <c r="M129" s="2" t="str">
        <v>【3/19】待开发确认是否修改（与bug817001一样）
【3/19】符合需求，已转测试</v>
      </c>
      <c r="N129" s="2" t="str">
        <v>已转出</v>
      </c>
      <c r="O129" s="2"/>
      <c r="P129" s="5">
        <v>45370</v>
      </c>
      <c r="Q129" s="6"/>
      <c r="R129" s="6"/>
      <c r="S129" s="6"/>
      <c r="T129" s="6"/>
    </row>
    <row r="130">
      <c r="A130" s="1">
        <v>694370</v>
      </c>
      <c r="B130" s="2" t="str">
        <v>Bug</v>
      </c>
      <c r="C130" s="2" t="str">
        <v>当小计里程A标定置为false时，剩余功能未按照居中分布显示 When submileage A is set to false, the remaining functions are not displayed according to the centered distribution</v>
      </c>
      <c r="D130" s="2" t="str">
        <v>吕闯,lv chuang</v>
      </c>
      <c r="E130" s="2" t="str">
        <v>New</v>
      </c>
      <c r="F130" s="2"/>
      <c r="G130" s="2" t="str">
        <v>P2</v>
      </c>
      <c r="H130" s="2" t="str">
        <v>2024-3-18 下午7:31</v>
      </c>
      <c r="I130" s="4">
        <v>45314.07708333333</v>
      </c>
      <c r="J130" s="2" t="str">
        <v>Crossover/C1YB-2/MY25</v>
      </c>
      <c r="K130" s="2" t="str">
        <v>GB</v>
      </c>
      <c r="L130" s="2">
        <v>56</v>
      </c>
      <c r="M130" s="2" t="str">
        <v>【3/19】UI反馈里程卡片是2.0需求（当前里程、小计1、小计2分别UI显示，和组合如何显示？），bug是2.0需求待与旻昊确认</v>
      </c>
      <c r="N130" s="2" t="str">
        <v>已转出</v>
      </c>
      <c r="O130" s="2"/>
      <c r="P130" s="5">
        <v>45370</v>
      </c>
      <c r="Q130" s="6"/>
      <c r="R130" s="6"/>
      <c r="S130" s="6"/>
      <c r="T130" s="6"/>
    </row>
    <row r="131">
      <c r="A131" s="1">
        <v>689640</v>
      </c>
      <c r="B131" s="2" t="str">
        <v>Bug</v>
      </c>
      <c r="C131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131" s="2" t="str">
        <v>余红文,Yu Hongwen</v>
      </c>
      <c r="E131" s="2" t="str">
        <v>New</v>
      </c>
      <c r="F131" s="2" t="str">
        <v>devval, from_comm, import_20240205</v>
      </c>
      <c r="G131" s="2" t="str">
        <v>P3</v>
      </c>
      <c r="H131" s="2" t="str">
        <v>2024-3-18 下午7:07</v>
      </c>
      <c r="I131" s="4">
        <v>45306.42986111111</v>
      </c>
      <c r="J131" s="2" t="str">
        <v>U-Van/358-2/MY25
U-Van/458 HEV/MY25</v>
      </c>
      <c r="K131" s="2" t="str">
        <v>CL</v>
      </c>
      <c r="L131" s="2">
        <v>63</v>
      </c>
      <c r="M131" s="2"/>
      <c r="N131" s="2" t="str">
        <v>已转出</v>
      </c>
      <c r="O131" s="2"/>
      <c r="P131" s="5">
        <v>45365</v>
      </c>
      <c r="Q131" s="6"/>
      <c r="R131" s="6"/>
      <c r="S131" s="6"/>
      <c r="T131" s="6"/>
    </row>
    <row r="132">
      <c r="A132" s="1">
        <v>820940</v>
      </c>
      <c r="B132" s="2" t="str">
        <v>Bug</v>
      </c>
      <c r="C132" s="2" t="str">
        <v>[Cluster_ADAS][B233][B223][E22][MY25][R5_Mainline] 浅色模式下，道路光点不显示(Road lights are not displayed in light color mode)</v>
      </c>
      <c r="D132" s="2" t="str">
        <v>王振江,Wang Zhenjiang</v>
      </c>
      <c r="E132" s="2" t="str">
        <v>New</v>
      </c>
      <c r="F132" s="2"/>
      <c r="G132" s="2" t="str">
        <v>P2</v>
      </c>
      <c r="H132" s="2" t="str">
        <v>2024-3-17 下午3:05</v>
      </c>
      <c r="I132" s="4">
        <v>45368.126388888886</v>
      </c>
      <c r="J132" s="2" t="str">
        <v>Epsilon/E2LB-2/MY25
BEV 3/B223/MY25
BEV 3/B233/MY25</v>
      </c>
      <c r="K132" s="2" t="str">
        <v>GB</v>
      </c>
      <c r="L132" s="2">
        <v>1</v>
      </c>
      <c r="M132" s="2"/>
      <c r="N132" s="2" t="str">
        <v>已转出</v>
      </c>
      <c r="O132" s="2"/>
      <c r="P132" s="5">
        <v>45369</v>
      </c>
      <c r="Q132" s="6"/>
      <c r="R132" s="6"/>
      <c r="S132" s="6"/>
      <c r="T132" s="6"/>
    </row>
    <row r="133">
      <c r="A133" s="1">
        <v>819843</v>
      </c>
      <c r="B133" s="2" t="str">
        <v>Bug</v>
      </c>
      <c r="C133" s="2" t="str">
        <v>[CLEA_R5][Cluster_Warning][358-2][MY25]触发带有3D车模显示的Warning,车模均显示不全/Triggering Warning with 3D car model display, the car models are not displayed completely.</v>
      </c>
      <c r="D133" s="2" t="str">
        <v>徐卓,xu zhuo</v>
      </c>
      <c r="E133" s="2" t="str">
        <v>New</v>
      </c>
      <c r="F133" s="2"/>
      <c r="G133" s="2" t="str">
        <v>P2</v>
      </c>
      <c r="H133" s="2" t="str">
        <v>2024-3-16 上午11:38</v>
      </c>
      <c r="I133" s="4">
        <v>45367.48472222222</v>
      </c>
      <c r="J133" s="2" t="str">
        <v>U-Van/458 HEV/MY25
U-Van/358-2 PHEV/MY25
U-Van/358-2/MY25</v>
      </c>
      <c r="K133" s="2" t="str">
        <v>CL</v>
      </c>
      <c r="L133" s="2">
        <v>1</v>
      </c>
      <c r="M133" s="2"/>
      <c r="N133" s="2" t="str">
        <v>已转出</v>
      </c>
      <c r="O133" s="2"/>
      <c r="P133" s="5">
        <v>45367</v>
      </c>
      <c r="Q133" s="6"/>
      <c r="R133" s="6"/>
      <c r="S133" s="6"/>
      <c r="T133" s="6"/>
    </row>
    <row r="134">
      <c r="A134" s="1">
        <v>819800</v>
      </c>
      <c r="B134" s="2" t="str">
        <v>Bug</v>
      </c>
      <c r="C134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134" s="2" t="str">
        <v>徐卓,xu zhuo</v>
      </c>
      <c r="E134" s="2" t="str">
        <v>New</v>
      </c>
      <c r="F134" s="2" t="str">
        <v>devval, from_comm</v>
      </c>
      <c r="G134" s="2" t="str">
        <v>P3</v>
      </c>
      <c r="H134" s="2" t="str">
        <v>2024-3-18 上午9:35</v>
      </c>
      <c r="I134" s="4">
        <v>45366.42569444444</v>
      </c>
      <c r="J134" s="2" t="str">
        <v>Epsilon/E2UB/MY24</v>
      </c>
      <c r="K134" s="2" t="str">
        <v>GB</v>
      </c>
      <c r="L134" s="2">
        <v>3</v>
      </c>
      <c r="M134" s="2"/>
      <c r="N134" s="2" t="str">
        <v>已转出</v>
      </c>
      <c r="O134" s="2"/>
      <c r="P134" s="5">
        <v>45369</v>
      </c>
      <c r="Q134" s="6"/>
      <c r="R134" s="6"/>
      <c r="S134" s="6"/>
      <c r="T134" s="6"/>
    </row>
    <row r="135">
      <c r="A135" s="1">
        <v>819757</v>
      </c>
      <c r="B135" s="2" t="str">
        <v>Bug</v>
      </c>
      <c r="C135" s="2" t="str" xml:space="preserve">
        <v>[FROM_DevVal][358-2HEV MY25][VeSCoM 8.1][clea_r5][Alert]触发座椅记忆warning，声音只响了一次。/Triggers the seat memory warning, and the sound rings only once. </v>
      </c>
      <c r="D135" s="2" t="str">
        <v>丁帆,Ding Fan</v>
      </c>
      <c r="E135" s="2" t="str">
        <v>New</v>
      </c>
      <c r="F135" s="2" t="str">
        <v>devval, from_comm</v>
      </c>
      <c r="G135" s="2" t="str">
        <v>P3</v>
      </c>
      <c r="H135" s="2" t="str">
        <v>2024-3-18 上午10:35</v>
      </c>
      <c r="I135" s="4">
        <v>45366.35763888889</v>
      </c>
      <c r="J135" s="2" t="str">
        <v>U-Van/358-2/MY25</v>
      </c>
      <c r="K135" s="2" t="str">
        <v>CL</v>
      </c>
      <c r="L135" s="2">
        <v>3</v>
      </c>
      <c r="M135" s="2"/>
      <c r="N135" s="2" t="str">
        <v>已转出</v>
      </c>
      <c r="O135" s="2"/>
      <c r="P135" s="5">
        <v>45369</v>
      </c>
      <c r="Q135" s="6"/>
      <c r="R135" s="6"/>
      <c r="S135" s="6"/>
      <c r="T135" s="6"/>
    </row>
    <row r="136">
      <c r="A136" s="1">
        <v>819422</v>
      </c>
      <c r="B136" s="2" t="str">
        <v>Bug</v>
      </c>
      <c r="C136" s="2" t="str">
        <v>[Cluster_Zone2][458/MY23]硬按键设置座椅记忆IPC无提示 Hard button setup seat memory IPC without prompts</v>
      </c>
      <c r="D136" s="2" t="str">
        <v>丁帆,Ding Fan</v>
      </c>
      <c r="E136" s="2" t="str">
        <v>New</v>
      </c>
      <c r="F136" s="2" t="str">
        <v>hotfixr5</v>
      </c>
      <c r="G136" s="2" t="str">
        <v>P2</v>
      </c>
      <c r="H136" s="2" t="str">
        <v>2024-3-18 上午10:45</v>
      </c>
      <c r="I136" s="4">
        <v>45366.17083333333</v>
      </c>
      <c r="J136" s="2" t="str">
        <v>U-Van/458/MY23
U-Van/458/MY24</v>
      </c>
      <c r="K136" s="2" t="str">
        <v>CL</v>
      </c>
      <c r="L136" s="2">
        <v>3</v>
      </c>
      <c r="M136" s="2"/>
      <c r="N136" s="2" t="str">
        <v>已转出</v>
      </c>
      <c r="O136" s="2"/>
      <c r="P136" s="5">
        <v>45367</v>
      </c>
      <c r="Q136" s="6"/>
      <c r="R136" s="6"/>
      <c r="S136" s="6"/>
      <c r="T136" s="6"/>
    </row>
    <row r="137">
      <c r="A137" s="1">
        <v>819382</v>
      </c>
      <c r="B137" s="2" t="str">
        <v>Bug</v>
      </c>
      <c r="C137" s="2" t="str">
        <v>[PATAC_DBA][NDLB][MY26][High]DBA IPC侧不显示 DBA IPC side not displayed</v>
      </c>
      <c r="D137" s="2" t="str">
        <v>徐卓,xu zhuo</v>
      </c>
      <c r="E137" s="2" t="str">
        <v>New</v>
      </c>
      <c r="F137" s="2"/>
      <c r="G137" s="2" t="str">
        <v>P2</v>
      </c>
      <c r="H137" s="2" t="str">
        <v>2024-3-15 下午5:00</v>
      </c>
      <c r="I137" s="4">
        <v>45366.15416666667</v>
      </c>
      <c r="J137" s="2" t="str">
        <v>NDEV/NDLB/MY26</v>
      </c>
      <c r="K137" s="2" t="str">
        <v>GB</v>
      </c>
      <c r="L137" s="2">
        <v>3</v>
      </c>
      <c r="M137" s="2"/>
      <c r="N137" s="2" t="str">
        <v>已转出</v>
      </c>
      <c r="O137" s="2"/>
      <c r="P137" s="5">
        <v>45367</v>
      </c>
      <c r="Q137" s="6"/>
      <c r="R137" s="6"/>
      <c r="S137" s="6"/>
      <c r="T137" s="6"/>
    </row>
    <row r="138">
      <c r="A138" s="1">
        <v>819329</v>
      </c>
      <c r="B138" s="2" t="str">
        <v>Bug</v>
      </c>
      <c r="C138" s="2" t="str">
        <v>[Cluster_Telltale][358-2PHEV][CLEA_R5]HEV和节能模式指示灯显示重叠【EV/HEV Indicator and Drive Mode - Eco DDH136 Display Overlap】</v>
      </c>
      <c r="D138" s="2" t="str">
        <v>张彪,zhang biao</v>
      </c>
      <c r="E138" s="2" t="str">
        <v>New</v>
      </c>
      <c r="F138" s="2" t="str">
        <v>mustfixr5</v>
      </c>
      <c r="G138" s="2" t="str">
        <v>P2</v>
      </c>
      <c r="H138" s="2" t="str">
        <v>2024-3-15 下午5:29</v>
      </c>
      <c r="I138" s="4">
        <v>45366.131944444445</v>
      </c>
      <c r="J138" s="2" t="str">
        <v>U-Van/358-2 PHEV/MY25</v>
      </c>
      <c r="K138" s="2" t="str">
        <v>CL</v>
      </c>
      <c r="L138" s="2">
        <v>3</v>
      </c>
      <c r="M138" s="2"/>
      <c r="N138" s="2" t="str">
        <v>已转出</v>
      </c>
      <c r="O138" s="2"/>
      <c r="P138" s="5">
        <v>45367</v>
      </c>
      <c r="Q138" s="6"/>
      <c r="R138" s="6"/>
      <c r="S138" s="6"/>
      <c r="T138" s="6"/>
    </row>
    <row r="139">
      <c r="A139" s="1">
        <v>819290</v>
      </c>
      <c r="B139" s="2" t="str">
        <v>Bug</v>
      </c>
      <c r="C139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139" s="2" t="str">
        <v>徐卓,xu zhuo</v>
      </c>
      <c r="E139" s="2" t="str">
        <v>New</v>
      </c>
      <c r="F139" s="2"/>
      <c r="G139" s="2" t="str">
        <v>P2</v>
      </c>
      <c r="H139" s="2" t="str">
        <v>2024-3-15 下午2:49</v>
      </c>
      <c r="I139" s="4">
        <v>45366.11736111111</v>
      </c>
      <c r="J139" s="2" t="str">
        <v>U-Van/358-2 PHEV/MY25
U-Van/458 HEV/MY25
U-Van/358-2/MY25</v>
      </c>
      <c r="K139" s="2" t="str">
        <v>CL</v>
      </c>
      <c r="L139" s="2">
        <v>3</v>
      </c>
      <c r="M139" s="2"/>
      <c r="N139" s="2" t="str">
        <v>已转出</v>
      </c>
      <c r="O139" s="2"/>
      <c r="P139" s="5">
        <v>45367</v>
      </c>
      <c r="Q139" s="6"/>
      <c r="R139" s="6"/>
      <c r="S139" s="6"/>
      <c r="T139" s="6"/>
    </row>
    <row r="140">
      <c r="A140" s="1">
        <v>817017</v>
      </c>
      <c r="B140" s="2" t="str">
        <v>Bug</v>
      </c>
      <c r="C140" s="2" t="str">
        <v>[Cluster_Warning][E22]Zone3不显示导航和媒体(Zone3 does not display navigation and media)</v>
      </c>
      <c r="D140" s="2" t="str">
        <v>王振江,Wang Zhenjiang</v>
      </c>
      <c r="E140" s="2" t="str">
        <v>New</v>
      </c>
      <c r="F140" s="2"/>
      <c r="G140" s="2" t="str">
        <v>P2</v>
      </c>
      <c r="H140" s="2" t="str">
        <v>2024-3-14 上午10:51</v>
      </c>
      <c r="I140" s="4">
        <v>45365.44027777778</v>
      </c>
      <c r="J140" s="2" t="str">
        <v>Epsilon/E2LB-2/MY25</v>
      </c>
      <c r="K140" s="2" t="str">
        <v>GB</v>
      </c>
      <c r="L140" s="2">
        <v>4</v>
      </c>
      <c r="M140" s="2"/>
      <c r="N140" s="2" t="str">
        <v>已转出</v>
      </c>
      <c r="O140" s="2"/>
      <c r="P140" s="5">
        <v>45366</v>
      </c>
      <c r="Q140" s="6"/>
      <c r="R140" s="6"/>
      <c r="S140" s="6"/>
      <c r="T140" s="6"/>
    </row>
    <row r="141">
      <c r="A141" s="1">
        <v>790045</v>
      </c>
      <c r="B141" s="2" t="str">
        <v>Bug</v>
      </c>
      <c r="C141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141" s="2" t="str">
        <v>吕闯,lv chuang</v>
      </c>
      <c r="E141" s="2" t="str">
        <v>New</v>
      </c>
      <c r="F141" s="2" t="str">
        <v>devval, from_comm</v>
      </c>
      <c r="G141" s="2" t="str">
        <v>P3</v>
      </c>
      <c r="H141" s="2" t="str">
        <v>2024-3-17 下午10:00</v>
      </c>
      <c r="I141" s="4">
        <v>45357.32847222222</v>
      </c>
      <c r="J141" s="2" t="str">
        <v>BEV 3/B223/MY24
BEV 3/B233/MY24</v>
      </c>
      <c r="K141" s="2" t="str">
        <v>GB</v>
      </c>
      <c r="L141" s="2">
        <v>12</v>
      </c>
      <c r="M141" s="2"/>
      <c r="N141" s="2" t="str">
        <v>已转出</v>
      </c>
      <c r="O141" s="2"/>
      <c r="P141" s="5">
        <v>45366</v>
      </c>
      <c r="Q141" s="6"/>
      <c r="R141" s="6"/>
      <c r="S141" s="6"/>
      <c r="T141" s="6"/>
    </row>
    <row r="142">
      <c r="A142" s="1">
        <v>789362</v>
      </c>
      <c r="B142" s="2" t="str">
        <v>Bug</v>
      </c>
      <c r="C142" s="2" t="str">
        <v>[Cluster_Gauge][Mainline][NDLB]Cluster侧不显示速度，电量，行驶里程（Cluster side doesn't show speed, battery, miles traveled）</v>
      </c>
      <c r="D142" s="2" t="str">
        <v>张彪,zhang biao</v>
      </c>
      <c r="E142" s="2" t="str">
        <v>Resolved 3/4</v>
      </c>
      <c r="F142" s="2"/>
      <c r="G142" s="2" t="str">
        <v>P1</v>
      </c>
      <c r="H142" s="2" t="str">
        <v>2024-3-17 上午9:59</v>
      </c>
      <c r="I142" s="4">
        <v>45357.427083333336</v>
      </c>
      <c r="J142" s="2" t="str">
        <v>NDEV/NDLB/MY26</v>
      </c>
      <c r="K142" s="2" t="str">
        <v>GB</v>
      </c>
      <c r="L142" s="2">
        <v>12</v>
      </c>
      <c r="M142" s="2" t="str">
        <v>【3/14】待版本号出来后转出</v>
      </c>
      <c r="N142" s="2" t="str">
        <v>已转出</v>
      </c>
      <c r="O142" s="2"/>
      <c r="P142" s="5">
        <v>45364</v>
      </c>
      <c r="Q142" s="6"/>
      <c r="R142" s="6"/>
      <c r="S142" s="6"/>
      <c r="T142" s="6"/>
    </row>
    <row r="143">
      <c r="A143" s="1">
        <v>753576</v>
      </c>
      <c r="B143" s="2" t="str">
        <v>Bug</v>
      </c>
      <c r="C143" s="2" t="str">
        <v>[Cluster_Telltale][GB主分支]Indicator #22 无法触发滑移门效果 Indicator #22 does not trigger sliding door effect</v>
      </c>
      <c r="D143" s="2" t="str">
        <v>王振江,Wang Zhenjiang</v>
      </c>
      <c r="E143" s="2" t="str">
        <v>Resolved 3/4</v>
      </c>
      <c r="F143" s="2"/>
      <c r="G143" s="2" t="str">
        <v>P3</v>
      </c>
      <c r="H143" s="2" t="str">
        <v>2024-3-14 下午12:34</v>
      </c>
      <c r="I143" s="4">
        <v>45350.14444444444</v>
      </c>
      <c r="J143" s="2" t="str">
        <v>Crossover/C1YB-2/MY25</v>
      </c>
      <c r="K143" s="2" t="str">
        <v>GB</v>
      </c>
      <c r="L143" s="2">
        <v>19</v>
      </c>
      <c r="M143" s="2"/>
      <c r="N143" s="2" t="str">
        <v>已转出</v>
      </c>
      <c r="O143" s="2"/>
      <c r="P143" s="5">
        <v>45364</v>
      </c>
      <c r="Q143" s="6"/>
      <c r="R143" s="6"/>
      <c r="S143" s="6"/>
      <c r="T143" s="6"/>
    </row>
    <row r="144">
      <c r="A144" s="1">
        <v>701682</v>
      </c>
      <c r="B144" s="2" t="str">
        <v>Bug</v>
      </c>
      <c r="C144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44" s="2" t="str">
        <v>丁帆,Ding Fan</v>
      </c>
      <c r="E144" s="2" t="str">
        <v>Resolved 3/4</v>
      </c>
      <c r="F144" s="2" t="str">
        <v>devval, from_comm, mustfixr5</v>
      </c>
      <c r="G144" s="2" t="str">
        <v>P2</v>
      </c>
      <c r="H144" s="2" t="str">
        <v>2024-3-15 上午5:33</v>
      </c>
      <c r="I144" s="4">
        <v>45320.49097222222</v>
      </c>
      <c r="J144" s="2" t="str">
        <v>U-Van/358-2/MY25
U-Van/358-2 PHEV/MY25</v>
      </c>
      <c r="K144" s="2" t="str">
        <v>CL</v>
      </c>
      <c r="L144" s="2">
        <v>48</v>
      </c>
      <c r="M144" s="2" t="str">
        <v>【3/13】已修改待合入</v>
      </c>
      <c r="N144" s="2" t="str">
        <v>已转出</v>
      </c>
      <c r="O144" s="2"/>
      <c r="P144" s="5">
        <v>45364</v>
      </c>
      <c r="Q144" s="6"/>
      <c r="R144" s="6"/>
      <c r="S144" s="6"/>
      <c r="T144" s="6"/>
    </row>
    <row r="145">
      <c r="A145" s="1">
        <v>819647</v>
      </c>
      <c r="B145" s="2" t="str">
        <v>Bug</v>
      </c>
      <c r="C145" s="2" t="str">
        <v>[Cluster_Navi][PATAC_Navigation][CLEA_R5][MY25]导航中仪表zone3不显示导航信息 Cluster zone3 does not display navigation information during navigation</v>
      </c>
      <c r="D145" s="2" t="str">
        <v>吕闯,lv chuang</v>
      </c>
      <c r="E145" s="2" t="str">
        <v>New</v>
      </c>
      <c r="F145" s="2"/>
      <c r="G145" s="2" t="str">
        <v>P2</v>
      </c>
      <c r="H145" s="2" t="str">
        <v>2024-3-15 下午8:12</v>
      </c>
      <c r="I145" s="4">
        <v>45366.24097222222</v>
      </c>
      <c r="J145" s="2" t="str">
        <v>U-Van/358-2 PHEV/MY25
U-Van/358-2/MY25
U-Van/458 HEV/MY25</v>
      </c>
      <c r="K145" s="2" t="str">
        <v>CL</v>
      </c>
      <c r="L145" s="2">
        <v>1</v>
      </c>
      <c r="M145" s="2"/>
      <c r="N145" s="2" t="str">
        <v>已转出</v>
      </c>
      <c r="O145" s="2"/>
      <c r="P145" s="5">
        <v>45367</v>
      </c>
      <c r="Q145" s="6"/>
      <c r="R145" s="6"/>
      <c r="S145" s="6"/>
      <c r="T145" s="6"/>
    </row>
    <row r="146">
      <c r="A146" s="1">
        <v>819567</v>
      </c>
      <c r="B146" s="2" t="str">
        <v>Bug</v>
      </c>
      <c r="C146" s="2" t="str">
        <v>[CLEA_R5][Cluster_Warning][358-2][MY25]W9260,9261触发后，图片显示不符,ADAS view下，缺少表明左右来车的小车模/Picture display does not match after W9260,9261 triggering</v>
      </c>
      <c r="D146" s="2" t="str">
        <v>徐卓,xu zhuo</v>
      </c>
      <c r="E146" s="2" t="str">
        <v>New</v>
      </c>
      <c r="F146" s="2"/>
      <c r="G146" s="2" t="str">
        <v>P2</v>
      </c>
      <c r="H146" s="2" t="str">
        <v>2024-3-16 上午11:34</v>
      </c>
      <c r="I146" s="4">
        <v>45366.21666666667</v>
      </c>
      <c r="J146" s="2" t="str">
        <v>U-Van/458 HEV/MY25
U-Van/358-2 PHEV/MY25
U-Van/358-2/MY25</v>
      </c>
      <c r="K146" s="2" t="str">
        <v>CL</v>
      </c>
      <c r="L146" s="2">
        <v>1</v>
      </c>
      <c r="M146" s="2"/>
      <c r="N146" s="2" t="str">
        <v>已转出</v>
      </c>
      <c r="O146" s="2"/>
      <c r="P146" s="5">
        <v>45367</v>
      </c>
      <c r="Q146" s="6"/>
      <c r="R146" s="6"/>
      <c r="S146" s="6"/>
      <c r="T146" s="6"/>
    </row>
    <row r="147">
      <c r="A147" s="1">
        <v>819413</v>
      </c>
      <c r="B147" s="2" t="str">
        <v>Bug</v>
      </c>
      <c r="C147" s="2" t="str">
        <v>[Audio_Basic][CLEA-R5]IPC does not display audio messages IPC不显示音频信息</v>
      </c>
      <c r="D147" s="2" t="str">
        <v>丁帆,Ding Fan</v>
      </c>
      <c r="E147" s="2" t="str">
        <v>New</v>
      </c>
      <c r="F147" s="2"/>
      <c r="G147" s="2" t="str">
        <v>P4</v>
      </c>
      <c r="H147" s="2" t="str">
        <v>2024-3-15 下午4:35</v>
      </c>
      <c r="I147" s="4">
        <v>45366.165972222225</v>
      </c>
      <c r="J147" s="2" t="str">
        <v>U-Van/358-2 PHEV/MY25</v>
      </c>
      <c r="K147" s="2" t="str">
        <v>CL</v>
      </c>
      <c r="L147" s="2">
        <v>1</v>
      </c>
      <c r="M147" s="2"/>
      <c r="N147" s="2" t="str">
        <v>已转出</v>
      </c>
      <c r="O147" s="2"/>
      <c r="P147" s="5">
        <v>45367</v>
      </c>
      <c r="Q147" s="6"/>
      <c r="R147" s="6"/>
      <c r="S147" s="6"/>
      <c r="T147" s="6"/>
    </row>
    <row r="148">
      <c r="A148" s="1">
        <v>818708</v>
      </c>
      <c r="B148" s="2" t="str">
        <v>Bug</v>
      </c>
      <c r="C148" s="2" t="str">
        <v>[FROM_DevVal][458 HEV][MY25][VesCom8.0][VCU][LCC] LCC指令变道时本车模型显示与车道线相对位置错误</v>
      </c>
      <c r="D148" s="2" t="str">
        <v>徐卓,xu zhuo</v>
      </c>
      <c r="E148" s="2" t="str">
        <v>New</v>
      </c>
      <c r="F148" s="2" t="str">
        <v>devval, from_comm, mustfixr5</v>
      </c>
      <c r="G148" s="2" t="str">
        <v>P3</v>
      </c>
      <c r="H148" s="2" t="str">
        <v>2024-3-15 下午5:35</v>
      </c>
      <c r="I148" s="4">
        <v>45366.07916666667</v>
      </c>
      <c r="J148" s="2" t="str">
        <v>U-Van/458 HEV/MY25</v>
      </c>
      <c r="K148" s="2" t="str">
        <v>CL</v>
      </c>
      <c r="L148" s="2">
        <v>1</v>
      </c>
      <c r="M148" s="2"/>
      <c r="N148" s="2" t="str">
        <v>已转出</v>
      </c>
      <c r="O148" s="2"/>
      <c r="P148" s="5">
        <v>45366</v>
      </c>
      <c r="Q148" s="6"/>
      <c r="R148" s="6"/>
      <c r="S148" s="6"/>
      <c r="T148" s="6"/>
    </row>
    <row r="149">
      <c r="A149" s="1">
        <v>812528</v>
      </c>
      <c r="B149" s="2" t="str">
        <v>Bug</v>
      </c>
      <c r="C149" s="2" t="str">
        <v>[FROM_DevVal][E2YB-S][MY24.5][VeSCoM 16.0][VCU]“未发现钥匙请查看车主手册”提示贴图错误，有红色背景keyless start use Transmitter pocket indicates an error picture with a red background</v>
      </c>
      <c r="D149" s="2" t="str">
        <v>徐卓,xu zhuo</v>
      </c>
      <c r="E149" s="2" t="str">
        <v>3/4 Reviewed</v>
      </c>
      <c r="F149" s="2" t="str">
        <v>devval, from_comm</v>
      </c>
      <c r="G149" s="2" t="str">
        <v>P3</v>
      </c>
      <c r="H149" s="2" t="str">
        <v>2024-3-15 下午1:32</v>
      </c>
      <c r="I149" s="4">
        <v>45362.46597222222</v>
      </c>
      <c r="J149" s="2" t="str">
        <v>Epsilon/E2YB/MY24</v>
      </c>
      <c r="K149" s="2" t="str">
        <v>GB</v>
      </c>
      <c r="L149" s="2">
        <v>5</v>
      </c>
      <c r="M149" s="2"/>
      <c r="N149" s="2" t="str">
        <v>已转出</v>
      </c>
      <c r="O149" s="2"/>
      <c r="P149" s="5">
        <v>45367</v>
      </c>
      <c r="Q149" s="6"/>
      <c r="R149" s="6"/>
      <c r="S149" s="6"/>
      <c r="T149" s="6"/>
    </row>
    <row r="150">
      <c r="A150" s="1">
        <v>788492</v>
      </c>
      <c r="B150" s="2" t="str">
        <v>Bug</v>
      </c>
      <c r="C150" s="2" t="str">
        <v>[VA][B233][MY24][R5_Hotfix2] 语音：在仪表显示性能信息，仪表未显示 /voice: in the meter display performance information, the meter is not displayed ;.</v>
      </c>
      <c r="D150" s="2" t="str">
        <v>吕闯,lv chuang</v>
      </c>
      <c r="E150" s="2" t="str">
        <v>New</v>
      </c>
      <c r="F150" s="2" t="str">
        <v>plx, bdva</v>
      </c>
      <c r="G150" s="2" t="str">
        <v>P2</v>
      </c>
      <c r="H150" s="2" t="str">
        <v>2024-3-15 下午1:40</v>
      </c>
      <c r="I150" s="4">
        <v>45356.4625</v>
      </c>
      <c r="J150" s="2" t="str">
        <v>BEV 3/B233/MY24
BEV 3/B223/MY24</v>
      </c>
      <c r="K150" s="2" t="str">
        <v>GB</v>
      </c>
      <c r="L150" s="2">
        <v>11</v>
      </c>
      <c r="M150" s="2"/>
      <c r="N150" s="2" t="str">
        <v>已转出</v>
      </c>
      <c r="O150" s="2"/>
      <c r="P150" s="5">
        <v>45367</v>
      </c>
      <c r="Q150" s="6"/>
      <c r="R150" s="6"/>
      <c r="S150" s="6"/>
      <c r="T150" s="6"/>
    </row>
    <row r="151">
      <c r="A151" s="1">
        <v>760462</v>
      </c>
      <c r="B151" s="2" t="str">
        <v>Bug</v>
      </c>
      <c r="C151" s="2" t="str">
        <v>[FROM_DevVal][E2LB-2 MY25][VeSCoM 3.5][0222][VCU Mid][Cluster]自动远光灯\n启用 无文言显示\Automatic high beam \n enables non-Chinese display</v>
      </c>
      <c r="D151" s="2" t="str">
        <v>徐卓,xu zhuo</v>
      </c>
      <c r="E151" s="2" t="str">
        <v>3/4 Reviewed</v>
      </c>
      <c r="F151" s="2" t="str">
        <v>devval, from_comm</v>
      </c>
      <c r="G151" s="2" t="str">
        <v>P3</v>
      </c>
      <c r="H151" s="2" t="str">
        <v>2024-3-15 下午6:02</v>
      </c>
      <c r="I151" s="4">
        <v>45352.28611111111</v>
      </c>
      <c r="J151" s="2" t="str">
        <v>Epsilon/E2LB-2/MY25</v>
      </c>
      <c r="K151" s="2" t="str">
        <v>GB</v>
      </c>
      <c r="L151" s="2">
        <v>15</v>
      </c>
      <c r="M151" s="2"/>
      <c r="N151" s="2" t="str">
        <v>已转出</v>
      </c>
      <c r="O151" s="2"/>
      <c r="P151" s="5">
        <v>45367</v>
      </c>
      <c r="Q151" s="6"/>
      <c r="R151" s="6"/>
      <c r="S151" s="6"/>
      <c r="T151" s="6"/>
    </row>
    <row r="152">
      <c r="A152" s="1">
        <v>726791</v>
      </c>
      <c r="B152" s="2" t="str">
        <v>Bug</v>
      </c>
      <c r="C152" s="2" t="str">
        <v>[Multimedia][B233/B223][MY24][R5_hotfix2] ipc标准视图，导航过程中切换歌曲，ipczone3不显示媒体信息ipc standard view, switching songs during navigation, ipczone3 doesn't show media information</v>
      </c>
      <c r="D152" s="2" t="str">
        <v>王振江,Wang Zhenjiang</v>
      </c>
      <c r="E152" s="2" t="str">
        <v>3/4 Reviewed</v>
      </c>
      <c r="F152" s="2" t="str">
        <v>hotfix2r5</v>
      </c>
      <c r="G152" s="2" t="str">
        <v>P2</v>
      </c>
      <c r="H152" s="2" t="str">
        <v>2024-3-15 下午2:35</v>
      </c>
      <c r="I152" s="4">
        <v>45341.18402777778</v>
      </c>
      <c r="J152" s="2" t="str">
        <v>BEV 3/B233/MY24
BEV 3/B223/MY24</v>
      </c>
      <c r="K152" s="2" t="str">
        <v>GB</v>
      </c>
      <c r="L152" s="2">
        <v>26</v>
      </c>
      <c r="M152" s="2" t="str">
        <v>【3/13】待开发确认是否已修复</v>
      </c>
      <c r="N152" s="2" t="str">
        <v>已转出</v>
      </c>
      <c r="O152" s="2"/>
      <c r="P152" s="5">
        <v>45364</v>
      </c>
      <c r="Q152" s="6"/>
      <c r="R152" s="6"/>
      <c r="S152" s="6"/>
      <c r="T152" s="6"/>
    </row>
    <row r="153">
      <c r="A153" s="1">
        <v>637136</v>
      </c>
      <c r="B153" s="2" t="str">
        <v>Bug</v>
      </c>
      <c r="C153" s="2" t="str">
        <v>[Cluster_Warning][C1YB]触发warning 208 右后车窗显示异常 warning 208 The right rear window display is abnormal</v>
      </c>
      <c r="D153" s="2" t="str">
        <v>徐卓,xu zhuo</v>
      </c>
      <c r="E153" s="2" t="str">
        <v>3/4 Reviewed</v>
      </c>
      <c r="F153" s="2"/>
      <c r="G153" s="2" t="str">
        <v>P4</v>
      </c>
      <c r="H153" s="2" t="str">
        <v>2024-3-15 下午2:50</v>
      </c>
      <c r="I153" s="4">
        <v>45267.138194444444</v>
      </c>
      <c r="J153" s="2" t="str">
        <v>Crossover/C1YB-2/MY25</v>
      </c>
      <c r="K153" s="2" t="str">
        <v>GB</v>
      </c>
      <c r="L153" s="2">
        <v>100</v>
      </c>
      <c r="M153" s="2"/>
      <c r="N153" s="2" t="str">
        <v>已转出</v>
      </c>
      <c r="O153" s="2"/>
      <c r="P153" s="5">
        <v>45367</v>
      </c>
      <c r="Q153" s="6"/>
      <c r="R153" s="6"/>
      <c r="S153" s="6"/>
      <c r="T153" s="6"/>
    </row>
    <row r="154">
      <c r="A154" s="1">
        <v>818851</v>
      </c>
      <c r="B154" s="2" t="str">
        <v>Bug</v>
      </c>
      <c r="C154" s="2" t="str">
        <v>[Cluster_Audio][B233][MY24][R5_Hotfix2] IPC标准界面下 有导航弹窗 切歌无提示13：05</v>
      </c>
      <c r="D154" s="2" t="str">
        <v>丁帆,Ding Fan</v>
      </c>
      <c r="E154" s="2" t="str">
        <v>New</v>
      </c>
      <c r="F154" s="2" t="str">
        <v>gbb_r5hotfix2_ctf, gbb_r5_mustfix</v>
      </c>
      <c r="G154" s="2" t="str">
        <v>P2</v>
      </c>
      <c r="H154" s="2" t="str">
        <v>2024-3-15 上午9:43</v>
      </c>
      <c r="I154" s="4">
        <v>45366.399305555555</v>
      </c>
      <c r="J154" s="2" t="str">
        <v>BEV 3/B233/MY24</v>
      </c>
      <c r="K154" s="2" t="str">
        <v>GB</v>
      </c>
      <c r="L154" s="2">
        <v>0</v>
      </c>
      <c r="M154" s="2"/>
      <c r="N154" s="2" t="str">
        <v>已转出</v>
      </c>
      <c r="O154" s="2"/>
      <c r="P154" s="5">
        <v>45366</v>
      </c>
      <c r="Q154" s="6"/>
      <c r="R154" s="6"/>
      <c r="S154" s="6"/>
      <c r="T154" s="6"/>
    </row>
    <row r="155">
      <c r="A155" s="1">
        <v>818814</v>
      </c>
      <c r="B155" s="2" t="str">
        <v>Bug</v>
      </c>
      <c r="C155" s="2" t="str">
        <v>[PATAC_Navigation][B233][MY24][R5_Hotfix2]领航卡片在IPC上无显示16：01</v>
      </c>
      <c r="D155" s="2" t="str">
        <v>丁帆,Ding Fan</v>
      </c>
      <c r="E155" s="2" t="str">
        <v>New</v>
      </c>
      <c r="F155" s="2" t="str">
        <v>gbb_r5hotfix2_ctf, gbb_r5_mustfix</v>
      </c>
      <c r="G155" s="2" t="str">
        <v>P2</v>
      </c>
      <c r="H155" s="2" t="str">
        <v>2024-3-15 上午9:52</v>
      </c>
      <c r="I155" s="4">
        <v>45366.384722222225</v>
      </c>
      <c r="J155" s="2" t="str">
        <v>BEV 3/B233/MY24</v>
      </c>
      <c r="K155" s="2" t="str">
        <v>GB</v>
      </c>
      <c r="L155" s="2">
        <v>0</v>
      </c>
      <c r="M155" s="2"/>
      <c r="N155" s="2" t="str">
        <v>已转出</v>
      </c>
      <c r="O155" s="2"/>
      <c r="P155" s="5">
        <v>45366</v>
      </c>
      <c r="Q155" s="6"/>
      <c r="R155" s="6"/>
      <c r="S155" s="6"/>
      <c r="T155" s="6"/>
    </row>
    <row r="156">
      <c r="A156" s="1">
        <v>817512</v>
      </c>
      <c r="B156" s="2" t="str">
        <v>Bug</v>
      </c>
      <c r="C156" s="2" t="str">
        <v>[CLEA_R5][Cluster_Warning][MY25] P档，W72不在ZONE3显示 /P-file, W72 not shown in Zone 3</v>
      </c>
      <c r="D156" s="2" t="str">
        <v>徐卓,xu zhuo</v>
      </c>
      <c r="E156" s="2" t="str">
        <v>New</v>
      </c>
      <c r="F156" s="2"/>
      <c r="G156" s="2" t="str">
        <v>P2</v>
      </c>
      <c r="H156" s="2" t="str">
        <v>2024-3-15 上午9:27</v>
      </c>
      <c r="I156" s="4">
        <v>45365.200694444444</v>
      </c>
      <c r="J156" s="2" t="str">
        <v>U-Van/358-2 PHEV/MY25
U-Van/458 HEV/MY25
U-Van/358-2/MY25</v>
      </c>
      <c r="K156" s="2" t="str">
        <v>CL</v>
      </c>
      <c r="L156" s="2">
        <v>1</v>
      </c>
      <c r="M156" s="2"/>
      <c r="N156" s="2" t="str">
        <v>已转出</v>
      </c>
      <c r="O156" s="2"/>
      <c r="P156" s="5">
        <v>45366</v>
      </c>
      <c r="Q156" s="6"/>
      <c r="R156" s="6"/>
      <c r="S156" s="6"/>
      <c r="T156" s="6"/>
    </row>
    <row r="157">
      <c r="A157" s="1">
        <v>756373</v>
      </c>
      <c r="B157" s="2" t="str">
        <v>Bug</v>
      </c>
      <c r="C157" s="2" t="str">
        <v>[Cluster_Zone2][NDLB MY26]能耗曲线页面Y轴数值显示错误 On Energy Consumption page， scale value of the Y-axis is incorrect</v>
      </c>
      <c r="D157" s="2" t="str">
        <v>吕闯,lv chuang</v>
      </c>
      <c r="E157" s="2" t="str">
        <v>Resolved 3/4</v>
      </c>
      <c r="F157" s="2"/>
      <c r="G157" s="2" t="str">
        <v>P3</v>
      </c>
      <c r="H157" s="2" t="str">
        <v>2024-3-9 上午10:33</v>
      </c>
      <c r="I157" s="4">
        <v>45351.26458333333</v>
      </c>
      <c r="J157" s="2" t="str">
        <v>NDEV/NDLB/MY26
Crossover/C1YB-2/MY25</v>
      </c>
      <c r="K157" s="2" t="str">
        <v>GB</v>
      </c>
      <c r="L157" s="2">
        <v>15</v>
      </c>
      <c r="M157" s="2" t="str">
        <v>【3/13】针对bug已修复</v>
      </c>
      <c r="N157" s="2" t="str">
        <v>已转出</v>
      </c>
      <c r="O157" s="2"/>
      <c r="P157" s="5">
        <v>45364</v>
      </c>
      <c r="Q157" s="6"/>
      <c r="R157" s="6"/>
      <c r="S157" s="6"/>
      <c r="T157" s="6"/>
    </row>
    <row r="158">
      <c r="A158" s="1">
        <v>681391</v>
      </c>
      <c r="B158" s="2" t="str">
        <v>Bug</v>
      </c>
      <c r="C158" s="2" t="str">
        <v>[Cluster_ADAS][PATAC_Navigation][458 MY24][VCU][NOP]沪芦高速临港往公司方向NOP开启状态过了收费站刷新新路段后IPC屏的Zone3第二行小路段里程显示0，刷新路段无法恢复</v>
      </c>
      <c r="D158" s="2" t="str">
        <v>丁帆,Ding Fan</v>
      </c>
      <c r="E158" s="2" t="str">
        <v>3/4 Reviewed</v>
      </c>
      <c r="F158" s="2" t="str">
        <v>hotfixr5, mustfixr5, 458_nop, ctf, 六系地图问题</v>
      </c>
      <c r="G158" s="2" t="str">
        <v>P2</v>
      </c>
      <c r="H158" s="2" t="str">
        <v>2024-3-15 上午8:24</v>
      </c>
      <c r="I158" s="4">
        <v>45295.29305555556</v>
      </c>
      <c r="J158" s="2" t="str">
        <v>U-Van/458/MY24
U-Van/458/MY23</v>
      </c>
      <c r="K158" s="2" t="str">
        <v>CL</v>
      </c>
      <c r="L158" s="2">
        <v>71</v>
      </c>
      <c r="M158" s="2"/>
      <c r="N158" s="2" t="str">
        <v>已转出</v>
      </c>
      <c r="O158" s="2"/>
      <c r="P158" s="5">
        <v>45366</v>
      </c>
      <c r="Q158" s="6"/>
      <c r="R158" s="6"/>
      <c r="S158" s="6"/>
      <c r="T158" s="6"/>
    </row>
    <row r="159">
      <c r="A159" s="1">
        <v>813377</v>
      </c>
      <c r="B159" s="2" t="str">
        <v>Bug</v>
      </c>
      <c r="C159" s="2" t="str">
        <v>[Cluster_Peek-In][E2-2/E2LB-2/MY24] 14:03，深休眠后，开关前门，IPC车模会高亮一下后熄灭；然后关闭车门，车模会低亮闪一下，然后熄灭</v>
      </c>
      <c r="D159" s="2" t="str">
        <v>吕闯,lv chuang</v>
      </c>
      <c r="E159" s="2" t="str">
        <v>New</v>
      </c>
      <c r="F159" s="2"/>
      <c r="G159" s="2" t="str">
        <v>P3</v>
      </c>
      <c r="H159" s="2" t="str">
        <v>2024-3-13 下午3:10</v>
      </c>
      <c r="I159" s="4">
        <v>45363.14236111111</v>
      </c>
      <c r="J159" s="2" t="str">
        <v>E2-2/E2LB-2/MY24</v>
      </c>
      <c r="K159" s="2" t="str">
        <v>GB</v>
      </c>
      <c r="L159" s="2">
        <v>2</v>
      </c>
      <c r="M159" s="2"/>
      <c r="N159" s="2" t="str">
        <v>已转出</v>
      </c>
      <c r="O159" s="2"/>
      <c r="P159" s="5">
        <v>45365</v>
      </c>
      <c r="Q159" s="6"/>
      <c r="R159" s="6"/>
      <c r="S159" s="6"/>
      <c r="T159" s="6"/>
    </row>
    <row r="160">
      <c r="A160" s="1">
        <v>813292</v>
      </c>
      <c r="B160" s="2" t="str">
        <v>Bug</v>
      </c>
      <c r="C160" s="2" t="str">
        <v>[Seat Control][E2-2/E2LB-2/MY24] 9.57 按下set键后，文言内容仅“按下记忆按钮1或下车按钮以保存记忆”，没有关于2的文言，实际2可以设置</v>
      </c>
      <c r="D160" s="2" t="str">
        <v>徐卓,xu zhuo</v>
      </c>
      <c r="E160" s="2" t="str">
        <v>New</v>
      </c>
      <c r="F160" s="2"/>
      <c r="G160" s="2" t="str">
        <v>P4</v>
      </c>
      <c r="H160" s="2" t="str">
        <v>2024-3-13 下午8:06</v>
      </c>
      <c r="I160" s="4">
        <v>45363.106944444444</v>
      </c>
      <c r="J160" s="2" t="str">
        <v>E2-2/E2LB-2/MY24</v>
      </c>
      <c r="K160" s="2" t="str">
        <v>GB</v>
      </c>
      <c r="L160" s="2">
        <v>2</v>
      </c>
      <c r="M160" s="2"/>
      <c r="N160" s="2" t="str">
        <v>已转出</v>
      </c>
      <c r="O160" s="2"/>
      <c r="P160" s="5">
        <v>45364</v>
      </c>
      <c r="Q160" s="6"/>
      <c r="R160" s="6"/>
      <c r="S160" s="6"/>
      <c r="T160" s="6"/>
    </row>
    <row r="161">
      <c r="A161" s="1">
        <v>813214</v>
      </c>
      <c r="B161" s="2" t="str">
        <v>Bug</v>
      </c>
      <c r="C161" s="2" t="str">
        <v>[Cluster_Gauge][Mainline][NDLB]zone3不显示卡片，且无法使用SWC切换卡片（zone3 doesn't show cards and can't switch cards using SWC）</v>
      </c>
      <c r="D161" s="2" t="str">
        <v>吕闯,lv chuang</v>
      </c>
      <c r="E161" s="2" t="str">
        <v>Resolved 0/4</v>
      </c>
      <c r="F161" s="2"/>
      <c r="G161" s="2" t="str">
        <v>P2</v>
      </c>
      <c r="H161" s="2" t="str">
        <v>2024-3-13 下午8:39</v>
      </c>
      <c r="I161" s="4">
        <v>45363.06458333333</v>
      </c>
      <c r="J161" s="2" t="str">
        <v>NDEV/NDLB/MY26</v>
      </c>
      <c r="K161" s="2" t="str">
        <v>GB</v>
      </c>
      <c r="L161" s="2">
        <v>2</v>
      </c>
      <c r="M161" s="2"/>
      <c r="N161" s="2" t="str">
        <v>已转出</v>
      </c>
      <c r="O161" s="2"/>
      <c r="P161" s="5">
        <v>45364</v>
      </c>
      <c r="Q161" s="6"/>
      <c r="R161" s="6"/>
      <c r="S161" s="6"/>
      <c r="T161" s="6"/>
    </row>
    <row r="162">
      <c r="A162" s="1">
        <v>753732</v>
      </c>
      <c r="B162" s="2" t="str">
        <v>Bug</v>
      </c>
      <c r="C162" s="2" t="str">
        <v>[FROM_DevVal][B2X3 MY24][R5 Hotfix2 OTA][VCU][Cluster]zone1文言显示错误/zone1 Chinese display error</v>
      </c>
      <c r="D162" s="2" t="str">
        <v>余红文,Yu Hongwen</v>
      </c>
      <c r="E162" s="2" t="str">
        <v>Resolved 2/4</v>
      </c>
      <c r="F162" s="2" t="str">
        <v>devval, from_comm</v>
      </c>
      <c r="G162" s="2" t="str">
        <v>P4</v>
      </c>
      <c r="H162" s="2" t="str">
        <v>2024-3-14 上午9:37</v>
      </c>
      <c r="I162" s="4">
        <v>45350.25</v>
      </c>
      <c r="J162" s="2" t="str">
        <v>BEV 3/B233/MY24
BEV 3/B223/MY24</v>
      </c>
      <c r="K162" s="2" t="str">
        <v>GB</v>
      </c>
      <c r="L162" s="2">
        <v>15</v>
      </c>
      <c r="M162" s="2"/>
      <c r="N162" s="2" t="str">
        <v>已转出</v>
      </c>
      <c r="O162" s="2"/>
      <c r="P162" s="5">
        <v>45364</v>
      </c>
      <c r="Q162" s="6"/>
      <c r="R162" s="6"/>
      <c r="S162" s="6"/>
      <c r="T162" s="6"/>
    </row>
    <row r="163">
      <c r="A163" s="1">
        <v>725437</v>
      </c>
      <c r="B163" s="2" t="str">
        <v>Bug</v>
      </c>
      <c r="C163" s="2" t="str">
        <v>[FROM_DevVal][358-2 PHEV MY25][VeSCoM 2.0][VCU][View]地图视图切换至辅助视图，视图短暂重叠显示Map view switches to assist view, views are briefly overlaid</v>
      </c>
      <c r="D163" s="2" t="str">
        <v>丁帆,Ding Fan</v>
      </c>
      <c r="E163" s="2" t="str">
        <v>New</v>
      </c>
      <c r="F163" s="2" t="str">
        <v>devval, from_comm</v>
      </c>
      <c r="G163" s="2" t="str">
        <v>P3</v>
      </c>
      <c r="H163" s="2" t="str">
        <v>2024-2-6 上午10:53</v>
      </c>
      <c r="I163" s="4">
        <v>45327.135416666664</v>
      </c>
      <c r="J163" s="2" t="str">
        <v>U-Van/358-2 PHEV/MY25</v>
      </c>
      <c r="K163" s="2" t="str">
        <v>CL</v>
      </c>
      <c r="L163" s="2">
        <v>38</v>
      </c>
      <c r="M163" s="2" t="str">
        <v>【3/13】725473和647222是同一个问题，暂时还没找到啥好方案</v>
      </c>
      <c r="N163" s="2" t="str">
        <v>已转出</v>
      </c>
      <c r="O163" s="2"/>
      <c r="P163" s="5">
        <v>45364</v>
      </c>
      <c r="Q163" s="6"/>
      <c r="R163" s="6"/>
      <c r="S163" s="6"/>
      <c r="T163" s="6"/>
    </row>
    <row r="164">
      <c r="A164" s="1">
        <v>694464</v>
      </c>
      <c r="B164" s="2" t="str">
        <v>Bug</v>
      </c>
      <c r="C164" s="2" t="str">
        <v>[Cluster_Telltale][358-2PHEV]燃油低指示灯与加油口图标重叠显示【Fuel level low telltale overlaps with fuel port】</v>
      </c>
      <c r="D164" s="2" t="str">
        <v>王翔辰,wang xiangchen</v>
      </c>
      <c r="E164" s="2" t="str">
        <v>Resolved 3/4</v>
      </c>
      <c r="F164" s="2" t="str">
        <v>mustfix</v>
      </c>
      <c r="G164" s="2" t="str">
        <v>P2</v>
      </c>
      <c r="H164" s="2" t="str">
        <v>2024-3-3 下午9:27</v>
      </c>
      <c r="I164" s="4">
        <v>45314.15347222222</v>
      </c>
      <c r="J164" s="2" t="str">
        <v>U-Van/358-2 PHEV/MY25</v>
      </c>
      <c r="K164" s="2" t="str">
        <v>CL</v>
      </c>
      <c r="L164" s="2">
        <v>51</v>
      </c>
      <c r="M164" s="2"/>
      <c r="N164" s="2" t="str">
        <v>已转出</v>
      </c>
      <c r="O164" s="2"/>
      <c r="P164" s="5">
        <v>45364</v>
      </c>
      <c r="Q164" s="6"/>
      <c r="R164" s="6"/>
      <c r="S164" s="6"/>
      <c r="T164" s="6"/>
    </row>
    <row r="165">
      <c r="A165" s="1">
        <v>703154</v>
      </c>
      <c r="B165" s="2" t="str">
        <v>Bug</v>
      </c>
      <c r="C165" s="2" t="str">
        <v>[Cluster_ADAS][E2YB/UB][MY24][R5]限速标识数值与边框重叠(Speed limit sign values overlap the border)</v>
      </c>
      <c r="D165" s="2" t="str">
        <v>张彪,zhang biao</v>
      </c>
      <c r="E165" s="2" t="str">
        <v>3/4 Reviewed</v>
      </c>
      <c r="F165" s="2"/>
      <c r="G165" s="2" t="str">
        <v>P3</v>
      </c>
      <c r="H165" s="2" t="str">
        <v>2024-3-12 上午9:23</v>
      </c>
      <c r="I165" s="4">
        <v>45322.11041666667</v>
      </c>
      <c r="J165" s="2" t="str">
        <v>Epsilon/E2YB/MY24
Epsilon/E2UB/MY24</v>
      </c>
      <c r="K165" s="2" t="str">
        <v>GB</v>
      </c>
      <c r="L165" s="2">
        <v>42</v>
      </c>
      <c r="M165" s="2" t="str">
        <v>【3/14】待版本号出来后转出</v>
      </c>
      <c r="N165" s="2" t="str">
        <v>已转出</v>
      </c>
      <c r="O165" s="2"/>
      <c r="P165" s="5">
        <v>45364</v>
      </c>
      <c r="Q165" s="6"/>
      <c r="R165" s="6"/>
      <c r="S165" s="6"/>
      <c r="T165" s="6"/>
    </row>
    <row r="166">
      <c r="A166" s="1">
        <v>813898</v>
      </c>
      <c r="B166" s="2" t="str">
        <v>Bug</v>
      </c>
      <c r="C166" s="2" t="str">
        <v>[Cluster_Alert][Clea_R5][358-2 HEV][MY25]3D Model display incompletely</v>
      </c>
      <c r="D166" s="2" t="str">
        <v>徐卓,xu zhuo</v>
      </c>
      <c r="E166" s="2" t="str">
        <v>New</v>
      </c>
      <c r="F166" s="2"/>
      <c r="G166" s="2" t="str">
        <v>P3</v>
      </c>
      <c r="H166" s="2" t="str">
        <v>2024-3-13 上午11:03</v>
      </c>
      <c r="I166" s="2">
        <v>45364.44236</v>
      </c>
      <c r="J166" s="2" t="str">
        <v>U-Van/358-2/MY25</v>
      </c>
      <c r="K166" s="2" t="str">
        <v>CL</v>
      </c>
      <c r="L166" s="2">
        <v>0</v>
      </c>
      <c r="M166" s="2"/>
      <c r="N166" s="2" t="str">
        <v>已转出</v>
      </c>
      <c r="O166" s="2"/>
      <c r="P166" s="5">
        <v>45364</v>
      </c>
      <c r="Q166" s="6"/>
      <c r="R166" s="6"/>
      <c r="S166" s="6"/>
      <c r="T166" s="6"/>
    </row>
    <row r="167">
      <c r="A167" s="1">
        <v>813858</v>
      </c>
      <c r="B167" s="2" t="str">
        <v>Bug</v>
      </c>
      <c r="C167" s="2" t="str">
        <v>[Cluster_Warning][B233][B223][E22][MY25][R5_Mainline] alert:2092 Trigger failure(触发失败)</v>
      </c>
      <c r="D167" s="2" t="str">
        <v>徐卓,xu zhuo</v>
      </c>
      <c r="E167" s="2" t="str">
        <v>New</v>
      </c>
      <c r="F167" s="2"/>
      <c r="G167" s="2" t="str">
        <v>P2</v>
      </c>
      <c r="H167" s="2" t="str">
        <v>2024-3-13 上午10:37</v>
      </c>
      <c r="I167" s="4">
        <v>45364.42431</v>
      </c>
      <c r="J167" s="2" t="str">
        <v>Epsilon/E2LB-2/MY25
BEV 3/B223/MY25
BEV 3/B233/MY25</v>
      </c>
      <c r="K167" s="2" t="str">
        <v>GB</v>
      </c>
      <c r="L167" s="2">
        <v>0</v>
      </c>
      <c r="M167" s="2"/>
      <c r="N167" s="2" t="str">
        <v>已转出</v>
      </c>
      <c r="O167" s="2"/>
      <c r="P167" s="5">
        <v>45364</v>
      </c>
      <c r="Q167" s="6"/>
      <c r="R167" s="6"/>
      <c r="S167" s="6"/>
      <c r="T167" s="6"/>
    </row>
    <row r="168">
      <c r="A168" s="1">
        <v>790956</v>
      </c>
      <c r="B168" s="2" t="str">
        <v>Bug</v>
      </c>
      <c r="C168" s="2" t="str">
        <v>[Cluster_Gauge][B233][MY24][R5_Hotfix2] 无Alert、 TT或Peek-in，屏幕背光仍显示(No Alert, TT, or Peek-in, screen backlight still shows)</v>
      </c>
      <c r="D168" s="2" t="str">
        <v>王振江,Wang Zhenjiang</v>
      </c>
      <c r="E168" s="2" t="str">
        <v>New</v>
      </c>
      <c r="F168" s="2" t="str">
        <v>gb_vip_r5</v>
      </c>
      <c r="G168" s="2" t="str">
        <v>P2</v>
      </c>
      <c r="H168" s="2" t="str">
        <v>2024-3-12 下午8:32</v>
      </c>
      <c r="I168" s="4" t="str">
        <v>2024-3-8 上午11:02</v>
      </c>
      <c r="J168" s="2" t="str">
        <v>BEV 3/B223/MY24
BEV 3/B233/MY24
E2-2/E2LB-2/MY24</v>
      </c>
      <c r="K168" s="2" t="str">
        <v>GB</v>
      </c>
      <c r="L168" s="2"/>
      <c r="M168" s="2"/>
      <c r="N168" s="2" t="str">
        <v>已转出</v>
      </c>
      <c r="O168" s="2"/>
      <c r="P168" s="5"/>
      <c r="Q168" s="6"/>
      <c r="R168" s="6"/>
      <c r="S168" s="6"/>
      <c r="T168" s="6"/>
    </row>
    <row r="169">
      <c r="A169" s="1">
        <v>753409</v>
      </c>
      <c r="B169" s="2" t="str">
        <v>Bug</v>
      </c>
      <c r="C169" s="2" t="str">
        <v>[FROM_DevVal][E2LB-2 MY25][VeSCoM 3.5][0222][VCU Mid][Cluster]浅色模式下，Warning文言和图示显示不清晰/Warning text and illustrations do not display clearly in light color mode</v>
      </c>
      <c r="D169" s="2" t="str">
        <v>徐卓,xu zhuo</v>
      </c>
      <c r="E169" s="2" t="str">
        <v>3/4 Reviewed</v>
      </c>
      <c r="F169" s="2" t="str">
        <v>devval, from_comm</v>
      </c>
      <c r="G169" s="2" t="str">
        <v>P2</v>
      </c>
      <c r="H169" s="2" t="str">
        <v>2024-3-12 下午1:45</v>
      </c>
      <c r="I169" s="4" t="str">
        <v>2024-2-28 下午12:45</v>
      </c>
      <c r="J169" s="2" t="str">
        <v>Epsilon/E2LB-2/MY25</v>
      </c>
      <c r="K169" s="2" t="str">
        <v>GB</v>
      </c>
      <c r="L169" s="2"/>
      <c r="M169" s="2"/>
      <c r="N169" s="2" t="str">
        <v>已转出</v>
      </c>
      <c r="O169" s="2"/>
      <c r="P169" s="5"/>
      <c r="Q169" s="6"/>
      <c r="R169" s="6"/>
      <c r="S169" s="6"/>
      <c r="T169" s="6"/>
    </row>
    <row r="170">
      <c r="A170" s="1">
        <v>712319</v>
      </c>
      <c r="B170" s="2" t="str">
        <v>Bug</v>
      </c>
      <c r="C170" s="2" t="str">
        <v>[HUD][R5 hotfix2]HUD 多个 warning 无法触发 HUD multiple warnings cannot be triggered</v>
      </c>
      <c r="D170" s="2" t="str">
        <v>丁帆,Ding Fan</v>
      </c>
      <c r="E170" s="2" t="str">
        <v>3/4 Reviewed</v>
      </c>
      <c r="F170" s="2"/>
      <c r="G170" s="2" t="str">
        <v>P2</v>
      </c>
      <c r="H170" s="2" t="str">
        <v>2024-3-11 下午1:25</v>
      </c>
      <c r="I170" s="4" t="str">
        <v>2024-2-2 上午10:37</v>
      </c>
      <c r="J170" s="2" t="str">
        <v>BEV 3/B233/MY25</v>
      </c>
      <c r="K170" s="2" t="str">
        <v>GB</v>
      </c>
      <c r="L170" s="2"/>
      <c r="M170" s="2"/>
      <c r="N170" s="2" t="str">
        <v>已转出</v>
      </c>
      <c r="O170" s="2"/>
      <c r="P170" s="5"/>
      <c r="Q170" s="6"/>
      <c r="R170" s="6"/>
      <c r="S170" s="6"/>
      <c r="T170" s="6"/>
    </row>
    <row r="171">
      <c r="A171" s="1">
        <v>702011</v>
      </c>
      <c r="B171" s="2" t="str">
        <v>Bug</v>
      </c>
      <c r="C171" s="2" t="str">
        <v>[FROM_DevVal][358-2 PHEV MY25][VeSCoM 2.0][VCU][Cluster]电量颜色不显示Charge color is not displayed</v>
      </c>
      <c r="D171" s="2" t="str">
        <v>张彪,zhang biao</v>
      </c>
      <c r="E171" s="2" t="str">
        <v>3/4 Reviewed</v>
      </c>
      <c r="F171" s="2" t="str">
        <v>devval, from_comm</v>
      </c>
      <c r="G171" s="2" t="str">
        <v>P2</v>
      </c>
      <c r="H171" s="2" t="str">
        <v>2024-3-10 下午8:34</v>
      </c>
      <c r="I171" s="4" t="str">
        <v>2024-1-29 下午6:25</v>
      </c>
      <c r="J171" s="2" t="str">
        <v>U-Van/358-2 PHEV/MY25</v>
      </c>
      <c r="K171" s="2" t="str">
        <v>CL</v>
      </c>
      <c r="L171" s="2"/>
      <c r="M171" s="2"/>
      <c r="N171" s="2" t="str">
        <v>已转出</v>
      </c>
      <c r="O171" s="2"/>
      <c r="P171" s="5"/>
      <c r="Q171" s="6"/>
      <c r="R171" s="6"/>
      <c r="S171" s="6"/>
      <c r="T171" s="6"/>
    </row>
    <row r="172">
      <c r="A172" s="1">
        <v>694055</v>
      </c>
      <c r="B172" s="2" t="str">
        <v>Bug</v>
      </c>
      <c r="C172" s="2" t="str">
        <v>[FROM_DevVal][B233/E22/B223 MY24][R5 Hotfix2 OTA][VCU][Navi]预计到达时间Zone3不显示+2ETA Zone3 does not show +2</v>
      </c>
      <c r="D172" s="2" t="str">
        <v>丁帆,Ding Fan</v>
      </c>
      <c r="E172" s="2" t="str">
        <v>Resolved 3/4</v>
      </c>
      <c r="F172" s="2" t="str">
        <v>devval, from_comm, hotfix2r5</v>
      </c>
      <c r="G172" s="2" t="str">
        <v>P3</v>
      </c>
      <c r="H172" s="2" t="str">
        <v>2024-2-26 上午2:50</v>
      </c>
      <c r="I172" s="4" t="str">
        <v>2024-1-22 下午6:42</v>
      </c>
      <c r="J172" s="2" t="str">
        <v>BEV 3/B223/MY24
BEV 3/B233/MY24
E2-2/E2LB-2/MY24</v>
      </c>
      <c r="K172" s="2" t="str">
        <v>GB</v>
      </c>
      <c r="L172" s="2"/>
      <c r="M172" s="2"/>
      <c r="N172" s="2" t="str">
        <v>已转出</v>
      </c>
      <c r="O172" s="2"/>
      <c r="P172" s="5"/>
      <c r="Q172" s="6"/>
      <c r="R172" s="6"/>
      <c r="S172" s="6"/>
      <c r="T172" s="6"/>
    </row>
    <row r="173">
      <c r="A173" s="1">
        <v>692074</v>
      </c>
      <c r="B173" s="2" t="str">
        <v>Bug</v>
      </c>
      <c r="C173" s="2" t="str">
        <v>[Cluster_Navi][PATAC_Navigation][MY25]仪表和地图侧导航到达时间显示不同步 Gauge and map-side navigation TBT arrival time displays are out of sync</v>
      </c>
      <c r="D173" s="2" t="str">
        <v>丁帆,Ding Fan</v>
      </c>
      <c r="E173" s="2" t="str">
        <v>3/4 Reviewed</v>
      </c>
      <c r="F173" s="2" t="str">
        <v>六系地图问题, mustfixr5</v>
      </c>
      <c r="G173" s="2" t="str">
        <v>P2</v>
      </c>
      <c r="H173" s="2" t="str">
        <v>2024-3-12 上午6:01</v>
      </c>
      <c r="I173" s="4" t="str">
        <v>2024-1-18 下午2:09</v>
      </c>
      <c r="J173" s="2" t="str">
        <v>U-Van/358-2 PHEV/MY25
U-Van/358-2/MY25
U-Van/458 HEV/MY25</v>
      </c>
      <c r="K173" s="2" t="str">
        <v>CL</v>
      </c>
      <c r="L173" s="2"/>
      <c r="M173" s="2"/>
      <c r="N173" s="2" t="str">
        <v>已转出</v>
      </c>
      <c r="O173" s="2"/>
      <c r="P173" s="5"/>
      <c r="Q173" s="6"/>
      <c r="R173" s="6"/>
      <c r="S173" s="6"/>
      <c r="T173" s="6"/>
    </row>
    <row r="174">
      <c r="A174" s="1">
        <v>685967</v>
      </c>
      <c r="B174" s="2" t="str">
        <v>Bug</v>
      </c>
      <c r="C174" s="2" t="str">
        <v>[C1YB][Cluster_Navi]无法切换视图至MAP view Unable to switch view to MAP view</v>
      </c>
      <c r="D174" s="2" t="str">
        <v>吕闯,lv chuang</v>
      </c>
      <c r="E174" s="2" t="str">
        <v>3/4 Reviewed</v>
      </c>
      <c r="F174" s="2"/>
      <c r="G174" s="2" t="str">
        <v>P2</v>
      </c>
      <c r="H174" s="2" t="str">
        <v>2024-3-12 上午9:22</v>
      </c>
      <c r="I174" s="4" t="str">
        <v>2024-1-11 下午3:39</v>
      </c>
      <c r="J174" s="2" t="str">
        <v>Crossover/C1YB-2/MY25</v>
      </c>
      <c r="K174" s="2" t="str">
        <v>GB</v>
      </c>
      <c r="L174" s="2"/>
      <c r="M174" s="2"/>
      <c r="N174" s="2" t="str">
        <v>已转出</v>
      </c>
      <c r="O174" s="2"/>
      <c r="P174" s="5"/>
      <c r="Q174" s="6"/>
      <c r="R174" s="6"/>
      <c r="S174" s="6"/>
      <c r="T174" s="6"/>
    </row>
    <row r="175">
      <c r="A175" s="1">
        <v>684209</v>
      </c>
      <c r="B175" s="2" t="str">
        <v>Bug</v>
      </c>
      <c r="C175" s="2" t="str">
        <v>[CarPlay][B233][MY24] IPC Zone3区TBT Carplay地图显示22: 0到达，实际是22:00</v>
      </c>
      <c r="D175" s="2" t="str">
        <v>丁帆,Ding Fan</v>
      </c>
      <c r="E175" s="2" t="str">
        <v>3/4 Reviewed</v>
      </c>
      <c r="F175" s="2" t="str">
        <v>[gbb_r3_mustfix], r5修复tag</v>
      </c>
      <c r="G175" s="2" t="str">
        <v>P2</v>
      </c>
      <c r="H175" s="2" t="str">
        <v>2024-3-7 下午1:50</v>
      </c>
      <c r="I175" s="2" t="str">
        <v>2024-1-9 下午4:51</v>
      </c>
      <c r="J175" s="2" t="str">
        <v>BEV 3/B233/MY24</v>
      </c>
      <c r="K175" s="2" t="str">
        <v>GB</v>
      </c>
      <c r="L175" s="2"/>
      <c r="M175" s="2"/>
      <c r="N175" s="2" t="str">
        <v>已转出</v>
      </c>
      <c r="O175" s="2"/>
      <c r="P175" s="5"/>
      <c r="Q175" s="6"/>
      <c r="R175" s="6"/>
      <c r="S175" s="6"/>
      <c r="T175" s="6"/>
    </row>
    <row r="176">
      <c r="A176" s="1">
        <v>573739</v>
      </c>
      <c r="B176" s="2" t="str">
        <v>Bug</v>
      </c>
      <c r="C176" s="2" t="str">
        <v>[FROM_DevVal][U458 MY23][CIP3 R5-31][Navigation]IPC与IVI侧导航道路指向箭头显示不一致（IVI侧箭头显示直行带有分叉路，IPC侧箭头显示只有直行）</v>
      </c>
      <c r="D176" s="2" t="str">
        <v>丁帆,Ding Fan</v>
      </c>
      <c r="E176" s="2" t="str">
        <v>New</v>
      </c>
      <c r="F176" s="2" t="str">
        <v>devval, from_comm, mustfixr5, hotfixr5, 六系地图问题</v>
      </c>
      <c r="G176" s="2" t="str">
        <v>P2</v>
      </c>
      <c r="H176" s="2" t="str">
        <v>2024-3-12 下午3:43</v>
      </c>
      <c r="I176" s="2" t="str">
        <v>2023-11-13 下午10:58</v>
      </c>
      <c r="J176" s="2" t="str">
        <v>U-Van/458/MY24
U-Van/458/MY23</v>
      </c>
      <c r="K176" s="2" t="str">
        <v>CL</v>
      </c>
      <c r="L176" s="2"/>
      <c r="M176" s="2"/>
      <c r="N176" s="2" t="str">
        <v>已转出</v>
      </c>
      <c r="O176" s="2"/>
      <c r="P176" s="3"/>
      <c r="Q176" s="30"/>
    </row>
    <row r="177">
      <c r="A177" s="1">
        <v>813853</v>
      </c>
      <c r="B177" s="2" t="str">
        <v>Bug</v>
      </c>
      <c r="C177" s="2" t="str">
        <v>[Cluster_Warning][B233][B223][E22][MY25][R5_Mainline] alert:2091 Trigger failure(触发失败)</v>
      </c>
      <c r="D177" s="2" t="str">
        <v>徐卓,xu zhuo</v>
      </c>
      <c r="E177" s="2" t="str">
        <v>New</v>
      </c>
      <c r="F177" s="2"/>
      <c r="G177" s="2" t="str">
        <v>P2</v>
      </c>
      <c r="H177" s="2" t="str">
        <v>2024-3-13 上午10:55</v>
      </c>
      <c r="I177" s="4">
        <v>45364.42291666667</v>
      </c>
      <c r="J177" s="2" t="str">
        <v>Epsilon/E2LB-2/MY25
BEV 3/B223/MY25
BEV 3/B233/MY25</v>
      </c>
      <c r="K177" s="2" t="str">
        <v>GB</v>
      </c>
      <c r="L177" s="2">
        <v>0</v>
      </c>
      <c r="M177" s="2"/>
      <c r="N177" s="2" t="str">
        <v>已转出</v>
      </c>
      <c r="O177" s="2"/>
      <c r="P177" s="3">
        <v>45364</v>
      </c>
      <c r="Q177" s="30"/>
    </row>
    <row r="178">
      <c r="A178" s="1">
        <v>813750</v>
      </c>
      <c r="B178" s="2" t="str">
        <v>Bug</v>
      </c>
      <c r="C178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178" s="2" t="str">
        <v>王振江,Wang Zhenjiang</v>
      </c>
      <c r="E178" s="2" t="str">
        <v>New</v>
      </c>
      <c r="F178" s="2" t="str">
        <v>devval, from_comm</v>
      </c>
      <c r="G178" s="2" t="str">
        <v>P3</v>
      </c>
      <c r="H178" s="2" t="str">
        <v>2024-3-13 上午10:08</v>
      </c>
      <c r="I178" s="4">
        <v>45364.368055555555</v>
      </c>
      <c r="J178" s="2" t="str">
        <v>U-Van/358-2 PHEV/MY25
U-Van/358-2/MY25</v>
      </c>
      <c r="K178" s="2" t="str">
        <v>CL</v>
      </c>
      <c r="L178" s="2">
        <v>0</v>
      </c>
      <c r="M178" s="2"/>
      <c r="N178" s="2" t="str">
        <v>已转出</v>
      </c>
      <c r="O178" s="2"/>
      <c r="P178" s="3">
        <v>45364</v>
      </c>
      <c r="Q178" s="30"/>
    </row>
    <row r="179">
      <c r="A179" s="1">
        <v>813474</v>
      </c>
      <c r="B179" s="2" t="str">
        <v>Bug</v>
      </c>
      <c r="C179" s="2" t="str">
        <v>[Cluster_Warning][B233][B223][E22][MY25][R5_Mainline] alert:808 display wrong message(内容错误)</v>
      </c>
      <c r="D179" s="2" t="str">
        <v>徐卓,xu zhuo</v>
      </c>
      <c r="E179" s="2" t="str">
        <v>New</v>
      </c>
      <c r="F179" s="2"/>
      <c r="G179" s="2" t="str">
        <v>P2</v>
      </c>
      <c r="H179" s="2" t="str">
        <v>2024-3-12 下午4:42</v>
      </c>
      <c r="I179" s="4">
        <v>45363.1875</v>
      </c>
      <c r="J179" s="2" t="str">
        <v>Epsilon/E2LB-2/MY25
BEV 3/B223/MY25
BEV 3/B233/MY25</v>
      </c>
      <c r="K179" s="2" t="str">
        <v>GB</v>
      </c>
      <c r="L179" s="2">
        <v>1</v>
      </c>
      <c r="M179" s="2"/>
      <c r="N179" s="2" t="str">
        <v>已转出</v>
      </c>
      <c r="O179" s="2"/>
      <c r="P179" s="3">
        <v>45364</v>
      </c>
      <c r="Q179" s="30"/>
    </row>
    <row r="180">
      <c r="A180" s="1">
        <v>790658</v>
      </c>
      <c r="B180" s="2" t="str">
        <v>Bug</v>
      </c>
      <c r="C180" s="2" t="str">
        <v>[FROM_DevVal][VCS NDLB MY26][VesCoM3.0][VCU-Mid][Cluster_Alert]禁止通行Alert确认对号显示为错号/The No Access Alert confirmation check number is displayed as an error number</v>
      </c>
      <c r="D180" s="2" t="str">
        <v>徐卓,xu zhuo</v>
      </c>
      <c r="E180" s="2" t="str">
        <v>3/4 Reviewed</v>
      </c>
      <c r="F180" s="2" t="str">
        <v>devval, from_comm</v>
      </c>
      <c r="G180" s="2" t="str">
        <v>P3</v>
      </c>
      <c r="H180" s="2" t="str">
        <v>2024-3-13 下午2:17</v>
      </c>
      <c r="I180" s="4">
        <v>45358.25</v>
      </c>
      <c r="J180" s="2" t="str">
        <v>NDEV/NDLB/MY26</v>
      </c>
      <c r="K180" s="2" t="str">
        <v>GB</v>
      </c>
      <c r="L180" s="2">
        <v>6</v>
      </c>
      <c r="M180" s="2"/>
      <c r="N180" s="2" t="str">
        <v>已转出</v>
      </c>
      <c r="O180" s="2"/>
      <c r="P180" s="3">
        <v>45364</v>
      </c>
      <c r="Q180" s="30"/>
    </row>
    <row r="181">
      <c r="A181" s="1">
        <v>790301</v>
      </c>
      <c r="B181" s="2" t="str">
        <v>Bug</v>
      </c>
      <c r="C181" s="2" t="str">
        <v>[CLEA_R5][Cluster_Warning][358-2][MY25]W9300触发后，图片与文言部分重叠/W9300 triggered, the picture overlaps with the text section.</v>
      </c>
      <c r="D181" s="2" t="str">
        <v>徐卓,xu zhuo</v>
      </c>
      <c r="E181" s="2" t="str">
        <v>Resolved 3/4</v>
      </c>
      <c r="F181" s="2" t="str">
        <v>mustfixr5</v>
      </c>
      <c r="G181" s="2" t="str">
        <v>P2</v>
      </c>
      <c r="H181" s="2" t="str">
        <v>2024-3-13 上午9:38</v>
      </c>
      <c r="I181" s="4">
        <v>45358.084027777775</v>
      </c>
      <c r="J181" s="2" t="str">
        <v>U-Van/358-2 PHEV/MY25
U-Van/458 HEV/MY25
U-Van/358-2/MY25</v>
      </c>
      <c r="K181" s="2" t="str">
        <v>CL</v>
      </c>
      <c r="L181" s="2">
        <v>6</v>
      </c>
      <c r="M181" s="2"/>
      <c r="N181" s="2" t="str">
        <v>已转出</v>
      </c>
      <c r="O181" s="2"/>
      <c r="P181" s="3">
        <v>45364</v>
      </c>
      <c r="Q181" s="30"/>
    </row>
    <row r="182">
      <c r="A182" s="1">
        <v>790291</v>
      </c>
      <c r="B182" s="2" t="str">
        <v>Bug</v>
      </c>
      <c r="C182" s="2" t="str">
        <v>[ADAS Settings][B233][MY24][R5_Hotfix2] TSM标定为0，限速识别不可用（TSM calibrated to 0, speed limit recognition not available)</v>
      </c>
      <c r="D182" s="2" t="str">
        <v>王振江,Wang Zhenjiang</v>
      </c>
      <c r="E182" s="2" t="str">
        <v>New</v>
      </c>
      <c r="F182" s="2"/>
      <c r="G182" s="2" t="str">
        <v>P2</v>
      </c>
      <c r="H182" s="2" t="str">
        <v>2024-3-7 下午4:59</v>
      </c>
      <c r="I182" s="4">
        <v>45358.08125</v>
      </c>
      <c r="J182" s="2" t="str">
        <v>BEV 3/B233/MY24</v>
      </c>
      <c r="K182" s="2" t="str">
        <v>GB</v>
      </c>
      <c r="L182" s="2">
        <v>6</v>
      </c>
      <c r="M182" s="2"/>
      <c r="N182" s="2" t="str">
        <v>已转出</v>
      </c>
      <c r="O182" s="2"/>
      <c r="P182" s="3">
        <v>45364</v>
      </c>
      <c r="Q182" s="30"/>
    </row>
    <row r="183">
      <c r="A183" s="1">
        <v>790181</v>
      </c>
      <c r="B183" s="2" t="str">
        <v>Bug</v>
      </c>
      <c r="C183" s="2" t="str">
        <v>[Cluster_Warning][E22]导航时Zone3不显示直行指示标志（During navigation, Zone3 does not display straight ahead indicator signs）</v>
      </c>
      <c r="D183" s="2" t="str">
        <v>丁帆,Ding Fan</v>
      </c>
      <c r="E183" s="2" t="str">
        <v>New</v>
      </c>
      <c r="F183" s="2"/>
      <c r="G183" s="2" t="str">
        <v>P2</v>
      </c>
      <c r="H183" s="2" t="str">
        <v>2024-3-11 上午10:35</v>
      </c>
      <c r="I183" s="4">
        <v>45358.44306</v>
      </c>
      <c r="J183" s="2" t="str">
        <v>Epsilon/E2LB-2/MY25</v>
      </c>
      <c r="K183" s="2" t="str">
        <v>GB</v>
      </c>
      <c r="L183" s="2">
        <v>6</v>
      </c>
      <c r="M183" s="2"/>
      <c r="N183" s="2" t="str">
        <v>已转出</v>
      </c>
      <c r="O183" s="2"/>
      <c r="P183" s="3">
        <v>45364</v>
      </c>
      <c r="Q183" s="30"/>
    </row>
    <row r="184">
      <c r="A184" s="1">
        <v>789737</v>
      </c>
      <c r="B184" s="2" t="str">
        <v>Bug</v>
      </c>
      <c r="C184" s="2" t="str">
        <v>[Vehicle_Info]【WAUA1.2】【E2YB/UB】【多媒体】【生产】【实车】【必现】【Rollout】重启后，使用方控切到云听，仪表长时间显示‘正在加载媒体...’</v>
      </c>
      <c r="D184" s="2" t="str">
        <v>王振江,Wang Zhenjiang</v>
      </c>
      <c r="E184" s="2" t="str">
        <v>New</v>
      </c>
      <c r="F184" s="2"/>
      <c r="G184" s="2" t="str">
        <v>P4</v>
      </c>
      <c r="H184" s="2" t="str">
        <v>2024-3-8 下午1:10</v>
      </c>
      <c r="I184" s="4">
        <v>45357.14931</v>
      </c>
      <c r="J184" s="2" t="str">
        <v>Epsilon/E2UB/MY24
Epsilon/E2YB/MY24</v>
      </c>
      <c r="K184" s="2" t="str">
        <v>GB</v>
      </c>
      <c r="L184" s="2">
        <v>7</v>
      </c>
      <c r="M184" s="2"/>
      <c r="N184" s="2" t="str">
        <v>已转出</v>
      </c>
      <c r="O184" s="2"/>
      <c r="P184" s="3">
        <v>45364</v>
      </c>
      <c r="Q184" s="30"/>
    </row>
    <row r="185">
      <c r="A185" s="1">
        <v>697373</v>
      </c>
      <c r="B185" s="2" t="str">
        <v>Bug</v>
      </c>
      <c r="C185" s="2" t="str">
        <v>[FROM_DevVal][358-2 PHEV MY25][VeSCoM 2.0][VCU][Homescreen]仪表侧油箱图标重叠显示/ The fuel tank icon on IPC is overlapped</v>
      </c>
      <c r="D185" s="2" t="str">
        <v>王振江,Wang Zhenjiang</v>
      </c>
      <c r="E185" s="2" t="str">
        <v>Resolved 3/4</v>
      </c>
      <c r="F185" s="2" t="str">
        <v>devval, from_comm</v>
      </c>
      <c r="G185" s="2" t="str">
        <v>P4</v>
      </c>
      <c r="H185" s="2" t="str">
        <v>2024-3-8 上午6:07</v>
      </c>
      <c r="I185" s="4">
        <v>45316.275</v>
      </c>
      <c r="J185" s="2" t="str">
        <v>U-Van/358-2 PHEV/MY25</v>
      </c>
      <c r="K185" s="2" t="str">
        <v>CL</v>
      </c>
      <c r="L185" s="2">
        <v>48</v>
      </c>
      <c r="M185" s="2"/>
      <c r="N185" s="2" t="str">
        <v>已转出</v>
      </c>
      <c r="O185" s="2"/>
      <c r="P185" s="3">
        <v>45364</v>
      </c>
      <c r="Q185" s="30"/>
    </row>
    <row r="186">
      <c r="A186" s="1">
        <v>787916</v>
      </c>
      <c r="B186" s="2" t="str">
        <v>Bug</v>
      </c>
      <c r="C186" s="2" t="str">
        <v>[CLEA_R5][Cluster_Warning][MY25] W2052无动态视觉图形显示/W2052 without dynamic visual graphic display</v>
      </c>
      <c r="D186" s="2" t="str">
        <v>徐卓,xu zhuo</v>
      </c>
      <c r="E186" s="2" t="str">
        <v>New</v>
      </c>
      <c r="F186" s="2"/>
      <c r="G186" s="2" t="str">
        <v>P2</v>
      </c>
      <c r="H186" s="2" t="str">
        <v>2024-3-15 下午5:45</v>
      </c>
      <c r="I186" s="4">
        <v>45355.169444444444</v>
      </c>
      <c r="J186" s="2" t="str">
        <v>U-Van/358-2 PHEV/MY25
U-Van/458 HEV/MY25
U-Van/358-2/MY25</v>
      </c>
      <c r="K186" s="2" t="str">
        <v>CL</v>
      </c>
      <c r="L186" s="2">
        <v>14</v>
      </c>
      <c r="M186" s="2"/>
      <c r="N186" s="2" t="str">
        <v>已转出</v>
      </c>
      <c r="O186" s="2"/>
      <c r="P186" s="3">
        <v>45367</v>
      </c>
      <c r="Q186" s="30"/>
    </row>
    <row r="187">
      <c r="A187" s="1">
        <v>759742</v>
      </c>
      <c r="B187" s="2" t="str">
        <v>Bug</v>
      </c>
      <c r="C187" s="2" t="str">
        <v>[CLEA_R5][Cluster_Warning][MY25]W43触发后先显示车模前部，再转到后部/Unclear display of text color in light mode</v>
      </c>
      <c r="D187" s="2" t="str">
        <v>徐卓,xu zhuo</v>
      </c>
      <c r="E187" s="2" t="str">
        <v>Resolved 0/4</v>
      </c>
      <c r="F187" s="2"/>
      <c r="G187" s="2" t="str">
        <v>P2</v>
      </c>
      <c r="H187" s="2" t="str">
        <v>2024-3-16 上午10:51</v>
      </c>
      <c r="I187" s="4">
        <v>45352.12569444445</v>
      </c>
      <c r="J187" s="2" t="str">
        <v>U-Van/358-2 PHEV/MY25
U-Van/458 HEV/MY25
U-Van/358-2/MY25</v>
      </c>
      <c r="K187" s="2" t="str">
        <v>CL</v>
      </c>
      <c r="L187" s="2">
        <v>17</v>
      </c>
      <c r="M187" s="2" t="str">
        <v>【3/14】陆峰反馈3/14帮忙重现bug</v>
      </c>
      <c r="N187" s="2" t="str">
        <v>已转出</v>
      </c>
      <c r="O187" s="2"/>
      <c r="P187" s="3">
        <v>45364</v>
      </c>
      <c r="Q187" s="30"/>
    </row>
    <row r="188">
      <c r="A188" s="1">
        <v>751774</v>
      </c>
      <c r="B188" s="2" t="str">
        <v>Bug</v>
      </c>
      <c r="C188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88" s="2" t="str">
        <v>余红文,Yu Hongwen</v>
      </c>
      <c r="E188" s="2" t="str">
        <v>3/4 Reviewed</v>
      </c>
      <c r="F188" s="2" t="str">
        <v>devval, from_comm</v>
      </c>
      <c r="G188" s="2" t="str">
        <v>P2</v>
      </c>
      <c r="H188" s="2" t="str">
        <v>2024-3-16 上午2:17</v>
      </c>
      <c r="I188" s="4">
        <v>45348.04722222222</v>
      </c>
      <c r="J188" s="2" t="str">
        <v>NDEV/NDLB/MY26</v>
      </c>
      <c r="K188" s="2" t="str">
        <v>GB</v>
      </c>
      <c r="L188" s="2">
        <v>21</v>
      </c>
      <c r="M188" s="2"/>
      <c r="N188" s="2" t="str">
        <v>已转出</v>
      </c>
      <c r="O188" s="2"/>
      <c r="P188" s="3">
        <v>45364</v>
      </c>
      <c r="Q188" s="30"/>
    </row>
    <row r="189">
      <c r="A189" s="1">
        <v>694698</v>
      </c>
      <c r="B189" s="2" t="str">
        <v>Bug</v>
      </c>
      <c r="C189" s="2" t="str">
        <v>[FROM_DevVal][B233/E22/B223 MY24][R5 Hotfix2 OTA][VCU][Peek in]Peek in界面文言与车模重叠The Peek in interface text overlaps with the car model</v>
      </c>
      <c r="D189" s="2" t="str">
        <v>王振江,Wang Zhenjiang</v>
      </c>
      <c r="E189" s="2" t="str">
        <v>Resolved 3/4</v>
      </c>
      <c r="F189" s="2" t="str">
        <v>devval, from_comm, app2_new_requirement</v>
      </c>
      <c r="G189" s="2" t="str">
        <v>P3</v>
      </c>
      <c r="H189" s="2" t="str">
        <v>2024-3-15 下午11:48</v>
      </c>
      <c r="I189" s="4">
        <v>45314.34861111111</v>
      </c>
      <c r="J189" s="2" t="str">
        <v>E2-2/E2LB-2/MY24
BEV 3/B223/MY24
BEV 3/B233/MY24</v>
      </c>
      <c r="K189" s="2" t="str">
        <v>GB</v>
      </c>
      <c r="L189" s="2">
        <v>55</v>
      </c>
      <c r="M189" s="2"/>
      <c r="N189" s="2" t="str">
        <v>已转出</v>
      </c>
      <c r="O189" s="2"/>
      <c r="P189" s="3">
        <v>45364</v>
      </c>
      <c r="Q189" s="30"/>
    </row>
    <row r="190">
      <c r="A190" s="1">
        <v>817375</v>
      </c>
      <c r="B190" s="2" t="str">
        <v>Bug</v>
      </c>
      <c r="C190" s="2" t="str">
        <v>[CLEA_R5][Cluster_Warning][358-2][MY25]W139触发后,燃油百分比要增加到14.6%才能消除,应该到10.98%就能消除/When W139 is triggered, the fuel percentage has to increase to 14.6% to be eliminated.</v>
      </c>
      <c r="D190" s="2" t="str">
        <v>丁帆,Ding Fan</v>
      </c>
      <c r="E190" s="2" t="str">
        <v>New</v>
      </c>
      <c r="F190" s="2"/>
      <c r="G190" s="2" t="str">
        <v>P2</v>
      </c>
      <c r="H190" s="2" t="str">
        <v>2024-3-14 下午3:51</v>
      </c>
      <c r="I190" s="4">
        <v>45365.138194444444</v>
      </c>
      <c r="J190" s="2" t="str">
        <v>U-Van/358-2 PHEV/MY25
U-Van/458 HEV/MY25
U-Van/358-2/MY25</v>
      </c>
      <c r="K190" s="2" t="str">
        <v>CL</v>
      </c>
      <c r="L190" s="2">
        <v>1</v>
      </c>
      <c r="M190" s="2"/>
      <c r="N190" s="2" t="str">
        <v>已转出</v>
      </c>
      <c r="O190" s="2"/>
      <c r="P190" s="3">
        <v>45366</v>
      </c>
      <c r="Q190" s="30"/>
    </row>
    <row r="191">
      <c r="A191" s="1">
        <v>817222</v>
      </c>
      <c r="B191" s="2" t="str">
        <v>Bug</v>
      </c>
      <c r="C191" s="2" t="str">
        <v>[Vehicle_Info][B233][MY24][R5_Hotfix2] 胎压卡片不显示异常色和提示文言/Tire pressure card does not show abnormal colors and prompts text language</v>
      </c>
      <c r="D191" s="2" t="str">
        <v>吕闯,lv chuang</v>
      </c>
      <c r="E191" s="2" t="str">
        <v>New</v>
      </c>
      <c r="F191" s="2"/>
      <c r="G191" s="2" t="str">
        <v>P2</v>
      </c>
      <c r="H191" s="2" t="str">
        <v>2024-3-15 上午9:55</v>
      </c>
      <c r="I191" s="4">
        <v>45365.07013888889</v>
      </c>
      <c r="J191" s="2" t="str">
        <v>BEV 3/B233/MY24
BEV 3/B223/MY24
E2-2/E2LB-2/MY24</v>
      </c>
      <c r="K191" s="2" t="str">
        <v>GB</v>
      </c>
      <c r="L191" s="2">
        <v>1</v>
      </c>
      <c r="M191" s="2"/>
      <c r="N191" s="2" t="str">
        <v>已转出</v>
      </c>
      <c r="O191" s="2"/>
      <c r="P191" s="3">
        <v>45366</v>
      </c>
      <c r="Q191" s="30"/>
    </row>
    <row r="192">
      <c r="A192" s="1">
        <v>817033</v>
      </c>
      <c r="B192" s="2" t="str">
        <v>Bug</v>
      </c>
      <c r="C192" s="2" t="str">
        <v>[Vehicle_Info][B233][MY24][R5_Hotfix2] 当无数据时，IPC侧里程相关卡片--显示异常/IPC Side Mileage Related Card - Display Exception when no data is available</v>
      </c>
      <c r="D192" s="2" t="str">
        <v>吕闯,lv chuang</v>
      </c>
      <c r="E192" s="2" t="str">
        <v>New</v>
      </c>
      <c r="F192" s="2"/>
      <c r="G192" s="2" t="str">
        <v>P3</v>
      </c>
      <c r="H192" s="2" t="str">
        <v>2024-3-14 上午11:01</v>
      </c>
      <c r="I192" s="4">
        <v>45365.44652777778</v>
      </c>
      <c r="J192" s="2" t="str">
        <v>E2-2/E2LB-2/MY24
BEV 3/B233/MY24
BEV 3/B223/MY24</v>
      </c>
      <c r="K192" s="2" t="str">
        <v>GB</v>
      </c>
      <c r="L192" s="2">
        <v>1</v>
      </c>
      <c r="M192" s="2"/>
      <c r="N192" s="2" t="str">
        <v>已转出</v>
      </c>
      <c r="O192" s="2"/>
      <c r="P192" s="3">
        <v>45366</v>
      </c>
      <c r="Q192" s="30"/>
    </row>
    <row r="193">
      <c r="A193" s="1">
        <v>816896</v>
      </c>
      <c r="B193" s="2" t="str">
        <v>Bug</v>
      </c>
      <c r="C193" s="2" t="str">
        <v>[System][B233][MY24][R5_Hotfix2] IPC仪表模式右侧显示长按此件可编辑仪表右侧区域 实际点击无反应13：21</v>
      </c>
      <c r="D193" s="2" t="str">
        <v>吕闯,lv chuang</v>
      </c>
      <c r="E193" s="2" t="str">
        <v>New</v>
      </c>
      <c r="F193" s="2" t="str">
        <v>gbb_r5hotfix2_ctf, gbb_r5_mustfix</v>
      </c>
      <c r="G193" s="2" t="str">
        <v>P2</v>
      </c>
      <c r="H193" s="2" t="str">
        <v>2024-3-14 上午9:46</v>
      </c>
      <c r="I193" s="4">
        <v>45365.361805555556</v>
      </c>
      <c r="J193" s="2" t="str">
        <v>BEV 3/B233/MY24</v>
      </c>
      <c r="K193" s="2" t="str">
        <v>GB</v>
      </c>
      <c r="L193" s="2">
        <v>0</v>
      </c>
      <c r="M193" s="2" t="str">
        <v>【3/14】需求如此，测试问题</v>
      </c>
      <c r="N193" s="2" t="str">
        <v>已转出</v>
      </c>
      <c r="O193" s="2"/>
      <c r="P193" s="3">
        <v>45365</v>
      </c>
      <c r="Q193" s="30"/>
    </row>
    <row r="194">
      <c r="A194" s="1">
        <v>814074</v>
      </c>
      <c r="B194" s="2" t="str">
        <v>Bug</v>
      </c>
      <c r="C194" s="2" t="str">
        <v>[Cluster_Warning][B233][B223][E22][MY25][R5_Mainline] alert:218 Trigger failure(触发失败)</v>
      </c>
      <c r="D194" s="2" t="str">
        <v>徐卓,xu zhuo</v>
      </c>
      <c r="E194" s="2" t="str">
        <v>New</v>
      </c>
      <c r="F194" s="2"/>
      <c r="G194" s="2" t="str">
        <v>P2</v>
      </c>
      <c r="H194" s="2" t="str">
        <v>2024-3-13 下午1:46</v>
      </c>
      <c r="I194" s="2">
        <v>45364.07222</v>
      </c>
      <c r="J194" s="2" t="str">
        <v>Epsilon/E2LB-2/MY25
BEV 3/B223/MY25
BEV 3/B233/MY25</v>
      </c>
      <c r="K194" s="2" t="str">
        <v>GB</v>
      </c>
      <c r="L194" s="2">
        <v>0</v>
      </c>
      <c r="M194" s="2"/>
      <c r="N194" s="2" t="str">
        <v>已转出</v>
      </c>
      <c r="O194" s="2"/>
      <c r="P194" s="3">
        <v>45364</v>
      </c>
      <c r="Q194" s="30"/>
    </row>
  </sheetData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8"/>
    <col collapsed="false" customWidth="true" hidden="false" max="3" min="3" style="0" width="8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8"/>
    <col collapsed="false" customWidth="true" hidden="false" max="9" min="9" style="0" width="8"/>
  </cols>
  <sheetData>
    <row r="1">
      <c r="A1" s="29" t="str">
        <v>每周数据</v>
      </c>
      <c r="B1" s="34">
        <v>45373</v>
      </c>
      <c r="C1" s="34">
        <f>B1+7</f>
      </c>
      <c r="D1" s="34">
        <f>C1+7</f>
      </c>
      <c r="E1" s="34">
        <f>D1+7</f>
      </c>
      <c r="F1" s="34">
        <f>E1+7</f>
      </c>
      <c r="G1" s="34">
        <f>F1+7</f>
      </c>
    </row>
    <row r="2">
      <c r="A2" s="24" t="str">
        <v>本周新增</v>
      </c>
      <c r="B2" s="24">
        <v>61</v>
      </c>
      <c r="C2" s="24">
        <v>84</v>
      </c>
    </row>
    <row r="3">
      <c r="A3" s="24" t="str">
        <v>本周转出</v>
      </c>
      <c r="B3" s="24">
        <v>46</v>
      </c>
      <c r="C3" s="24">
        <v>48</v>
      </c>
    </row>
    <row r="4">
      <c r="A4" s="32" t="str">
        <v>累计剩余</v>
      </c>
      <c r="B4" s="24">
        <v>74</v>
      </c>
      <c r="C4" s="24">
        <v>63</v>
      </c>
    </row>
    <row r="5">
      <c r="A5" s="24" t="str">
        <v>累计未解决</v>
      </c>
      <c r="B5" s="24">
        <v>29</v>
      </c>
      <c r="C5" s="24">
        <v>33</v>
      </c>
    </row>
    <row r="6"/>
    <row r="7"/>
    <row r="8">
      <c r="A8" s="24" t="str">
        <v>RTC未解决bug分布</v>
      </c>
    </row>
    <row r="9">
      <c r="A9" s="33" t="str">
        <v>徐卓</v>
      </c>
      <c r="B9" s="27">
        <v>6</v>
      </c>
      <c r="C9" s="27"/>
    </row>
    <row r="10">
      <c r="A10" s="33" t="str">
        <v>吕闯</v>
      </c>
      <c r="B10" s="27">
        <v>3</v>
      </c>
      <c r="C10" s="27"/>
    </row>
    <row r="11">
      <c r="A11" s="33" t="str">
        <v>张彪</v>
      </c>
      <c r="B11" s="27">
        <v>1</v>
      </c>
      <c r="C11" s="27"/>
    </row>
    <row r="12">
      <c r="A12" s="27" t="str">
        <v>王振江</v>
      </c>
      <c r="B12" s="27">
        <v>8</v>
      </c>
    </row>
    <row r="13">
      <c r="A13" s="27" t="str">
        <v>余红文</v>
      </c>
      <c r="B13" s="27">
        <v>6</v>
      </c>
    </row>
    <row r="14">
      <c r="A14" s="27" t="str">
        <v>莫秀豪</v>
      </c>
      <c r="B14" s="27">
        <v>2</v>
      </c>
    </row>
    <row r="15">
      <c r="A15" s="27" t="str">
        <v>王慧</v>
      </c>
      <c r="B15" s="27">
        <v>0</v>
      </c>
    </row>
    <row r="16">
      <c r="A16" s="27" t="str">
        <v>丁帆</v>
      </c>
      <c r="B16" s="27">
        <v>5</v>
      </c>
    </row>
    <row customHeight="true" ht="19" r="17">
      <c r="A17" s="27" t="str">
        <v>金正轩</v>
      </c>
      <c r="B17" s="27">
        <v>0</v>
      </c>
    </row>
    <row r="18">
      <c r="A18" s="27" t="str">
        <v>孙恒</v>
      </c>
      <c r="B18" s="27">
        <v>2</v>
      </c>
    </row>
    <row r="19">
      <c r="A19" s="27"/>
      <c r="B19" s="27">
        <f>SUM(B7:B18)</f>
      </c>
    </row>
    <row customHeight="true" ht="19" r="20"/>
    <row r="21"/>
    <row r="22"/>
    <row r="23"/>
    <row customHeight="true" ht="86" r="24"/>
  </sheetData>
  <drawing r:id="rId1"/>
  <legacyDrawing r:id="rId2"/>
  <picture r:id="rId5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84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签入日期</v>
      </c>
      <c r="Q1" s="6"/>
      <c r="R1" s="6"/>
      <c r="S1" s="6"/>
      <c r="T1" s="6"/>
    </row>
    <row r="2">
      <c r="A2" s="11">
        <v>824024</v>
      </c>
      <c r="B2" s="7" t="str">
        <v>Bug</v>
      </c>
      <c r="C2" s="7" t="str">
        <v>[Cluster_Smart Control][B223][MY24][R5_Hotfix2]速度小于4Km/h且车辆失去动力，也会出现车辆下电图标（Vehicle power down icon will also appear if the speed is less than 4Km/h and the vehicle loses power）</v>
      </c>
      <c r="D2" s="7" t="str">
        <v>余红文,Yu Hongwen</v>
      </c>
      <c r="E2" s="7" t="str">
        <v>New</v>
      </c>
      <c r="F2" s="7"/>
      <c r="G2" s="7" t="str">
        <v>P1</v>
      </c>
      <c r="H2" s="7" t="str">
        <v>2024-3-21 下午3:58</v>
      </c>
      <c r="I2" s="10">
        <v>45372.16527777778</v>
      </c>
      <c r="J2" s="7" t="str">
        <v>BEV 3/B223/MY24
BEV 3/B233/MY24</v>
      </c>
      <c r="K2" s="7" t="str">
        <v>GB</v>
      </c>
      <c r="L2" s="7">
        <v>1</v>
      </c>
      <c r="M2" s="7"/>
      <c r="N2" s="7"/>
      <c r="O2" s="7"/>
      <c r="P2" s="8">
        <v>45373</v>
      </c>
      <c r="Q2" s="6"/>
      <c r="R2" s="6"/>
      <c r="S2" s="6"/>
      <c r="T2" s="6"/>
    </row>
    <row r="3">
      <c r="A3" s="11">
        <v>824010</v>
      </c>
      <c r="B3" s="7" t="str">
        <v>Bug</v>
      </c>
      <c r="C3" s="7" t="str">
        <v>[Cluster_Smart Control][B223][MY24][R5_Hotfix2]速度小于4Km/h，未现车辆下电图标（Speed less than 4Km/h, no vehicle de-energisation icon present）</v>
      </c>
      <c r="D3" s="7" t="str">
        <v>余红文,Yu Hongwen</v>
      </c>
      <c r="E3" s="7" t="str">
        <v>New</v>
      </c>
      <c r="F3" s="7"/>
      <c r="G3" s="7" t="str">
        <v>P1</v>
      </c>
      <c r="H3" s="7" t="str">
        <v>2024-3-21 下午3:50</v>
      </c>
      <c r="I3" s="10">
        <v>45372.15972222222</v>
      </c>
      <c r="J3" s="7" t="str">
        <v>BEV 3/B223/MY24
BEV 3/B233/MY24</v>
      </c>
      <c r="K3" s="7" t="str">
        <v>GB</v>
      </c>
      <c r="L3" s="7">
        <v>1</v>
      </c>
      <c r="M3" s="7"/>
      <c r="N3" s="7"/>
      <c r="O3" s="7"/>
      <c r="P3" s="8">
        <v>45373</v>
      </c>
      <c r="Q3" s="6"/>
      <c r="R3" s="6"/>
      <c r="S3" s="6"/>
      <c r="T3" s="6"/>
    </row>
    <row r="4">
      <c r="A4" s="11">
        <v>823938</v>
      </c>
      <c r="B4" s="7" t="str">
        <v>Bug</v>
      </c>
      <c r="C4" s="7" t="str">
        <v>[Cluster_Audio][GB_R5]仪表不显示mute键，与中控不一致 The cluster does not display mute key, which is inconsistent with the IVI</v>
      </c>
      <c r="D4" s="7" t="str">
        <v>王振江,Wang Zhenjiang</v>
      </c>
      <c r="E4" s="7" t="str">
        <v>New</v>
      </c>
      <c r="F4" s="7"/>
      <c r="G4" s="7" t="str">
        <v>P2</v>
      </c>
      <c r="H4" s="7" t="str">
        <v>2024-3-21 下午3:17</v>
      </c>
      <c r="I4" s="10">
        <v>45372.13680555556</v>
      </c>
      <c r="J4" s="7" t="str">
        <v>Epsilon/E2LB-2/MY25</v>
      </c>
      <c r="K4" s="7" t="str">
        <v>GB</v>
      </c>
      <c r="L4" s="7">
        <v>1</v>
      </c>
      <c r="M4" s="7" t="str">
        <v>【3/22】待缪苗明确音量和静音的逻辑关系</v>
      </c>
      <c r="N4" s="7" t="str">
        <v>已转出</v>
      </c>
      <c r="O4" s="7"/>
      <c r="P4" s="8">
        <v>45373</v>
      </c>
      <c r="Q4" s="6"/>
      <c r="R4" s="6"/>
      <c r="S4" s="6"/>
      <c r="T4" s="6"/>
    </row>
    <row r="5">
      <c r="A5" s="11">
        <v>823890</v>
      </c>
      <c r="B5" s="7" t="str">
        <v>Bug</v>
      </c>
      <c r="C5" s="7" t="str">
        <v>[Cluster_Audio][GB_R5]安卓删除所有数据后，仪表loading 画面图片显示错误 After Android deleted all the data, the loading picture of the instrument showed an error</v>
      </c>
      <c r="D5" s="7" t="str">
        <v>王振江,Wang Zhenjiang</v>
      </c>
      <c r="E5" s="7" t="str">
        <v>New</v>
      </c>
      <c r="F5" s="7"/>
      <c r="G5" s="7" t="str">
        <v>P3</v>
      </c>
      <c r="H5" s="7" t="str">
        <v>2024-3-21 下午2:47</v>
      </c>
      <c r="I5" s="10">
        <v>45372.11388888889</v>
      </c>
      <c r="J5" s="7" t="str">
        <v>Epsilon/E2LB-2/MY25</v>
      </c>
      <c r="K5" s="7" t="str">
        <v>GB</v>
      </c>
      <c r="L5" s="7">
        <v>1</v>
      </c>
      <c r="M5" s="7"/>
      <c r="N5" s="7"/>
      <c r="O5" s="7"/>
      <c r="P5" s="8">
        <v>45373</v>
      </c>
      <c r="Q5" s="6"/>
      <c r="R5" s="6"/>
      <c r="S5" s="6"/>
      <c r="T5" s="6"/>
    </row>
    <row r="6">
      <c r="A6" s="11">
        <v>823843</v>
      </c>
      <c r="B6" s="7" t="str">
        <v>Bug</v>
      </c>
      <c r="C6" s="7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6" s="7" t="str">
        <v>莫秀豪,Mo Xiuhao</v>
      </c>
      <c r="E6" s="7" t="str">
        <v>New</v>
      </c>
      <c r="F6" s="7"/>
      <c r="G6" s="7" t="str">
        <v>P2</v>
      </c>
      <c r="H6" s="7" t="str">
        <v>2024-3-21 下午2:37</v>
      </c>
      <c r="I6" s="10">
        <v>45372.09166666667</v>
      </c>
      <c r="J6" s="7" t="str">
        <v>U-Van/458 HEV/MY25
U-Van/358-2/MY25</v>
      </c>
      <c r="K6" s="7" t="str">
        <v>CL</v>
      </c>
      <c r="L6" s="7">
        <v>1</v>
      </c>
      <c r="M6" s="7"/>
      <c r="N6" s="7"/>
      <c r="O6" s="7"/>
      <c r="P6" s="8">
        <v>45373</v>
      </c>
      <c r="Q6" s="6"/>
      <c r="R6" s="6"/>
      <c r="S6" s="6"/>
      <c r="T6" s="6"/>
    </row>
    <row r="7">
      <c r="A7" s="11">
        <v>823762</v>
      </c>
      <c r="B7" s="7" t="str">
        <v>Bug</v>
      </c>
      <c r="C7" s="7" t="str">
        <v>[Cluster_Audio][GB_R5]仪表与中控FM专辑图片显示不一致 cluster not consistent with FM album picture display</v>
      </c>
      <c r="D7" s="7" t="str">
        <v>王振江,Wang Zhenjiang</v>
      </c>
      <c r="E7" s="7" t="str">
        <v>New</v>
      </c>
      <c r="F7" s="7"/>
      <c r="G7" s="7" t="str">
        <v>P3</v>
      </c>
      <c r="H7" s="7" t="str">
        <v>2024-3-21 下午12:08</v>
      </c>
      <c r="I7" s="10">
        <v>45372.50555555556</v>
      </c>
      <c r="J7" s="7" t="str">
        <v>Epsilon/E2LB-2/MY25</v>
      </c>
      <c r="K7" s="7" t="str">
        <v>GB</v>
      </c>
      <c r="L7" s="7">
        <v>0</v>
      </c>
      <c r="M7" s="7" t="str">
        <v>【3/22】待UI提供方形默认切图</v>
      </c>
      <c r="N7" s="7" t="str">
        <v>已转出</v>
      </c>
      <c r="O7" s="7"/>
      <c r="P7" s="8">
        <v>45372</v>
      </c>
      <c r="Q7" s="6"/>
      <c r="R7" s="6"/>
      <c r="S7" s="6"/>
      <c r="T7" s="6"/>
    </row>
    <row r="8">
      <c r="A8" s="11">
        <v>823705</v>
      </c>
      <c r="B8" s="7" t="str">
        <v>Bug</v>
      </c>
      <c r="C8" s="7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8" s="7" t="str">
        <v>余红文,Yu Hongwen</v>
      </c>
      <c r="E8" s="7" t="str">
        <v>New</v>
      </c>
      <c r="F8" s="7" t="str">
        <v>devval, from_comm</v>
      </c>
      <c r="G8" s="7" t="str">
        <v>P2</v>
      </c>
      <c r="H8" s="7" t="str">
        <v>2024-3-21 下午5:47</v>
      </c>
      <c r="I8" s="10">
        <v>45372.45625</v>
      </c>
      <c r="J8" s="7" t="str">
        <v>BEV 3/B233/MY24</v>
      </c>
      <c r="K8" s="7" t="str">
        <v>GB</v>
      </c>
      <c r="L8" s="7">
        <v>0</v>
      </c>
      <c r="M8" s="7"/>
      <c r="N8" s="7"/>
      <c r="O8" s="7"/>
      <c r="P8" s="8">
        <v>45372</v>
      </c>
      <c r="Q8" s="6"/>
      <c r="R8" s="6"/>
      <c r="S8" s="6"/>
      <c r="T8" s="6"/>
    </row>
    <row r="9">
      <c r="A9" s="11">
        <v>823442</v>
      </c>
      <c r="B9" s="7" t="str">
        <v>Bug</v>
      </c>
      <c r="C9" s="7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9" s="7" t="str">
        <v>张彪,zhang biao</v>
      </c>
      <c r="E9" s="7" t="str">
        <v>Resolved 3/4</v>
      </c>
      <c r="F9" s="7" t="str">
        <v>devval, from_comm</v>
      </c>
      <c r="G9" s="7" t="str">
        <v>P3</v>
      </c>
      <c r="H9" s="7" t="str">
        <v>2024-3-21 下午5:00</v>
      </c>
      <c r="I9" s="10">
        <v>45371.23055555556</v>
      </c>
      <c r="J9" s="7" t="str">
        <v>U-Van/358-2/MY25
U-Van/358-2 PHEV/MY25</v>
      </c>
      <c r="K9" s="7" t="str">
        <v>CL</v>
      </c>
      <c r="L9" s="7">
        <v>2</v>
      </c>
      <c r="M9" s="7" t="str">
        <v>【3/21】工程有问题，待修改</v>
      </c>
      <c r="N9" s="7" t="str">
        <v>待集成</v>
      </c>
      <c r="O9" s="12">
        <v>45372</v>
      </c>
      <c r="P9" s="8">
        <v>45372</v>
      </c>
      <c r="Q9" s="6"/>
      <c r="R9" s="6"/>
      <c r="S9" s="6"/>
      <c r="T9" s="6"/>
    </row>
    <row r="10">
      <c r="A10" s="11">
        <v>823216</v>
      </c>
      <c r="B10" s="7" t="str">
        <v>Bug</v>
      </c>
      <c r="C10" s="7" t="str">
        <v>[System][NDLB][MY26][High]跑性能时，仪表侧有一瞬不显示内容.When running performance, there is a moment when the meter side does not display content</v>
      </c>
      <c r="D10" s="7" t="str">
        <v>王慧,Wang Hui</v>
      </c>
      <c r="E10" s="7" t="str">
        <v>New</v>
      </c>
      <c r="F10" s="7"/>
      <c r="G10" s="7" t="str">
        <v>P1</v>
      </c>
      <c r="H10" s="7" t="str">
        <v>2024-3-20 下午5:58</v>
      </c>
      <c r="I10" s="10">
        <v>45371.12430555555</v>
      </c>
      <c r="J10" s="7" t="str">
        <v>NDEV/NDLB/MY26</v>
      </c>
      <c r="K10" s="7" t="str">
        <v>GB</v>
      </c>
      <c r="L10" s="7">
        <v>2</v>
      </c>
      <c r="M10" s="7"/>
      <c r="N10" s="7"/>
      <c r="O10" s="7"/>
      <c r="P10" s="8">
        <v>45372</v>
      </c>
      <c r="Q10" s="6"/>
      <c r="R10" s="6"/>
      <c r="S10" s="6"/>
      <c r="T10" s="6"/>
    </row>
    <row r="11">
      <c r="A11" s="11">
        <v>822631</v>
      </c>
      <c r="B11" s="7" t="str">
        <v>Bug</v>
      </c>
      <c r="C11" s="7" t="str">
        <v>[Cluster_Alert]Under the light theme, the color of Alert#9318 in Zone4 is inconsistent with the button浅色主题下，Zone4的Alert#9318文言颜色和button不一致</v>
      </c>
      <c r="D11" s="7" t="str">
        <v>徐卓,xu zhuo</v>
      </c>
      <c r="E11" s="7" t="str">
        <v>Resolved 3/4</v>
      </c>
      <c r="F11" s="7"/>
      <c r="G11" s="7" t="str">
        <v>P3</v>
      </c>
      <c r="H11" s="7" t="str">
        <v>2024-3-22 上午5:51</v>
      </c>
      <c r="I11" s="10">
        <v>45370.22708333333</v>
      </c>
      <c r="J11" s="7" t="str">
        <v>Epsilon/E2YB/MY24
Epsilon/E2UB/MY24</v>
      </c>
      <c r="K11" s="7" t="str">
        <v>GB</v>
      </c>
      <c r="L11" s="7">
        <v>3</v>
      </c>
      <c r="M11" s="7"/>
      <c r="N11" s="7" t="str">
        <v>待集成</v>
      </c>
      <c r="O11" s="12">
        <v>45373</v>
      </c>
      <c r="P11" s="8">
        <v>45372</v>
      </c>
      <c r="Q11" s="6"/>
      <c r="R11" s="6"/>
      <c r="S11" s="6"/>
      <c r="T11" s="6"/>
    </row>
    <row r="12">
      <c r="A12" s="11">
        <v>821786</v>
      </c>
      <c r="B12" s="7" t="str">
        <v>Bug</v>
      </c>
      <c r="C12" s="7" t="str">
        <v>[Cluster_Zone2][358-2 PHEV][SIL] IPC歌曲和作者栏文字滚动的时候轻微闪动</v>
      </c>
      <c r="D12" s="7" t="str">
        <v>王振江,Wang Zhenjiang</v>
      </c>
      <c r="E12" s="7" t="str">
        <v>New</v>
      </c>
      <c r="F12" s="7"/>
      <c r="G12" s="7" t="str">
        <v>P2</v>
      </c>
      <c r="H12" s="7" t="str">
        <v>2024-3-20 上午8:51</v>
      </c>
      <c r="I12" s="10">
        <v>45369.43541666667</v>
      </c>
      <c r="J12" s="7" t="str">
        <v>U-Van/358-2 PHEV/MY25</v>
      </c>
      <c r="K12" s="7" t="str">
        <v>CL</v>
      </c>
      <c r="L12" s="7">
        <v>3</v>
      </c>
      <c r="M12" s="7"/>
      <c r="N12" s="7"/>
      <c r="O12" s="7"/>
      <c r="P12" s="8">
        <v>45370</v>
      </c>
      <c r="Q12" s="6"/>
      <c r="R12" s="6"/>
      <c r="S12" s="6"/>
      <c r="T12" s="6"/>
    </row>
    <row r="13">
      <c r="A13" s="11">
        <v>821776</v>
      </c>
      <c r="B13" s="7" t="str">
        <v>Bug</v>
      </c>
      <c r="C13" s="7" t="str">
        <v>[Cluster_Zone2][358-2 PHEV][SIL] carplay音乐切换歌曲时，IPC图标闪烁，且存在延迟</v>
      </c>
      <c r="D13" s="7" t="str">
        <v>王振江,Wang Zhenjiang</v>
      </c>
      <c r="E13" s="7" t="str">
        <v>New</v>
      </c>
      <c r="F13" s="7"/>
      <c r="G13" s="7" t="str">
        <v>P2</v>
      </c>
      <c r="H13" s="7" t="str">
        <v>2024-3-21 上午10:59</v>
      </c>
      <c r="I13" s="10">
        <v>45369.4125</v>
      </c>
      <c r="J13" s="7" t="str">
        <v>U-Van/358-2 PHEV/MY25</v>
      </c>
      <c r="K13" s="7" t="str">
        <v>CL</v>
      </c>
      <c r="L13" s="7">
        <v>3</v>
      </c>
      <c r="M13" s="7"/>
      <c r="N13" s="7" t="str">
        <v>已转回</v>
      </c>
      <c r="O13" s="7"/>
      <c r="P13" s="8">
        <v>45370</v>
      </c>
      <c r="Q13" s="6"/>
      <c r="R13" s="6"/>
      <c r="S13" s="6"/>
      <c r="T13" s="6"/>
    </row>
    <row r="14">
      <c r="A14" s="11">
        <v>821667</v>
      </c>
      <c r="B14" s="7" t="str">
        <v>Bug</v>
      </c>
      <c r="C14" s="7" t="str">
        <v>[PATAC_DBA][E2UB/YB][MY24][R5]DBA发送报文后无触发No trigger after DBA sends message</v>
      </c>
      <c r="D14" s="7" t="str">
        <v>莫秀豪,Mo Xiuhao</v>
      </c>
      <c r="E14" s="7" t="str">
        <v>Resolved 0/4</v>
      </c>
      <c r="F14" s="7" t="str">
        <v>fw_fsa</v>
      </c>
      <c r="G14" s="7" t="str">
        <v>P3</v>
      </c>
      <c r="H14" s="7" t="str">
        <v>2024-3-21 下午3:00</v>
      </c>
      <c r="I14" s="10">
        <v>45369.25555555556</v>
      </c>
      <c r="J14" s="7" t="str">
        <v>Epsilon/E2YB/MY24
Epsilon/E2UB/MY24</v>
      </c>
      <c r="K14" s="7" t="str">
        <v>GB</v>
      </c>
      <c r="L14" s="7">
        <v>4</v>
      </c>
      <c r="M14" s="7"/>
      <c r="N14" s="7"/>
      <c r="O14" s="7"/>
      <c r="P14" s="8">
        <v>45373</v>
      </c>
      <c r="Q14" s="6"/>
      <c r="R14" s="6"/>
      <c r="S14" s="6"/>
      <c r="T14" s="6"/>
    </row>
    <row r="15">
      <c r="A15" s="11">
        <v>821199</v>
      </c>
      <c r="B15" s="7" t="str">
        <v>Bug</v>
      </c>
      <c r="C15" s="7" t="str">
        <v>[Cluster_Gauge][E2YB]转速超过红线转速时转速条没有整条标红</v>
      </c>
      <c r="D15" s="7" t="str">
        <v>张彪,zhang biao</v>
      </c>
      <c r="E15" s="7" t="str">
        <v>New</v>
      </c>
      <c r="F15" s="7"/>
      <c r="G15" s="7" t="str">
        <v>P2</v>
      </c>
      <c r="H15" s="7" t="str">
        <v>2024-3-18 下午12:22</v>
      </c>
      <c r="I15" s="10">
        <v>45369.45625</v>
      </c>
      <c r="J15" s="7" t="str">
        <v>Epsilon/E2YB/MY24</v>
      </c>
      <c r="K15" s="7" t="str">
        <v>GB</v>
      </c>
      <c r="L15" s="7">
        <v>3</v>
      </c>
      <c r="M15" s="7" t="str">
        <v>【3/21】工程有问题，待修改</v>
      </c>
      <c r="N15" s="7" t="str">
        <v>修改中</v>
      </c>
      <c r="O15" s="7"/>
      <c r="P15" s="8">
        <v>45370</v>
      </c>
      <c r="Q15" s="6"/>
      <c r="R15" s="6"/>
      <c r="S15" s="6"/>
      <c r="T15" s="6"/>
    </row>
    <row r="16">
      <c r="A16" s="11">
        <v>819812</v>
      </c>
      <c r="B16" s="7" t="str">
        <v>Bug</v>
      </c>
      <c r="C16" s="7" t="str">
        <v>[FROM_DevVal][E2LB-2 MY25][VeSCoM 3.5][0222][VCU Mid][Media]zone3播放媒体标题滑动过快/zone3 Play media titles slide too fast</v>
      </c>
      <c r="D16" s="7" t="str">
        <v>王振江,Wang Zhenjiang</v>
      </c>
      <c r="E16" s="7" t="str">
        <v>New</v>
      </c>
      <c r="F16" s="7" t="str">
        <v>devval, from_comm</v>
      </c>
      <c r="G16" s="7" t="str">
        <v>P3</v>
      </c>
      <c r="H16" s="7" t="str">
        <v>2024-3-18 上午9:28</v>
      </c>
      <c r="I16" s="10">
        <v>45366.43680555555</v>
      </c>
      <c r="J16" s="7" t="str">
        <v>Epsilon/E2LB-2/MY25</v>
      </c>
      <c r="K16" s="7" t="str">
        <v>GB</v>
      </c>
      <c r="L16" s="7">
        <v>6</v>
      </c>
      <c r="M16" s="7"/>
      <c r="N16" s="7"/>
      <c r="O16" s="12"/>
      <c r="P16" s="8">
        <v>45369</v>
      </c>
      <c r="Q16" s="6"/>
      <c r="R16" s="6"/>
      <c r="S16" s="6"/>
      <c r="T16" s="6"/>
    </row>
    <row r="17">
      <c r="A17" s="11">
        <v>819392</v>
      </c>
      <c r="B17" s="7" t="str">
        <v>Bug</v>
      </c>
      <c r="C17" s="7" t="str">
        <v>[CLEA_R5][Cluster_Warning][358-2][MY25]浅色模式在ADAS view下触发会在ZONE4显示的Warning,背景颜色不对/Light color mode triggered in ADAS view will show Warning in ZONE4, the background color is not correct.</v>
      </c>
      <c r="D17" s="7" t="str">
        <v>徐卓,xu zhuo</v>
      </c>
      <c r="E17" s="7" t="str">
        <v>Resolved 3/4</v>
      </c>
      <c r="F17" s="7" t="str">
        <v>mustfixr5</v>
      </c>
      <c r="G17" s="7" t="str">
        <v>P2</v>
      </c>
      <c r="H17" s="7" t="str">
        <v>2024-3-20 下午9:07</v>
      </c>
      <c r="I17" s="10">
        <v>45366.15902777778</v>
      </c>
      <c r="J17" s="7" t="str">
        <v>U-Van/458 HEV/MY25
U-Van/358-2 PHEV/MY25
U-Van/358-2/MY25</v>
      </c>
      <c r="K17" s="7" t="str">
        <v>CL</v>
      </c>
      <c r="L17" s="7">
        <v>7</v>
      </c>
      <c r="M17" s="7"/>
      <c r="N17" s="7" t="str">
        <v>待集成</v>
      </c>
      <c r="O17" s="9">
        <v>45371</v>
      </c>
      <c r="P17" s="8">
        <v>45372</v>
      </c>
      <c r="Q17" s="6"/>
      <c r="R17" s="6"/>
      <c r="S17" s="6"/>
      <c r="T17" s="6"/>
    </row>
    <row r="18">
      <c r="A18" s="11">
        <v>819389</v>
      </c>
      <c r="B18" s="7" t="str">
        <v>Bug</v>
      </c>
      <c r="C18" s="7" t="str">
        <v>[Audio_Basic][CLEA-R5] Switch sound source with SWC, IPC icon flashes twice 使用SWC切换音源，IPC侧图标闪动两次</v>
      </c>
      <c r="D18" s="7" t="str">
        <v>王振江,Wang Zhenjiang</v>
      </c>
      <c r="E18" s="7" t="str">
        <v>Resolved 3/4</v>
      </c>
      <c r="F18" s="7"/>
      <c r="G18" s="7" t="str">
        <v>P4</v>
      </c>
      <c r="H18" s="7" t="str">
        <v>2024-3-21 下午7:14</v>
      </c>
      <c r="I18" s="10">
        <v>45366.15694444445</v>
      </c>
      <c r="J18" s="7" t="str">
        <v>U-Van/358-2 PHEV/MY25</v>
      </c>
      <c r="K18" s="7" t="str">
        <v>CL</v>
      </c>
      <c r="L18" s="7">
        <v>7</v>
      </c>
      <c r="M18" s="7" t="str">
        <v>
【3/22】重复bug，在Bug790029修复</v>
      </c>
      <c r="N18" s="7" t="str">
        <v>待集成</v>
      </c>
      <c r="O18" s="9"/>
      <c r="P18" s="8">
        <v>45367</v>
      </c>
      <c r="Q18" s="6"/>
      <c r="R18" s="6"/>
      <c r="S18" s="6"/>
      <c r="T18" s="6"/>
    </row>
    <row r="19">
      <c r="A19" s="11">
        <v>819382</v>
      </c>
      <c r="B19" s="7" t="str">
        <v>Bug</v>
      </c>
      <c r="C19" s="7" t="str">
        <v>[PATAC_DBA][NDLB][MY26][High]DBA IPC侧不显示 DBA IPC side not displayed</v>
      </c>
      <c r="D19" s="7" t="str">
        <v>莫秀豪,Mo Xiuhao</v>
      </c>
      <c r="E19" s="7" t="str">
        <v>Resolved 0/4</v>
      </c>
      <c r="F19" s="7" t="str">
        <v>fw_fsa</v>
      </c>
      <c r="G19" s="7" t="str">
        <v>P2</v>
      </c>
      <c r="H19" s="7" t="str">
        <v>2024-3-21 下午3:08</v>
      </c>
      <c r="I19" s="10">
        <v>45366.15416666667</v>
      </c>
      <c r="J19" s="7" t="str">
        <v>NDEV/NDLB/MY26</v>
      </c>
      <c r="K19" s="7" t="str">
        <v>GB</v>
      </c>
      <c r="L19" s="7">
        <v>7</v>
      </c>
      <c r="M19" s="7"/>
      <c r="N19" s="7" t="str">
        <v>已转回</v>
      </c>
      <c r="O19" s="9"/>
      <c r="P19" s="8">
        <v>45367</v>
      </c>
      <c r="Q19" s="6"/>
      <c r="R19" s="6"/>
      <c r="S19" s="6"/>
      <c r="T19" s="6"/>
    </row>
    <row r="20">
      <c r="A20" s="11">
        <v>819367</v>
      </c>
      <c r="B20" s="7" t="str">
        <v>Bug</v>
      </c>
      <c r="C20" s="7" t="str">
        <v>[Cluster_Gauge][B233][MY24][R5_Hotfix2]在powermode=OFF的时候，屏幕亮屏逻辑错误（Screen light logic error when powermode=OFF）</v>
      </c>
      <c r="D20" s="7" t="str">
        <v>莫秀豪,Mo Xiuhao</v>
      </c>
      <c r="E20" s="7" t="str">
        <v>New</v>
      </c>
      <c r="F20" s="7"/>
      <c r="G20" s="7" t="str">
        <v>P2</v>
      </c>
      <c r="H20" s="7" t="str">
        <v>2024-3-16 上午9:43</v>
      </c>
      <c r="I20" s="10">
        <v>45366.149305555555</v>
      </c>
      <c r="J20" s="7" t="str">
        <v>BEV 3/B223/MY24
BEV 3/B233/MY24
E2-2/E2LB-2/MY24</v>
      </c>
      <c r="K20" s="7" t="str">
        <v>GB</v>
      </c>
      <c r="L20" s="7">
        <v>7</v>
      </c>
      <c r="M20" s="7"/>
      <c r="N20" s="7"/>
      <c r="O20" s="9"/>
      <c r="P20" s="8">
        <v>45372</v>
      </c>
      <c r="Q20" s="6"/>
      <c r="R20" s="6"/>
      <c r="S20" s="6"/>
      <c r="T20" s="6"/>
    </row>
    <row r="21">
      <c r="A21" s="11">
        <v>819214</v>
      </c>
      <c r="B21" s="7" t="str">
        <v>Bug</v>
      </c>
      <c r="C21" s="7" t="str">
        <v>[CLEA_R5][Cluster_Warning][358-2HEV][MY25]W401文言不符，且在浅色模式下文言不清晰/ Chinese texts do not match and are not clear in light color mode ADAS view.</v>
      </c>
      <c r="D21" s="7" t="str">
        <v>徐卓,xu zhuo</v>
      </c>
      <c r="E21" s="7" t="str">
        <v>Resolved 3/4</v>
      </c>
      <c r="F21" s="7"/>
      <c r="G21" s="7" t="str">
        <v>P2</v>
      </c>
      <c r="H21" s="7" t="str">
        <v>2024-3-20 上午5:59</v>
      </c>
      <c r="I21" s="10">
        <v>45366.08194444444</v>
      </c>
      <c r="J21" s="7" t="str">
        <v>U-Van/458 HEV/MY25
U-Van/358-2 PHEV/MY25
U-Van/358-2/MY25</v>
      </c>
      <c r="K21" s="7" t="str">
        <v>CL</v>
      </c>
      <c r="L21" s="7">
        <v>7</v>
      </c>
      <c r="M21" s="7"/>
      <c r="N21" s="7" t="str">
        <v>待集成</v>
      </c>
      <c r="O21" s="9">
        <v>45366</v>
      </c>
      <c r="P21" s="8">
        <v>45367</v>
      </c>
      <c r="Q21" s="6"/>
      <c r="R21" s="6"/>
      <c r="S21" s="6"/>
      <c r="T21" s="6"/>
    </row>
    <row r="22">
      <c r="A22" s="11">
        <v>819172</v>
      </c>
      <c r="B22" s="7" t="str">
        <v>Bug</v>
      </c>
      <c r="C22" s="7" t="str">
        <v>[CLEA_R5][Cluster_Warning][358-2][MY25]W2触发后，图片与文言重叠,且3D车模显示不全/ After W2 is triggered, the picture overlaps with the text part, and the 3D car model is not fully displayed.</v>
      </c>
      <c r="D22" s="7" t="str">
        <v>徐卓,xu zhuo</v>
      </c>
      <c r="E22" s="7" t="str">
        <v>Resolved 3/4</v>
      </c>
      <c r="F22" s="7"/>
      <c r="G22" s="7" t="str">
        <v>P2</v>
      </c>
      <c r="H22" s="7" t="str">
        <v>2024-3-20 上午5:59</v>
      </c>
      <c r="I22" s="10">
        <v>45366.06458333333</v>
      </c>
      <c r="J22" s="7" t="str">
        <v>U-Van/358-2 PHEV/MY25
U-Van/458 HEV/MY25
U-Van/358-2/MY25</v>
      </c>
      <c r="K22" s="7" t="str">
        <v>CL</v>
      </c>
      <c r="L22" s="7">
        <v>7</v>
      </c>
      <c r="M22" s="7"/>
      <c r="N22" s="7" t="str">
        <v>待集成</v>
      </c>
      <c r="O22" s="9">
        <v>45366</v>
      </c>
      <c r="P22" s="8">
        <v>45367</v>
      </c>
      <c r="Q22" s="6"/>
      <c r="R22" s="6"/>
      <c r="S22" s="6"/>
      <c r="T22" s="6"/>
    </row>
    <row r="23">
      <c r="A23" s="11">
        <v>818998</v>
      </c>
      <c r="B23" s="7" t="str">
        <v>Bug</v>
      </c>
      <c r="C23" s="7" t="str">
        <v>[Cluster_Warning][B233/E22/B223][MY24][R5_hotfix2]]Alter79:文言错误（display wrong message）</v>
      </c>
      <c r="D23" s="7" t="str">
        <v>徐卓,xu zhuo</v>
      </c>
      <c r="E23" s="7" t="str">
        <v>Resolved 3/4</v>
      </c>
      <c r="F23" s="7"/>
      <c r="G23" s="7" t="str">
        <v>P2</v>
      </c>
      <c r="H23" s="7" t="str">
        <v>2024-3-20 下午3:48</v>
      </c>
      <c r="I23" s="10">
        <v>45366.45416666667</v>
      </c>
      <c r="J23" s="7" t="str">
        <v>BEV 3/B223/MY24
BEV 3/B233/MY24
E2-2/E2LB-2/MY24</v>
      </c>
      <c r="K23" s="7" t="str">
        <v>GB</v>
      </c>
      <c r="L23" s="7">
        <v>6</v>
      </c>
      <c r="M23" s="7" t="str">
        <v>【3/20】标定问题</v>
      </c>
      <c r="N23" s="7" t="str">
        <v>待集成</v>
      </c>
      <c r="O23" s="7"/>
      <c r="P23" s="8">
        <v>45367</v>
      </c>
      <c r="Q23" s="6"/>
      <c r="R23" s="6"/>
      <c r="S23" s="6"/>
      <c r="T23" s="6"/>
    </row>
    <row r="24">
      <c r="A24" s="11">
        <v>818699</v>
      </c>
      <c r="B24" s="7" t="str">
        <v>Bug</v>
      </c>
      <c r="C24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24" s="7" t="str">
        <v>王振江,Wang Zhenjiang</v>
      </c>
      <c r="E24" s="7" t="str">
        <v>Resolved 3/4</v>
      </c>
      <c r="F24" s="7" t="str">
        <v>devval, from_comm</v>
      </c>
      <c r="G24" s="7" t="str">
        <v>P3</v>
      </c>
      <c r="H24" s="7" t="str">
        <v>2024-3-19 上午4:07</v>
      </c>
      <c r="I24" s="10">
        <v>45365.45625</v>
      </c>
      <c r="J24" s="7" t="str">
        <v>U-Van/358-2/MY25
U-Van/358-2 PHEV/MY25</v>
      </c>
      <c r="K24" s="7" t="str">
        <v>CL</v>
      </c>
      <c r="L24" s="7">
        <v>7</v>
      </c>
      <c r="M24" s="7"/>
      <c r="N24" s="7" t="str">
        <v>待集成</v>
      </c>
      <c r="O24" s="7"/>
      <c r="P24" s="8">
        <v>45366</v>
      </c>
      <c r="Q24" s="6"/>
      <c r="R24" s="6"/>
      <c r="S24" s="6"/>
      <c r="T24" s="6"/>
    </row>
    <row r="25">
      <c r="A25" s="11">
        <v>817449</v>
      </c>
      <c r="B25" s="7" t="str">
        <v>Bug</v>
      </c>
      <c r="C25" s="7" t="str" xml:space="preserve">
        <v>[clea_r5][358-2 PHEV][MY25][Smoke Test][Cluster_Zone1] Nothing were displayed in Zone 1 (Zone1 无内容显示)
 </v>
      </c>
      <c r="D25" s="7" t="str">
        <v>余红文,Yu Hongwen</v>
      </c>
      <c r="E25" s="7" t="str">
        <v>New</v>
      </c>
      <c r="F25" s="7" t="str">
        <v>mustfixr5</v>
      </c>
      <c r="G25" s="7" t="str">
        <v>P2</v>
      </c>
      <c r="H25" s="7" t="str">
        <v>2024-3-19 下午5:49</v>
      </c>
      <c r="I25" s="10">
        <v>45365.17569444444</v>
      </c>
      <c r="J25" s="7" t="str">
        <v>U-Van/358-2 PHEV/MY25</v>
      </c>
      <c r="K25" s="7" t="str">
        <v>CL</v>
      </c>
      <c r="L25" s="7">
        <v>8</v>
      </c>
      <c r="M25" s="7"/>
      <c r="N25" s="7" t="str">
        <v>已转回</v>
      </c>
      <c r="O25" s="9"/>
      <c r="P25" s="8">
        <v>45366</v>
      </c>
      <c r="Q25" s="6"/>
      <c r="R25" s="6"/>
      <c r="S25" s="6"/>
      <c r="T25" s="6"/>
    </row>
    <row r="26">
      <c r="A26" s="11">
        <v>817297</v>
      </c>
      <c r="B26" s="7" t="str">
        <v>Bug</v>
      </c>
      <c r="C26" s="7" t="str">
        <v>[Cluster_Telltale]无法触发燃油低位TTIndicator #25 Could not trigger fuel low TTIndicator #25</v>
      </c>
      <c r="D26" s="7" t="str">
        <v>王振江,Wang Zhenjiang</v>
      </c>
      <c r="E26" s="7" t="str">
        <v>Resolved 3/4</v>
      </c>
      <c r="F26" s="7"/>
      <c r="G26" s="7" t="str">
        <v>P2</v>
      </c>
      <c r="H26" s="7" t="str">
        <v>2024-3-21 下午10:29</v>
      </c>
      <c r="I26" s="10">
        <v>45365.111805555556</v>
      </c>
      <c r="J26" s="7" t="str">
        <v>Epsilon/E2YB/MY24</v>
      </c>
      <c r="K26" s="7" t="str">
        <v>GB</v>
      </c>
      <c r="L26" s="7">
        <v>8</v>
      </c>
      <c r="M26" s="7"/>
      <c r="N26" s="7" t="str">
        <v>待集成</v>
      </c>
      <c r="O26" s="7"/>
      <c r="P26" s="8">
        <v>45366</v>
      </c>
      <c r="Q26" s="6"/>
      <c r="R26" s="6"/>
      <c r="S26" s="6"/>
      <c r="T26" s="6"/>
    </row>
    <row r="27">
      <c r="A27" s="11">
        <v>816871</v>
      </c>
      <c r="B27" s="7" t="str">
        <v>Bug</v>
      </c>
      <c r="C27" s="7" t="str">
        <v>[FROM_DevVal][B2X3 MY24][R5 Hotfix2 OTA][VCU][TSM] ACP3车型打开限速识别后，限速值没有按照摄像头识别的显示</v>
      </c>
      <c r="D27" s="7" t="str">
        <v>王振江,Wang Zhenjiang</v>
      </c>
      <c r="E27" s="7" t="str">
        <v>3/4 Reviewed</v>
      </c>
      <c r="F27" s="7" t="str">
        <v>devval, from_comm</v>
      </c>
      <c r="G27" s="7" t="str">
        <v>P2</v>
      </c>
      <c r="H27" s="7" t="str">
        <v>2024-3-21 下午3:38</v>
      </c>
      <c r="I27" s="10">
        <v>45364.404861111114</v>
      </c>
      <c r="J27" s="7" t="str">
        <v>BEV 3/B223/MY24
BEV 3/B233/MY24</v>
      </c>
      <c r="K27" s="7" t="str">
        <v>GB</v>
      </c>
      <c r="L27" s="7">
        <v>8</v>
      </c>
      <c r="M27" s="7" t="str">
        <v>
【3/22】重复bug，在Bug 816859修复</v>
      </c>
      <c r="N27" s="7" t="str">
        <v>待集成</v>
      </c>
      <c r="O27" s="9"/>
      <c r="P27" s="8">
        <v>45365</v>
      </c>
      <c r="Q27" s="6"/>
      <c r="R27" s="6"/>
      <c r="S27" s="6"/>
      <c r="T27" s="6"/>
    </row>
    <row r="28">
      <c r="A28" s="11">
        <v>816859</v>
      </c>
      <c r="B28" s="7" t="str">
        <v>Bug</v>
      </c>
      <c r="C28" s="7" t="str">
        <v>[Cluster General][B233][MY24][R5_Hotfix2] 限速识别选项开启关闭 IPC无变化13：18</v>
      </c>
      <c r="D28" s="7" t="str">
        <v>王振江,Wang Zhenjiang</v>
      </c>
      <c r="E28" s="7" t="str">
        <v>Resolved 3/4</v>
      </c>
      <c r="F28" s="7" t="str">
        <v>gbb_r5hotfix2_ctf, gbb_r5_mustfix</v>
      </c>
      <c r="G28" s="7" t="str">
        <v>P2</v>
      </c>
      <c r="H28" s="7" t="str">
        <v>2024-3-20 下午6:30</v>
      </c>
      <c r="I28" s="10">
        <v>45364.37569444445</v>
      </c>
      <c r="J28" s="7" t="str">
        <v>BEV 3/B233/MY24</v>
      </c>
      <c r="K28" s="7" t="str">
        <v>GB</v>
      </c>
      <c r="L28" s="7">
        <v>9</v>
      </c>
      <c r="M28" s="7"/>
      <c r="N28" s="7" t="str">
        <v>待集成</v>
      </c>
      <c r="O28" s="9">
        <v>45369</v>
      </c>
      <c r="P28" s="8">
        <v>45366</v>
      </c>
      <c r="Q28" s="6"/>
      <c r="R28" s="6"/>
      <c r="S28" s="6"/>
      <c r="T28" s="6"/>
    </row>
    <row r="29">
      <c r="A29" s="11">
        <v>814398</v>
      </c>
      <c r="B29" s="7" t="str">
        <v>Bug</v>
      </c>
      <c r="C29" s="7" t="str">
        <v>[Cluster_Alert]After power-on，Alerts text shows missing上电后，Alert缺少文言显示</v>
      </c>
      <c r="D29" s="7" t="str">
        <v>徐卓,xu zhuo</v>
      </c>
      <c r="E29" s="7" t="str">
        <v>New</v>
      </c>
      <c r="F29" s="7"/>
      <c r="G29" s="7" t="str">
        <v>P3</v>
      </c>
      <c r="H29" s="7" t="str">
        <v>2024-3-13 下午5:53</v>
      </c>
      <c r="I29" s="10">
        <v>45364.24166666667</v>
      </c>
      <c r="J29" s="7" t="str">
        <v>Epsilon/E2YB/MY24
Epsilon/E2UB/MY24</v>
      </c>
      <c r="K29" s="7" t="str">
        <v>GB</v>
      </c>
      <c r="L29" s="7">
        <v>9</v>
      </c>
      <c r="M29" s="7"/>
      <c r="N29" s="7"/>
      <c r="O29" s="7"/>
      <c r="P29" s="8">
        <v>45365</v>
      </c>
      <c r="Q29" s="6"/>
      <c r="R29" s="6"/>
      <c r="S29" s="6"/>
      <c r="T29" s="6"/>
    </row>
    <row r="30">
      <c r="A30" s="11">
        <v>813997</v>
      </c>
      <c r="B30" s="7" t="str">
        <v>Bug</v>
      </c>
      <c r="C30" s="7" t="str">
        <v>[FROM_DevVal][B2X3 MY24][R5 Hotfix2 OTA][VCU][TSM] 限速识别开关关闭后，图标依然显示/TSM TT display when TSM button turn off</v>
      </c>
      <c r="D30" s="7" t="str">
        <v>王振江,Wang Zhenjiang</v>
      </c>
      <c r="E30" s="7" t="str">
        <v>Resolved 3/4</v>
      </c>
      <c r="F30" s="7" t="str">
        <v>devval, from_comm</v>
      </c>
      <c r="G30" s="7" t="str">
        <v>P2</v>
      </c>
      <c r="H30" s="7" t="str">
        <v>2024-3-20 下午5:34</v>
      </c>
      <c r="I30" s="10">
        <v>45364.53472222222</v>
      </c>
      <c r="J30" s="7" t="str">
        <v>BEV 3/B233/MY24
BEV 3/B223/MY24</v>
      </c>
      <c r="K30" s="7" t="str">
        <v>GB</v>
      </c>
      <c r="L30" s="7">
        <v>8</v>
      </c>
      <c r="M30" s="7"/>
      <c r="N30" s="7" t="str">
        <v>待集成</v>
      </c>
      <c r="O30" s="9"/>
      <c r="P30" s="8">
        <v>45366</v>
      </c>
      <c r="Q30" s="6"/>
      <c r="R30" s="6"/>
      <c r="S30" s="6"/>
      <c r="T30" s="6"/>
    </row>
    <row r="31">
      <c r="A31" s="11">
        <v>813970</v>
      </c>
      <c r="B31" s="7" t="str">
        <v>Bug</v>
      </c>
      <c r="C31" s="7" t="str">
        <v>[Theme][NDLB][MY26]VCU浅色模式下图标与字样不清晰</v>
      </c>
      <c r="D31" s="7" t="str">
        <v>余红文,Yu Hongwen</v>
      </c>
      <c r="E31" s="7" t="str">
        <v>Resolved 0/4</v>
      </c>
      <c r="F31" s="7"/>
      <c r="G31" s="7" t="str">
        <v>P1</v>
      </c>
      <c r="H31" s="7" t="str">
        <v>2024-3-21 下午3:11</v>
      </c>
      <c r="I31" s="10">
        <v>45364.48819444444</v>
      </c>
      <c r="J31" s="7" t="str">
        <v>NDEV/NDLB/MY26</v>
      </c>
      <c r="K31" s="7" t="str">
        <v>GB</v>
      </c>
      <c r="L31" s="7">
        <v>8</v>
      </c>
      <c r="M31" s="7"/>
      <c r="N31" s="7"/>
      <c r="O31" s="7"/>
      <c r="P31" s="8">
        <v>45373</v>
      </c>
      <c r="Q31" s="6"/>
      <c r="R31" s="6"/>
      <c r="S31" s="6"/>
      <c r="T31" s="6"/>
    </row>
    <row r="32">
      <c r="A32" s="11">
        <v>813747</v>
      </c>
      <c r="B32" s="7" t="str">
        <v>Bug</v>
      </c>
      <c r="C32" s="7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32" s="7" t="str">
        <v>徐卓,xu zhuo</v>
      </c>
      <c r="E32" s="7" t="str">
        <v>3/4 Reviewed</v>
      </c>
      <c r="F32" s="7" t="str">
        <v>devval, from_comm</v>
      </c>
      <c r="G32" s="7" t="str">
        <v>P3</v>
      </c>
      <c r="H32" s="7" t="str">
        <v>2024-3-20 下午5:25</v>
      </c>
      <c r="I32" s="10">
        <v>45364.364583333336</v>
      </c>
      <c r="J32" s="7" t="str">
        <v>U-Van/358-2/MY25
U-Van/358-2 PHEV/MY25</v>
      </c>
      <c r="K32" s="7" t="str">
        <v>CL</v>
      </c>
      <c r="L32" s="7">
        <v>9</v>
      </c>
      <c r="M32" s="7" t="str">
        <v>【3/22】CLR5昨天已提交</v>
      </c>
      <c r="N32" s="7" t="str">
        <v>待集成</v>
      </c>
      <c r="O32" s="7"/>
      <c r="P32" s="8">
        <v>45364</v>
      </c>
      <c r="Q32" s="6"/>
      <c r="R32" s="6"/>
      <c r="S32" s="6"/>
      <c r="T32" s="6"/>
    </row>
    <row r="33">
      <c r="A33" s="11">
        <v>813478</v>
      </c>
      <c r="B33" s="7" t="str">
        <v>Bug</v>
      </c>
      <c r="C33" s="7" t="str">
        <v>[Cluster_Warning][B233/E22/B223][MY24][R5_hotfix2]]Alter948:文言错误（display wrong message）</v>
      </c>
      <c r="D33" s="7" t="str">
        <v>徐卓,xu zhuo</v>
      </c>
      <c r="E33" s="7" t="str">
        <v>3/4 Reviewed</v>
      </c>
      <c r="F33" s="7"/>
      <c r="G33" s="7" t="str">
        <v>P2</v>
      </c>
      <c r="H33" s="7" t="str">
        <v>2024-3-20 下午3:48</v>
      </c>
      <c r="I33" s="10">
        <v>45363.19027777778</v>
      </c>
      <c r="J33" s="7" t="str">
        <v>BEV 3/B223/MY24
BEV 3/B233/MY24
E2-2/E2LB-2/MY24</v>
      </c>
      <c r="K33" s="7" t="str">
        <v>GB</v>
      </c>
      <c r="L33" s="7">
        <v>10</v>
      </c>
      <c r="M33" s="7" t="str">
        <v>【3/14】hotfix2没人通知开发加此功能；R5和主线已实施此功能，但是不确定标定组是否实施P_NFC_CARD，需要旻昊确认，此功能是否需要所有车型都要添加，
【3/20】标定问题</v>
      </c>
      <c r="N33" s="7" t="str">
        <v>待集成</v>
      </c>
      <c r="O33" s="7"/>
      <c r="P33" s="8">
        <v>45364</v>
      </c>
      <c r="Q33" s="6"/>
      <c r="R33" s="6"/>
      <c r="S33" s="6"/>
      <c r="T33" s="6"/>
    </row>
    <row r="34">
      <c r="A34" s="11">
        <v>813319</v>
      </c>
      <c r="B34" s="7" t="str">
        <v>Bug</v>
      </c>
      <c r="C34" s="7" t="str">
        <v>[Multimedia][Audio_Basic][B223][B233][E22][MY25][R5_Mainline] 使用SWC切换歌曲，zone3无popup overlay弹出 / Use SWC to switch songs, zone3 popup no popup overlay pops</v>
      </c>
      <c r="D34" s="7" t="str">
        <v>王振江,Wang Zhenjiang</v>
      </c>
      <c r="E34" s="7" t="str">
        <v>3/4 Reviewed</v>
      </c>
      <c r="F34" s="7"/>
      <c r="G34" s="7" t="str">
        <v>P2</v>
      </c>
      <c r="H34" s="7" t="str">
        <v>2024-3-15 下午2:36</v>
      </c>
      <c r="I34" s="10">
        <v>45363.11875</v>
      </c>
      <c r="J34" s="7" t="str">
        <v>BEV 3/B223/MY25
Epsilon/E2LB-2/MY25
BEV 3/B233/MY25</v>
      </c>
      <c r="K34" s="7" t="str">
        <v>GB</v>
      </c>
      <c r="L34" s="7">
        <v>10</v>
      </c>
      <c r="M34" s="7" t="str">
        <v>【3/22】待Bug 817297修复集成后一起验证</v>
      </c>
      <c r="N34" s="7" t="str">
        <v>待集成</v>
      </c>
      <c r="O34" s="7"/>
      <c r="P34" s="8">
        <v>45364</v>
      </c>
      <c r="Q34" s="6"/>
      <c r="R34" s="6"/>
      <c r="S34" s="6"/>
      <c r="T34" s="6"/>
    </row>
    <row r="35">
      <c r="A35" s="11">
        <v>813255</v>
      </c>
      <c r="B35" s="7" t="str">
        <v>Bug</v>
      </c>
      <c r="C35" s="7" t="str">
        <v>[Multimedia][B233/B223][MY24][R5_hotfix2] 切换到网易云音源，nowplaying显示未知歌曲，zone3显示无可播放内容Switching to Netcloud audio, nowplaying shows unknown songs, zone3 shows nothing to play</v>
      </c>
      <c r="D35" s="7" t="str">
        <v>王振江,Wang Zhenjiang</v>
      </c>
      <c r="E35" s="7" t="str">
        <v>Resolved 3/4</v>
      </c>
      <c r="F35" s="7"/>
      <c r="G35" s="7" t="str">
        <v>P2</v>
      </c>
      <c r="H35" s="7" t="str">
        <v>2024-3-18 下午5:21</v>
      </c>
      <c r="I35" s="10">
        <v>45363.08888888889</v>
      </c>
      <c r="J35" s="7" t="str">
        <v>BEV 3/B233/MY24
BEV 3/B223/MY24</v>
      </c>
      <c r="K35" s="7" t="str">
        <v>GB</v>
      </c>
      <c r="L35" s="7">
        <v>10</v>
      </c>
      <c r="M35" s="7"/>
      <c r="N35" s="7" t="str">
        <v>待集成</v>
      </c>
      <c r="O35" s="9"/>
      <c r="P35" s="8">
        <v>45364</v>
      </c>
      <c r="Q35" s="6"/>
      <c r="R35" s="6"/>
      <c r="S35" s="6"/>
      <c r="T35" s="6"/>
    </row>
    <row r="36">
      <c r="A36" s="11">
        <v>813214</v>
      </c>
      <c r="B36" s="7" t="str">
        <v>Bug</v>
      </c>
      <c r="C36" s="7" t="str">
        <v>[Cluster_Gauge][Mainline][NDLB]zone3不显示卡片，且无法使用SWC切换卡片（zone3 doesn't show cards and can't switch cards using SWC）</v>
      </c>
      <c r="D36" s="7" t="str">
        <v>吕闯,lv chuang</v>
      </c>
      <c r="E36" s="7" t="str">
        <v>Resolved 3/4</v>
      </c>
      <c r="F36" s="7"/>
      <c r="G36" s="7" t="str">
        <v>P2</v>
      </c>
      <c r="H36" s="7" t="str">
        <v>2024-3-21 下午5:41</v>
      </c>
      <c r="I36" s="10">
        <v>45363.06458333333</v>
      </c>
      <c r="J36" s="7" t="str">
        <v>NDEV/NDLB/MY26</v>
      </c>
      <c r="K36" s="7" t="str">
        <v>GB</v>
      </c>
      <c r="L36" s="7">
        <v>10</v>
      </c>
      <c r="M36" s="7"/>
      <c r="N36" s="7" t="str">
        <v>待集成</v>
      </c>
      <c r="O36" s="7"/>
      <c r="P36" s="8">
        <v>45364</v>
      </c>
      <c r="Q36" s="6"/>
      <c r="R36" s="6"/>
      <c r="S36" s="6"/>
      <c r="T36" s="6"/>
    </row>
    <row r="37">
      <c r="A37" s="11">
        <v>813102</v>
      </c>
      <c r="B37" s="7" t="str">
        <v>Bug</v>
      </c>
      <c r="C37" s="7" t="str">
        <v>[GB_R5][ZONE3]无法进入zone3编辑页面 The zone3 edit page cannot be accessed</v>
      </c>
      <c r="D37" s="7" t="str">
        <v>吕闯,lv chuang</v>
      </c>
      <c r="E37" s="7" t="str">
        <v>Resolved 3/4</v>
      </c>
      <c r="F37" s="7"/>
      <c r="G37" s="7" t="str">
        <v>P2</v>
      </c>
      <c r="H37" s="7" t="str">
        <v>2024-3-22 上午9:14</v>
      </c>
      <c r="I37" s="10">
        <v>45363.43958333333</v>
      </c>
      <c r="J37" s="7" t="str">
        <v>Crossover/C1YB-2/MY25</v>
      </c>
      <c r="K37" s="7" t="str">
        <v>GB</v>
      </c>
      <c r="L37" s="7">
        <v>9</v>
      </c>
      <c r="M37" s="7" t="str">
        <v>【3/19】待志炜/小尊重现bug</v>
      </c>
      <c r="N37" s="7" t="str">
        <v>待集成</v>
      </c>
      <c r="O37" s="7"/>
      <c r="P37" s="8">
        <v>45364</v>
      </c>
      <c r="Q37" s="6"/>
      <c r="R37" s="6"/>
      <c r="S37" s="6"/>
      <c r="T37" s="6"/>
    </row>
    <row r="38">
      <c r="A38" s="11">
        <v>812974</v>
      </c>
      <c r="B38" s="7" t="str">
        <v>Bug</v>
      </c>
      <c r="C38" s="7" t="str">
        <v>[FROM_DevVal][E2LB-2 MY25][VeSCoM 3.5][0222][VCU Mid][Cluster]低油量时油量指示灯有重影/The fuel indicator is shadowing when the fuel level is low</v>
      </c>
      <c r="D38" s="7" t="str">
        <v>王振江,Wang Zhenjiang</v>
      </c>
      <c r="E38" s="7" t="str">
        <v>Resolved 3/4</v>
      </c>
      <c r="F38" s="7" t="str">
        <v>devval, from_comm</v>
      </c>
      <c r="G38" s="7" t="str">
        <v>P2</v>
      </c>
      <c r="H38" s="7" t="str">
        <v>2024-3-19 上午10:50</v>
      </c>
      <c r="I38" s="10">
        <v>45362.345138888886</v>
      </c>
      <c r="J38" s="7" t="str">
        <v>Epsilon/E2LB-2/MY25</v>
      </c>
      <c r="K38" s="7" t="str">
        <v>GB</v>
      </c>
      <c r="L38" s="7">
        <v>11</v>
      </c>
      <c r="M38" s="7" t="str">
        <v>【3/22】待Bug 817297修复集成后一起验证</v>
      </c>
      <c r="N38" s="7" t="str">
        <v>待集成</v>
      </c>
      <c r="O38" s="9"/>
      <c r="P38" s="8">
        <v>45364</v>
      </c>
      <c r="Q38" s="6"/>
      <c r="R38" s="6"/>
      <c r="S38" s="6"/>
      <c r="T38" s="6"/>
    </row>
    <row r="39">
      <c r="A39" s="11">
        <v>812953</v>
      </c>
      <c r="B39" s="7" t="str">
        <v>Bug</v>
      </c>
      <c r="C39" s="7" t="str">
        <v>[FROM_DevVal][VCS NDLB MY26][VesCoM3.0][VCU-Mid][Navigation]Zone3导航到达时间不显示12小时制/Zone3 navigation arrival time does not show 12-hour clock</v>
      </c>
      <c r="D39" s="7" t="str">
        <v>吕闯,lv chuang</v>
      </c>
      <c r="E39" s="7" t="str">
        <v>New</v>
      </c>
      <c r="F39" s="7" t="str">
        <v>devval, from_comm, 高德相关问题</v>
      </c>
      <c r="G39" s="7" t="str">
        <v>P3</v>
      </c>
      <c r="H39" s="7" t="str">
        <v>2024-3-14 下午12:51</v>
      </c>
      <c r="I39" s="10">
        <v>45362.32638888889</v>
      </c>
      <c r="J39" s="7" t="str">
        <v>NDEV/NDLB/MY26</v>
      </c>
      <c r="K39" s="7" t="str">
        <v>GB</v>
      </c>
      <c r="L39" s="7">
        <v>11</v>
      </c>
      <c r="M39" s="7"/>
      <c r="N39" s="7"/>
      <c r="O39" s="7"/>
      <c r="P39" s="8">
        <v>45364</v>
      </c>
      <c r="Q39" s="6"/>
      <c r="R39" s="6"/>
      <c r="S39" s="6"/>
      <c r="T39" s="6"/>
    </row>
    <row r="40">
      <c r="A40" s="11">
        <v>812914</v>
      </c>
      <c r="B40" s="7" t="str">
        <v>Bug</v>
      </c>
      <c r="C40" s="7" t="str">
        <v>[Theme][358-2 HEV][458 HEV][MY25][CLEA R5] Failed to switch themes while wallpaper overlay displayed an error.切换主题失败，同时壁纸overlay显示错误</v>
      </c>
      <c r="D40" s="7" t="str">
        <v>王振江,Wang Zhenjiang</v>
      </c>
      <c r="E40" s="7" t="str">
        <v>3/4 Reviewed</v>
      </c>
      <c r="F40" s="7" t="str">
        <v>mustfixr5</v>
      </c>
      <c r="G40" s="7" t="str">
        <v>P2</v>
      </c>
      <c r="H40" s="7" t="str">
        <v>2024-3-21 下午3:48</v>
      </c>
      <c r="I40" s="10">
        <v>45362.25069444445</v>
      </c>
      <c r="J40" s="7" t="str">
        <v>U-Van/458 HEV/MY25
U-Van/358-2/MY25</v>
      </c>
      <c r="K40" s="7" t="str">
        <v>CL</v>
      </c>
      <c r="L40" s="7">
        <v>11</v>
      </c>
      <c r="M40" s="7" t="str">
        <v>
【3/22】重复bug，在Bug680439修复</v>
      </c>
      <c r="N40" s="7" t="str">
        <v>待集成</v>
      </c>
      <c r="O40" s="7"/>
      <c r="P40" s="8">
        <v>45366</v>
      </c>
      <c r="Q40" s="6"/>
      <c r="R40" s="6"/>
      <c r="S40" s="6"/>
      <c r="T40" s="6"/>
    </row>
    <row r="41">
      <c r="A41" s="11">
        <v>812480</v>
      </c>
      <c r="B41" s="7" t="str">
        <v>Bug</v>
      </c>
      <c r="C41" s="7" t="str">
        <v>[Cluster_Audio][Audio_Basic][B223][B233][E22][MY25][R5_Mainline] 切换到喜马拉雅儿童时IPC侧zone3显示之前歌手名/ When switching to Himalayan Kids, the IPC side zone3 displays the previous singer's name</v>
      </c>
      <c r="D41" s="7" t="str">
        <v>王振江,Wang Zhenjiang</v>
      </c>
      <c r="E41" s="7" t="str">
        <v>Resolved 3/4</v>
      </c>
      <c r="F41" s="7"/>
      <c r="G41" s="7" t="str">
        <v>P2</v>
      </c>
      <c r="H41" s="7" t="str">
        <v>2024-3-19 上午2:58</v>
      </c>
      <c r="I41" s="10">
        <v>45362.45138888889</v>
      </c>
      <c r="J41" s="7" t="str">
        <v>BEV 3/B223/MY25
Epsilon/E2LB-2/MY25
BEV 3/B233/MY25</v>
      </c>
      <c r="K41" s="7" t="str">
        <v>GB</v>
      </c>
      <c r="L41" s="7">
        <v>10</v>
      </c>
      <c r="M41" s="7"/>
      <c r="N41" s="7" t="str">
        <v>待集成</v>
      </c>
      <c r="O41" s="7"/>
      <c r="P41" s="8">
        <v>45364</v>
      </c>
      <c r="Q41" s="6"/>
      <c r="R41" s="6"/>
      <c r="S41" s="6"/>
      <c r="T41" s="6"/>
    </row>
    <row r="42">
      <c r="A42" s="11">
        <v>791337</v>
      </c>
      <c r="B42" s="7" t="str">
        <v>Bug</v>
      </c>
      <c r="C42" s="7" t="str">
        <v>[Cluster_Warning]【R5_Hotfix2】B233 上电后仪表显示上次行程的统计 After B233 is powered on, the instrument panel displays the statistics of the last trip</v>
      </c>
      <c r="D42" s="7" t="str">
        <v>徐卓,xu zhuo</v>
      </c>
      <c r="E42" s="7" t="str">
        <v>Resolved 3/4</v>
      </c>
      <c r="F42" s="7" t="str">
        <v>gbb_r5hotfix2_ctf, hotfix2r5</v>
      </c>
      <c r="G42" s="7" t="str">
        <v>P2</v>
      </c>
      <c r="H42" s="7" t="str">
        <v>2024-3-20 上午2:57</v>
      </c>
      <c r="I42" s="10">
        <v>45359.24375</v>
      </c>
      <c r="J42" s="7" t="str">
        <v>BEV 3/B233/MY24</v>
      </c>
      <c r="K42" s="7" t="str">
        <v>GB</v>
      </c>
      <c r="L42" s="7">
        <v>14</v>
      </c>
      <c r="M42" s="7"/>
      <c r="N42" s="7" t="str">
        <v>待集成</v>
      </c>
      <c r="O42" s="7"/>
      <c r="P42" s="8">
        <v>45367</v>
      </c>
      <c r="Q42" s="6"/>
      <c r="R42" s="6"/>
      <c r="S42" s="6"/>
      <c r="T42" s="6"/>
    </row>
    <row r="43">
      <c r="A43" s="11">
        <v>790929</v>
      </c>
      <c r="B43" s="7" t="str">
        <v>Bug</v>
      </c>
      <c r="C43" s="7" t="str">
        <v>[System][E2UB/YB]zone 3 warning 卡片设计违和（Zone 3 warning card design violation）</v>
      </c>
      <c r="D43" s="7" t="str">
        <v>徐卓,xu zhuo</v>
      </c>
      <c r="E43" s="7" t="str">
        <v>Resolved 3/4</v>
      </c>
      <c r="F43" s="7"/>
      <c r="G43" s="7" t="str">
        <v>P2</v>
      </c>
      <c r="H43" s="7" t="str">
        <v>2024-3-21 下午6:37</v>
      </c>
      <c r="I43" s="10">
        <v>45359.447916666664</v>
      </c>
      <c r="J43" s="7" t="str">
        <v>Epsilon/E2YB/MY24
Epsilon/E2UB/MY24</v>
      </c>
      <c r="K43" s="7" t="str">
        <v>GB</v>
      </c>
      <c r="L43" s="7">
        <v>13</v>
      </c>
      <c r="M43" s="7" t="str">
        <v>【3/19】UI效果不对，待开发替换图片</v>
      </c>
      <c r="N43" s="7" t="str">
        <v>待集成</v>
      </c>
      <c r="O43" s="7"/>
      <c r="P43" s="8">
        <v>45370</v>
      </c>
      <c r="Q43" s="6"/>
      <c r="R43" s="6"/>
      <c r="S43" s="6"/>
      <c r="T43" s="6"/>
    </row>
    <row r="44">
      <c r="A44" s="11">
        <v>790880</v>
      </c>
      <c r="B44" s="7" t="str">
        <v>Bug</v>
      </c>
      <c r="C44" s="7" t="str">
        <v>[Cluster_Warning][B233][B223][E22][MY25][R5_Mainline] alert:72 Unsynchronised display of text and motion graphics(文言与动效图显示不同步)</v>
      </c>
      <c r="D44" s="7" t="str">
        <v>张彪,zhang biao</v>
      </c>
      <c r="E44" s="7" t="str">
        <v>New</v>
      </c>
      <c r="F44" s="7"/>
      <c r="G44" s="7" t="str">
        <v>P2</v>
      </c>
      <c r="H44" s="7" t="str">
        <v>2024-3-20 下午3:10</v>
      </c>
      <c r="I44" s="10">
        <v>45359.42916666667</v>
      </c>
      <c r="J44" s="7" t="str">
        <v>Epsilon/E2LB-2/MY25
BEV 3/B223/MY25
BEV 3/B233/MY25</v>
      </c>
      <c r="K44" s="7" t="str">
        <v>GB</v>
      </c>
      <c r="L44" s="7">
        <v>13</v>
      </c>
      <c r="M44" s="7"/>
      <c r="N44" s="7" t="str">
        <v>已转回</v>
      </c>
      <c r="O44" s="7"/>
      <c r="P44" s="8">
        <v>45364</v>
      </c>
      <c r="Q44" s="6"/>
      <c r="R44" s="6"/>
      <c r="S44" s="6"/>
      <c r="T44" s="6"/>
    </row>
    <row r="45">
      <c r="A45" s="11">
        <v>790793</v>
      </c>
      <c r="B45" s="7" t="str">
        <v>Bug</v>
      </c>
      <c r="C45" s="7" t="str">
        <v>[Cluster_Audio][Audio_Basic][B223][B233][E22][MY25][R5_Mainline] 连接蓝牙设备但未播放歌曲时IPC侧显示不符/ When a Bluetooth device is connected but the song is not played, the IPC side does not match</v>
      </c>
      <c r="D45" s="7" t="str">
        <v>王振江,Wang Zhenjiang</v>
      </c>
      <c r="E45" s="7" t="str">
        <v>Resolved 3/4</v>
      </c>
      <c r="F45" s="7"/>
      <c r="G45" s="7" t="str">
        <v>P4</v>
      </c>
      <c r="H45" s="7" t="str">
        <v>2024-3-22 上午9:12</v>
      </c>
      <c r="I45" s="10">
        <v>45359.37986111111</v>
      </c>
      <c r="J45" s="7" t="str">
        <v>BEV 3/B223/MY25
Epsilon/E2LB-2/MY25
BEV 3/B233/MY25</v>
      </c>
      <c r="K45" s="7" t="str">
        <v>GB</v>
      </c>
      <c r="L45" s="7">
        <v>14</v>
      </c>
      <c r="M45" s="7"/>
      <c r="N45" s="7" t="str">
        <v>待集成</v>
      </c>
      <c r="O45" s="7"/>
      <c r="P45" s="8">
        <v>45364</v>
      </c>
      <c r="Q45" s="6"/>
      <c r="R45" s="6"/>
      <c r="S45" s="6"/>
      <c r="T45" s="6"/>
    </row>
    <row r="46">
      <c r="A46" s="11">
        <v>790269</v>
      </c>
      <c r="B46" s="7" t="str">
        <v>Bug</v>
      </c>
      <c r="C46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46" s="7" t="str">
        <v>徐卓,xu zhuo</v>
      </c>
      <c r="E46" s="7" t="str">
        <v>Resolved 3/4</v>
      </c>
      <c r="F46" s="7" t="str">
        <v>mustfixr5</v>
      </c>
      <c r="G46" s="7" t="str">
        <v>P2</v>
      </c>
      <c r="H46" s="7" t="str">
        <v>2024-3-21 下午6:38</v>
      </c>
      <c r="I46" s="10">
        <v>45358.072916666664</v>
      </c>
      <c r="J46" s="7" t="str">
        <v>U-Van/458 HEV/MY25
U-Van/358-2 PHEV/MY25
U-Van/358-2/MY25</v>
      </c>
      <c r="K46" s="7" t="str">
        <v>CL</v>
      </c>
      <c r="L46" s="7">
        <v>15</v>
      </c>
      <c r="M46" s="7" t="str">
        <v>【3/19】bug版本太老了，3月份修复</v>
      </c>
      <c r="N46" s="7" t="str">
        <v>待集成</v>
      </c>
      <c r="O46" s="7"/>
      <c r="P46" s="8">
        <v>45364</v>
      </c>
      <c r="Q46" s="6"/>
      <c r="R46" s="6"/>
      <c r="S46" s="6"/>
      <c r="T46" s="6"/>
    </row>
    <row r="47">
      <c r="A47" s="11">
        <v>790029</v>
      </c>
      <c r="B47" s="7" t="str">
        <v>Bug</v>
      </c>
      <c r="C47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47" s="7" t="str">
        <v>吕闯,lv chuang</v>
      </c>
      <c r="E47" s="7" t="str">
        <v>Resolved 3/4</v>
      </c>
      <c r="F47" s="7" t="str">
        <v>devval, from_comm</v>
      </c>
      <c r="G47" s="7" t="str">
        <v>P4</v>
      </c>
      <c r="H47" s="7" t="str">
        <v>2024-3-22 上午9:13</v>
      </c>
      <c r="I47" s="10">
        <v>45357.30416666667</v>
      </c>
      <c r="J47" s="7" t="str">
        <v>U-Van/358-2 PHEV/MY25</v>
      </c>
      <c r="K47" s="7" t="str">
        <v>CL</v>
      </c>
      <c r="L47" s="7">
        <v>16</v>
      </c>
      <c r="M47" s="7" t="str">
        <v>【3/20】没有更好的方法，</v>
      </c>
      <c r="N47" s="7" t="str">
        <v>待集成</v>
      </c>
      <c r="O47" s="7"/>
      <c r="P47" s="8">
        <v>45364</v>
      </c>
      <c r="Q47" s="6"/>
      <c r="R47" s="6"/>
      <c r="S47" s="6"/>
      <c r="T47" s="6"/>
    </row>
    <row r="48">
      <c r="A48" s="11">
        <v>789979</v>
      </c>
      <c r="B48" s="7" t="str">
        <v>Bug</v>
      </c>
      <c r="C48" s="7" t="str">
        <v>[FROM_DevVal][E2LB-2 MY25][VeSCoM 3.5][0222][VCU Mid][Cluster]zone1灯光控制没有选项高亮/zone1 light control has no option to highlight</v>
      </c>
      <c r="D48" s="7" t="str">
        <v>余红文,Yu Hongwen</v>
      </c>
      <c r="E48" s="7" t="str">
        <v>New</v>
      </c>
      <c r="F48" s="7" t="str">
        <v>devval, from_comm</v>
      </c>
      <c r="G48" s="7" t="str">
        <v>P2</v>
      </c>
      <c r="H48" s="7" t="str">
        <v>2024-3-21 上午11:03</v>
      </c>
      <c r="I48" s="10">
        <v>45357.26111111111</v>
      </c>
      <c r="J48" s="7" t="str">
        <v>Epsilon/E2LB-2/MY25</v>
      </c>
      <c r="K48" s="7" t="str">
        <v>GB</v>
      </c>
      <c r="L48" s="7">
        <v>16</v>
      </c>
      <c r="M48" s="7"/>
      <c r="N48" s="7" t="str">
        <v>已转回</v>
      </c>
      <c r="O48" s="9"/>
      <c r="P48" s="8">
        <v>45371</v>
      </c>
      <c r="Q48" s="6"/>
      <c r="R48" s="6"/>
      <c r="S48" s="6"/>
      <c r="T48" s="6"/>
    </row>
    <row r="49">
      <c r="A49" s="11">
        <v>789918</v>
      </c>
      <c r="B49" s="7" t="str">
        <v>Bug</v>
      </c>
      <c r="C49" s="7" t="str">
        <v>[System][Mainline][NDLB]进入STR失败（Failed to enter STR）</v>
      </c>
      <c r="D49" s="7" t="str">
        <v>王慧,Wang Hui</v>
      </c>
      <c r="E49" s="7" t="str">
        <v>Resolved 3/4</v>
      </c>
      <c r="F49" s="7"/>
      <c r="G49" s="7" t="str">
        <v>P1</v>
      </c>
      <c r="H49" s="7" t="str">
        <v>2024-3-21 上午8:19</v>
      </c>
      <c r="I49" s="10">
        <v>45357.225</v>
      </c>
      <c r="J49" s="7" t="str">
        <v>NDEV/NDLB/MY26</v>
      </c>
      <c r="K49" s="7" t="str">
        <v>GB</v>
      </c>
      <c r="L49" s="7">
        <v>16</v>
      </c>
      <c r="M49" s="7"/>
      <c r="N49" s="7" t="str">
        <v>待集成</v>
      </c>
      <c r="O49" s="7"/>
      <c r="P49" s="8">
        <v>45372</v>
      </c>
      <c r="Q49" s="6"/>
      <c r="R49" s="6"/>
      <c r="S49" s="6"/>
      <c r="T49" s="6"/>
    </row>
    <row r="50">
      <c r="A50" s="11">
        <v>789781</v>
      </c>
      <c r="B50" s="7" t="str">
        <v>Bug</v>
      </c>
      <c r="C50" s="7" t="str">
        <v>[Cluster_Gauge][B233][MY24][R5_Hotfix2] 限速标志限速值与外部圈有部分重叠（Speed Limit Values Partially Overlap with Outer Circle）</v>
      </c>
      <c r="D50" s="7" t="str">
        <v>王振江,Wang Zhenjiang</v>
      </c>
      <c r="E50" s="7" t="str">
        <v>3/4 Reviewed</v>
      </c>
      <c r="F50" s="7"/>
      <c r="G50" s="7" t="str">
        <v>P3</v>
      </c>
      <c r="H50" s="7" t="str">
        <v>2024-3-18 下午6:34</v>
      </c>
      <c r="I50" s="10">
        <v>45357.17013888889</v>
      </c>
      <c r="J50" s="7" t="str">
        <v>BEV 3/B223/MY24
BEV 3/B233/MY24
E2-2/E2LB-2/MY24</v>
      </c>
      <c r="K50" s="7" t="str">
        <v>GB</v>
      </c>
      <c r="L50" s="7">
        <v>16</v>
      </c>
      <c r="M50" s="7" t="str">
        <v>【3/14】待版本号出来后转出
【3/22】非mustfix 转jiaziyi确认是否要在hotfix2分支修复</v>
      </c>
      <c r="N50" s="7" t="str">
        <v>已转出</v>
      </c>
      <c r="O50" s="9"/>
      <c r="P50" s="8">
        <v>45364</v>
      </c>
      <c r="Q50" s="6"/>
      <c r="R50" s="6"/>
      <c r="S50" s="6"/>
      <c r="T50" s="6"/>
    </row>
    <row r="51">
      <c r="A51" s="11">
        <v>788802</v>
      </c>
      <c r="B51" s="7" t="str">
        <v>Bug</v>
      </c>
      <c r="C51" s="7" t="str">
        <v>[Multimedia][B233/B223][MY24][R5_hotfix2] 播放carlink音乐，zone3不显示进度条Playing carlink music, zone3 doesn't show progress bar</v>
      </c>
      <c r="D51" s="7" t="str">
        <v>王振江,Wang Zhenjiang</v>
      </c>
      <c r="E51" s="7" t="str">
        <v>3/4 Reviewed</v>
      </c>
      <c r="F51" s="7"/>
      <c r="G51" s="7" t="str">
        <v>P2</v>
      </c>
      <c r="H51" s="7" t="str">
        <v>2024-3-15 上午11:25</v>
      </c>
      <c r="I51" s="10">
        <v>45356.146527777775</v>
      </c>
      <c r="J51" s="7" t="str">
        <v>BEV 3/B233/MY24
BEV 3/B223/MY24</v>
      </c>
      <c r="K51" s="7" t="str">
        <v>GB</v>
      </c>
      <c r="L51" s="7">
        <v>17</v>
      </c>
      <c r="M51" s="7" t="str">
        <v>【3/22】转贾梓艺确认非must fix bug是否要进hotfix2分支</v>
      </c>
      <c r="N51" s="7" t="str">
        <v>已转出</v>
      </c>
      <c r="O51" s="9"/>
      <c r="P51" s="8">
        <v>45367</v>
      </c>
      <c r="Q51" s="6"/>
      <c r="R51" s="6"/>
      <c r="S51" s="6"/>
      <c r="T51" s="6"/>
    </row>
    <row r="52">
      <c r="A52" s="11">
        <v>788656</v>
      </c>
      <c r="B52" s="7" t="str">
        <v>Bug</v>
      </c>
      <c r="C52" s="7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52" s="7" t="str">
        <v>王振江,Wang Zhenjiang</v>
      </c>
      <c r="E52" s="7" t="str">
        <v>Resolved 3/4</v>
      </c>
      <c r="F52" s="7"/>
      <c r="G52" s="7" t="str">
        <v>P2</v>
      </c>
      <c r="H52" s="7" t="str">
        <v>2024-3-20 下午6:30</v>
      </c>
      <c r="I52" s="10">
        <v>45356.08819444444</v>
      </c>
      <c r="J52" s="7" t="str">
        <v>BEV 3/B233/MY24
BEV 3/B223/MY24</v>
      </c>
      <c r="K52" s="7" t="str">
        <v>GB</v>
      </c>
      <c r="L52" s="7">
        <v>17</v>
      </c>
      <c r="M52" s="7"/>
      <c r="N52" s="7" t="str">
        <v>待集成</v>
      </c>
      <c r="O52" s="7"/>
      <c r="P52" s="8">
        <v>45364</v>
      </c>
      <c r="Q52" s="6"/>
      <c r="R52" s="6"/>
      <c r="S52" s="6"/>
      <c r="T52" s="6"/>
    </row>
    <row r="53">
      <c r="A53" s="11">
        <v>788425</v>
      </c>
      <c r="B53" s="7" t="str">
        <v>Bug</v>
      </c>
      <c r="C53" s="7" t="str">
        <v>[Cluster_Telltale][B233][MY24][R5_Hotfix2] 冷启动，Telltale自检不显示（Cold boot, Telltale blub check not displayed）</v>
      </c>
      <c r="D53" s="7" t="str">
        <v>王振江,Wang Zhenjiang</v>
      </c>
      <c r="E53" s="7" t="str">
        <v>Resolved 3/4</v>
      </c>
      <c r="F53" s="7" t="str">
        <v>[mustfix], hotfix2r5</v>
      </c>
      <c r="G53" s="7" t="str">
        <v>P2</v>
      </c>
      <c r="H53" s="7" t="str">
        <v>2024-3-20 下午9:11</v>
      </c>
      <c r="I53" s="10">
        <v>45356.441666666666</v>
      </c>
      <c r="J53" s="7" t="str">
        <v>BEV 3/B223/MY24
BEV 3/B233/MY24
E2-2/E2LB-2/MY24</v>
      </c>
      <c r="K53" s="7" t="str">
        <v>GB</v>
      </c>
      <c r="L53" s="7">
        <v>16</v>
      </c>
      <c r="M53" s="7" t="str">
        <v>【3/19】待斯乐重现</v>
      </c>
      <c r="N53" s="7" t="str">
        <v>待集成</v>
      </c>
      <c r="O53" s="12">
        <v>45371</v>
      </c>
      <c r="P53" s="8">
        <v>45364</v>
      </c>
      <c r="Q53" s="6"/>
      <c r="R53" s="6"/>
      <c r="S53" s="6"/>
      <c r="T53" s="6"/>
    </row>
    <row r="54">
      <c r="A54" s="11">
        <v>788023</v>
      </c>
      <c r="B54" s="7" t="str">
        <v>Bug</v>
      </c>
      <c r="C54" s="7" t="str">
        <v>[CLEA_R5][Cluster_Navi][MY25]当首次发起导航，仪表侧TBT卡片到达时间显示为Text The IPC-side TBT card arrival time is displayed as Text when navigation is first initiated</v>
      </c>
      <c r="D54" s="7" t="str">
        <v>吕闯,lv chuang</v>
      </c>
      <c r="E54" s="7" t="str">
        <v>New</v>
      </c>
      <c r="F54" s="7" t="str">
        <v>六系地图问题</v>
      </c>
      <c r="G54" s="7" t="str">
        <v>P4</v>
      </c>
      <c r="H54" s="7" t="str">
        <v>2024-3-7 上午10:20</v>
      </c>
      <c r="I54" s="10">
        <v>45355.20625</v>
      </c>
      <c r="J54" s="7" t="str">
        <v>U-Van/358-2 PHEV/MY25
U-Van/358-2/MY25
U-Van/458 HEV/MY25</v>
      </c>
      <c r="K54" s="7" t="str">
        <v>CL</v>
      </c>
      <c r="L54" s="7">
        <v>18</v>
      </c>
      <c r="M54" s="7"/>
      <c r="N54" s="7"/>
      <c r="O54" s="9"/>
      <c r="P54" s="8">
        <v>45364</v>
      </c>
      <c r="Q54" s="6"/>
      <c r="R54" s="6"/>
      <c r="S54" s="6"/>
      <c r="T54" s="6"/>
    </row>
    <row r="55">
      <c r="A55" s="11">
        <v>787666</v>
      </c>
      <c r="B55" s="7" t="str">
        <v>Bug</v>
      </c>
      <c r="C55" s="7" t="str">
        <v>[Theme][NDLB][Mid]切换默认主题失败 Switching default theme failed</v>
      </c>
      <c r="D55" s="7" t="str">
        <v>王振江,Wang Zhenjiang</v>
      </c>
      <c r="E55" s="7" t="str">
        <v>Resolved 3/4</v>
      </c>
      <c r="F55" s="7"/>
      <c r="G55" s="7" t="str">
        <v>P2</v>
      </c>
      <c r="H55" s="7" t="str">
        <v>2024-3-8 下午4:47</v>
      </c>
      <c r="I55" s="10">
        <v>45355.4625</v>
      </c>
      <c r="J55" s="7" t="str">
        <v>NDEV/NDLB/MY26</v>
      </c>
      <c r="K55" s="7" t="str">
        <v>GB</v>
      </c>
      <c r="L55" s="7">
        <v>17</v>
      </c>
      <c r="M55" s="7" t="str">
        <v>【3/19】今天继续修改
【3/20】今天提交入库
【3/22】重复bug，在Bug680439修复</v>
      </c>
      <c r="N55" s="7" t="str">
        <v>待集成</v>
      </c>
      <c r="O55" s="7"/>
      <c r="P55" s="8">
        <v>45364</v>
      </c>
      <c r="Q55" s="6"/>
      <c r="R55" s="6"/>
      <c r="S55" s="6"/>
      <c r="T55" s="6"/>
    </row>
    <row r="56">
      <c r="A56" s="36">
        <v>787620</v>
      </c>
      <c r="B56" s="13" t="str">
        <v>Bug</v>
      </c>
      <c r="C56" s="13" t="str">
        <v>[Cluster_Telltale][NDLB][MY26][MID]速度限制图标与速度值重合。The speed limit icon coincides with the speed value</v>
      </c>
      <c r="D56" s="13" t="str">
        <v>王振江,Wang Zhenjiang</v>
      </c>
      <c r="E56" s="13" t="str">
        <v>Resolved 3/4</v>
      </c>
      <c r="F56" s="13"/>
      <c r="G56" s="13" t="str">
        <v>P3</v>
      </c>
      <c r="H56" s="13" t="str">
        <v>2024-3-20 下午8:59</v>
      </c>
      <c r="I56" s="35">
        <v>45355.444444444445</v>
      </c>
      <c r="J56" s="13" t="str">
        <v>NDEV/NDLB/MY26</v>
      </c>
      <c r="K56" s="13" t="str">
        <v>GB</v>
      </c>
      <c r="L56" s="13">
        <v>17</v>
      </c>
      <c r="M56" s="13" t="str">
        <v>【3/19】待修改</v>
      </c>
      <c r="N56" s="13"/>
      <c r="O56" s="9"/>
      <c r="P56" s="8">
        <v>45364</v>
      </c>
      <c r="Q56" s="6"/>
      <c r="R56" s="6"/>
      <c r="S56" s="6"/>
      <c r="T56" s="6"/>
    </row>
    <row r="57">
      <c r="A57" s="11">
        <v>760005</v>
      </c>
      <c r="B57" s="7" t="str">
        <v>Bug</v>
      </c>
      <c r="C57" s="7" t="str">
        <v>[DMS][Cluster GeneralDMS 英文文言显示遮挡 DMS English Mandarin display occlusion</v>
      </c>
      <c r="D57" s="7" t="str">
        <v>徐卓,xu zhuo</v>
      </c>
      <c r="E57" s="7" t="str">
        <v>Resolved 3/4</v>
      </c>
      <c r="F57" s="7"/>
      <c r="G57" s="7" t="str">
        <v>P4</v>
      </c>
      <c r="H57" s="7" t="str">
        <v>2024-3-21 下午8:14</v>
      </c>
      <c r="I57" s="10">
        <v>45352.25</v>
      </c>
      <c r="J57" s="7" t="str">
        <v>Crossover/C1YB-2/MY25</v>
      </c>
      <c r="K57" s="7" t="str">
        <v>GB</v>
      </c>
      <c r="L57" s="7">
        <v>21</v>
      </c>
      <c r="M57" s="7"/>
      <c r="N57" s="7" t="str">
        <v>待集成</v>
      </c>
      <c r="O57" s="9">
        <v>45373</v>
      </c>
      <c r="P57" s="8">
        <v>45372</v>
      </c>
      <c r="Q57" s="6"/>
      <c r="R57" s="6"/>
      <c r="S57" s="6"/>
      <c r="T57" s="6"/>
    </row>
    <row r="58">
      <c r="A58" s="11">
        <v>759959</v>
      </c>
      <c r="B58" s="7" t="str">
        <v>Bug</v>
      </c>
      <c r="C58" s="7" t="str">
        <v>[Cluster_Audio]oncall打断incoming call的显示 oncall interrupts the display of incoming call</v>
      </c>
      <c r="D58" s="7" t="str">
        <v>王振江,Wang Zhenjiang</v>
      </c>
      <c r="E58" s="7" t="str">
        <v>3/4 Reviewed</v>
      </c>
      <c r="F58" s="7"/>
      <c r="G58" s="7" t="str">
        <v>P2</v>
      </c>
      <c r="H58" s="7" t="str">
        <v>2024-3-20 下午6:30</v>
      </c>
      <c r="I58" s="10">
        <v>45352.21805555555</v>
      </c>
      <c r="J58" s="7" t="str">
        <v>Crossover/C1YB-2/MY25</v>
      </c>
      <c r="K58" s="7" t="str">
        <v>GB</v>
      </c>
      <c r="L58" s="7">
        <v>21</v>
      </c>
      <c r="M58" s="7"/>
      <c r="N58" s="7" t="str">
        <v>待集成</v>
      </c>
      <c r="O58" s="12">
        <v>45371</v>
      </c>
      <c r="P58" s="8">
        <v>45364</v>
      </c>
      <c r="Q58" s="6"/>
      <c r="R58" s="6"/>
      <c r="S58" s="6"/>
      <c r="T58" s="6"/>
    </row>
    <row r="59">
      <c r="A59" s="11">
        <v>759770</v>
      </c>
      <c r="B59" s="7" t="str">
        <v>Bug</v>
      </c>
      <c r="C59" s="7" t="str">
        <v>[Cluster_Audio]zone3区域不显示Audio Nowplaying Popup - Overlay The zone3 area does not display Audio Nowplaying Popup-Overlay</v>
      </c>
      <c r="D59" s="7" t="str">
        <v>吕闯,lv chuang</v>
      </c>
      <c r="E59" s="7" t="str">
        <v>3/4 Reviewed</v>
      </c>
      <c r="F59" s="7"/>
      <c r="G59" s="7" t="str">
        <v>P2</v>
      </c>
      <c r="H59" s="7" t="str">
        <v>2024-3-21 下午6:37</v>
      </c>
      <c r="I59" s="10">
        <v>45352.14027777778</v>
      </c>
      <c r="J59" s="7" t="str">
        <v>Crossover/C1YB-2/MY25</v>
      </c>
      <c r="K59" s="7" t="str">
        <v>GB</v>
      </c>
      <c r="L59" s="7">
        <v>21</v>
      </c>
      <c r="M59" s="7"/>
      <c r="N59" s="7" t="str">
        <v>待集成</v>
      </c>
      <c r="O59" s="9">
        <v>45371</v>
      </c>
      <c r="P59" s="8">
        <v>45364</v>
      </c>
      <c r="Q59" s="6"/>
      <c r="R59" s="6"/>
      <c r="S59" s="6"/>
      <c r="T59" s="6"/>
    </row>
    <row r="60">
      <c r="A60" s="11">
        <v>759748</v>
      </c>
      <c r="B60" s="7" t="str">
        <v>Bug</v>
      </c>
      <c r="C60" s="7" t="str">
        <v>[FROM_DevVal][VCS NDLB MY26][VesCoM3.0][VCU-Mid][Cluster_Alert]胎压过低或过高Alert只有文字显示/Under- or over-pressure Alerts are only text-based</v>
      </c>
      <c r="D60" s="7" t="str">
        <v>徐卓,xu zhuo</v>
      </c>
      <c r="E60" s="7" t="str">
        <v>3/4 Reviewed</v>
      </c>
      <c r="F60" s="7" t="str">
        <v>devval, from_comm</v>
      </c>
      <c r="G60" s="7" t="str">
        <v>P3</v>
      </c>
      <c r="H60" s="7" t="str">
        <v>2024-3-8 下午5:01</v>
      </c>
      <c r="I60" s="10">
        <v>45352.12708333333</v>
      </c>
      <c r="J60" s="7" t="str">
        <v>NDEV/NDLB/MY26</v>
      </c>
      <c r="K60" s="7" t="str">
        <v>GB</v>
      </c>
      <c r="L60" s="7">
        <v>21</v>
      </c>
      <c r="M60" s="7" t="str">
        <v>【3/14】待datasource版本合入后转出</v>
      </c>
      <c r="N60" s="7" t="str">
        <v>待集成</v>
      </c>
      <c r="O60" s="7"/>
      <c r="P60" s="8">
        <v>45364</v>
      </c>
      <c r="Q60" s="6"/>
      <c r="R60" s="6"/>
      <c r="S60" s="6"/>
      <c r="T60" s="6"/>
    </row>
    <row r="61">
      <c r="A61" s="11">
        <v>759658</v>
      </c>
      <c r="B61" s="7" t="str">
        <v>Bug</v>
      </c>
      <c r="C61" s="7" t="str">
        <v>[FROM_DevVal][VCS NDLB MY26][VesCoM3.0][VCU-Mid][Navigation]Zone3显示导航到达时间后面没有到字/Zone3 shows that there is no word after the navigation arrival time</v>
      </c>
      <c r="D61" s="7" t="str">
        <v>吕闯,lv chuang</v>
      </c>
      <c r="E61" s="7" t="str">
        <v>New</v>
      </c>
      <c r="F61" s="7" t="str">
        <v>devval, from_comm, 五系地图问题</v>
      </c>
      <c r="G61" s="7" t="str">
        <v>P3</v>
      </c>
      <c r="H61" s="7" t="str">
        <v>2024-3-14 下午1:13</v>
      </c>
      <c r="I61" s="10">
        <v>45352.0875</v>
      </c>
      <c r="J61" s="7" t="str">
        <v>NDEV/NDLB/MY26</v>
      </c>
      <c r="K61" s="7" t="str">
        <v>GB</v>
      </c>
      <c r="L61" s="7">
        <v>21</v>
      </c>
      <c r="M61" s="7"/>
      <c r="N61" s="7"/>
      <c r="O61" s="9"/>
      <c r="P61" s="8">
        <v>45364</v>
      </c>
      <c r="Q61" s="6"/>
      <c r="R61" s="6"/>
      <c r="S61" s="6"/>
      <c r="T61" s="6"/>
    </row>
    <row r="62">
      <c r="A62" s="11">
        <v>759656</v>
      </c>
      <c r="B62" s="7" t="str">
        <v>Bug</v>
      </c>
      <c r="C62" s="7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62" s="7" t="str">
        <v>徐卓,xu zhuo</v>
      </c>
      <c r="E62" s="7" t="str">
        <v>Resolved 3/4</v>
      </c>
      <c r="F62" s="7" t="str">
        <v>devval, from_comm</v>
      </c>
      <c r="G62" s="7" t="str">
        <v>P4</v>
      </c>
      <c r="H62" s="7" t="str">
        <v>2024-3-21 下午9:20</v>
      </c>
      <c r="I62" s="10">
        <v>45352.08611111111</v>
      </c>
      <c r="J62" s="7" t="str">
        <v>NDEV/NDLB/MY26</v>
      </c>
      <c r="K62" s="7" t="str">
        <v>GB</v>
      </c>
      <c r="L62" s="7">
        <v>21</v>
      </c>
      <c r="M62" s="7"/>
      <c r="N62" s="7" t="str">
        <v>待集成</v>
      </c>
      <c r="O62" s="12">
        <v>45372</v>
      </c>
      <c r="P62" s="8">
        <v>45372</v>
      </c>
      <c r="Q62" s="6"/>
      <c r="R62" s="6"/>
      <c r="S62" s="6"/>
      <c r="T62" s="6"/>
    </row>
    <row r="63">
      <c r="A63" s="11">
        <v>759413</v>
      </c>
      <c r="B63" s="7" t="str">
        <v>Bug</v>
      </c>
      <c r="C63" s="7" t="str" xml:space="preserve">
        <v>[Clea_R5][358-2 HEV][MY25][Smoke Test][Cluster_ADAS][Daily] No car model were displayed when adas view (辅助驾驶模式没有车模显示)
 </v>
      </c>
      <c r="D63" s="7" t="str">
        <v>王慧,Wang Hui</v>
      </c>
      <c r="E63" s="7" t="str">
        <v>Resolved 3/4</v>
      </c>
      <c r="F63" s="7" t="str">
        <v>mustfixr5</v>
      </c>
      <c r="G63" s="7" t="str">
        <v>P2</v>
      </c>
      <c r="H63" s="7" t="str">
        <v>2024-3-15 下午3:57</v>
      </c>
      <c r="I63" s="10">
        <v>45352.42986111111</v>
      </c>
      <c r="J63" s="7" t="str">
        <v>U-Van/358-2/MY25</v>
      </c>
      <c r="K63" s="7" t="str">
        <v>CL</v>
      </c>
      <c r="L63" s="7">
        <v>20</v>
      </c>
      <c r="M63" s="7"/>
      <c r="N63" s="7" t="str">
        <v>待集成</v>
      </c>
      <c r="O63" s="9"/>
      <c r="P63" s="8">
        <v>45372</v>
      </c>
      <c r="Q63" s="6"/>
      <c r="R63" s="6"/>
      <c r="S63" s="6"/>
      <c r="T63" s="6"/>
    </row>
    <row r="64">
      <c r="A64" s="11">
        <v>759362</v>
      </c>
      <c r="B64" s="7" t="str">
        <v>Bug</v>
      </c>
      <c r="C64" s="7" t="str">
        <v>[FROM_DevVal][E2LB-2][MY25][VesCom3.5][VCU]MY25无NFC卡片配置，DIC提示仍包含卡片相关的文言MY25 has no NFC card configuration, and DIC indication still contain card-related statement</v>
      </c>
      <c r="D64" s="7" t="str">
        <v>徐卓,xu zhuo</v>
      </c>
      <c r="E64" s="7" t="str">
        <v>3/4 Reviewed</v>
      </c>
      <c r="F64" s="7" t="str">
        <v>devval, from_comm</v>
      </c>
      <c r="G64" s="7" t="str">
        <v>P2</v>
      </c>
      <c r="H64" s="7" t="str">
        <v>2024-3-15 下午4:08</v>
      </c>
      <c r="I64" s="10">
        <v>45352.415972222225</v>
      </c>
      <c r="J64" s="7" t="str">
        <v>Epsilon/E2LB-2/MY25</v>
      </c>
      <c r="K64" s="7" t="str">
        <v>GB</v>
      </c>
      <c r="L64" s="7">
        <v>20</v>
      </c>
      <c r="M64" s="7" t="str">
        <v>【3/14】hmi没有问题，标定组为按照需求添加P_NFC_CARD标定</v>
      </c>
      <c r="N64" s="7" t="str">
        <v>待集成</v>
      </c>
      <c r="O64" s="7"/>
      <c r="P64" s="8">
        <v>45364</v>
      </c>
      <c r="Q64" s="6"/>
      <c r="R64" s="6"/>
      <c r="S64" s="6"/>
      <c r="T64" s="6"/>
    </row>
    <row r="65">
      <c r="A65" s="11">
        <v>755492</v>
      </c>
      <c r="B65" s="7" t="str">
        <v>Bug</v>
      </c>
      <c r="C65" s="7" t="str">
        <v>[Cluster_Zone2][NDLB MY26]胎压学习界面无法触发Tire Pressure Sensor Programming cannot be actived</v>
      </c>
      <c r="D65" s="7" t="str">
        <v>吕闯,lv chuang</v>
      </c>
      <c r="E65" s="7" t="str">
        <v>Resolved 3/4</v>
      </c>
      <c r="F65" s="7"/>
      <c r="G65" s="7" t="str">
        <v>P3</v>
      </c>
      <c r="H65" s="7" t="str">
        <v>2024-3-15 下午1:09</v>
      </c>
      <c r="I65" s="10">
        <v>45351.17986111111</v>
      </c>
      <c r="J65" s="7" t="str">
        <v>NDEV/NDLB/MY26
Crossover/C1YB-2/MY25</v>
      </c>
      <c r="K65" s="7" t="str">
        <v>GB</v>
      </c>
      <c r="L65" s="7">
        <v>22</v>
      </c>
      <c r="M65" s="7" t="str">
        <v>【3/13】已修复待合入后转出
【3/20】待主分支版本号出来后转出</v>
      </c>
      <c r="N65" s="7" t="str">
        <v>待集成</v>
      </c>
      <c r="O65" s="9"/>
      <c r="P65" s="8">
        <v>45364</v>
      </c>
      <c r="Q65" s="6"/>
      <c r="R65" s="6"/>
      <c r="S65" s="6"/>
      <c r="T65" s="6"/>
    </row>
    <row r="66">
      <c r="A66" s="11">
        <v>755167</v>
      </c>
      <c r="B66" s="7" t="str">
        <v>Bug</v>
      </c>
      <c r="C66" s="7" t="str">
        <v>[Cluster_Telltale][main_line]燃油低位TT未与gauge油箱完全重合Fuel low TT does not fully coincide with gauge tank</v>
      </c>
      <c r="D66" s="7" t="str">
        <v>王振江,Wang Zhenjiang</v>
      </c>
      <c r="E66" s="7" t="str">
        <v>3/4 Reviewed</v>
      </c>
      <c r="F66" s="7"/>
      <c r="G66" s="7" t="str">
        <v>P3</v>
      </c>
      <c r="H66" s="7" t="str">
        <v>2024-3-19 上午10:47</v>
      </c>
      <c r="I66" s="10">
        <v>45351.44027777778</v>
      </c>
      <c r="J66" s="7" t="str">
        <v>Crossover/C1YB-2/MY25</v>
      </c>
      <c r="K66" s="7" t="str">
        <v>GB</v>
      </c>
      <c r="L66" s="7">
        <v>21</v>
      </c>
      <c r="M66" s="7" t="str">
        <v>【3/22】待Bug 817297修复集成后一起验证</v>
      </c>
      <c r="N66" s="7" t="str">
        <v>待集成</v>
      </c>
      <c r="O66" s="7"/>
      <c r="P66" s="8">
        <v>45364</v>
      </c>
      <c r="Q66" s="6"/>
      <c r="R66" s="6"/>
      <c r="S66" s="6"/>
      <c r="T66" s="6"/>
    </row>
    <row r="67">
      <c r="A67" s="11">
        <v>753732</v>
      </c>
      <c r="B67" s="7" t="str">
        <v>Bug</v>
      </c>
      <c r="C67" s="7" t="str">
        <v>[FROM_DevVal][B2X3 MY24][R5 Hotfix2 OTA][VCU][Cluster]zone1文言显示错误/zone1 Chinese display error</v>
      </c>
      <c r="D67" s="7" t="str">
        <v>余红文,Yu Hongwen</v>
      </c>
      <c r="E67" s="7" t="str">
        <v>Resolved 2/4</v>
      </c>
      <c r="F67" s="7" t="str">
        <v>devval, from_comm</v>
      </c>
      <c r="G67" s="7" t="str">
        <v>P4</v>
      </c>
      <c r="H67" s="7" t="str">
        <v>2024-3-21 下午3:07</v>
      </c>
      <c r="I67" s="10">
        <v>45350.25</v>
      </c>
      <c r="J67" s="7" t="str">
        <v>BEV 3/B233/MY24
BEV 3/B223/MY24</v>
      </c>
      <c r="K67" s="7" t="str">
        <v>GB</v>
      </c>
      <c r="L67" s="7">
        <v>23</v>
      </c>
      <c r="M67" s="7"/>
      <c r="N67" s="7" t="str">
        <v>已转回</v>
      </c>
      <c r="O67" s="7"/>
      <c r="P67" s="8">
        <v>45364</v>
      </c>
      <c r="Q67" s="6"/>
      <c r="R67" s="6"/>
      <c r="S67" s="6"/>
      <c r="T67" s="6"/>
    </row>
    <row r="68">
      <c r="A68" s="11">
        <v>753613</v>
      </c>
      <c r="B68" s="7" t="str">
        <v>Bug</v>
      </c>
      <c r="C68" s="7" t="str">
        <v>[Cluster_ADAS][NDLB][MY26][High]zone3区与ADAS视图没有车模。Zone 3 with ADAS view without car model</v>
      </c>
      <c r="D68" s="7" t="str">
        <v>莫秀豪,Mo Xiuhao</v>
      </c>
      <c r="E68" s="7" t="str">
        <v>Resolved 3/4</v>
      </c>
      <c r="F68" s="7"/>
      <c r="G68" s="7" t="str">
        <v>P2</v>
      </c>
      <c r="H68" s="7" t="str">
        <v>2024-3-14 下午9:27</v>
      </c>
      <c r="I68" s="10">
        <v>45350.17986111111</v>
      </c>
      <c r="J68" s="7" t="str">
        <v>NDEV/NDLB/MY26</v>
      </c>
      <c r="K68" s="7" t="str">
        <v>GB</v>
      </c>
      <c r="L68" s="7">
        <v>23</v>
      </c>
      <c r="M68" s="7"/>
      <c r="N68" s="7" t="str">
        <v>待集成</v>
      </c>
      <c r="O68" s="9"/>
      <c r="P68" s="8">
        <v>45372</v>
      </c>
      <c r="Q68" s="6"/>
      <c r="R68" s="6"/>
      <c r="S68" s="6"/>
      <c r="T68" s="6"/>
    </row>
    <row r="69">
      <c r="A69" s="11">
        <v>753135</v>
      </c>
      <c r="B69" s="7" t="str">
        <v>Bug</v>
      </c>
      <c r="C69" s="7" t="str">
        <v>[Cluster_Warning][R5][458]Warning 轮循异常,SWC可一次消除多个Warning/Warning rotation exception, SWC can eliminate more than one Warning at a time.</v>
      </c>
      <c r="D69" s="7" t="str">
        <v>徐卓,xu zhuo</v>
      </c>
      <c r="E69" s="7" t="str">
        <v>New</v>
      </c>
      <c r="F69" s="7"/>
      <c r="G69" s="7" t="str">
        <v>P2</v>
      </c>
      <c r="H69" s="7" t="str">
        <v>2024-3-15 下午7:49</v>
      </c>
      <c r="I69" s="10">
        <v>45350.427777777775</v>
      </c>
      <c r="J69" s="7" t="str">
        <v>U-Van/458/MY24</v>
      </c>
      <c r="K69" s="7" t="str">
        <v>CL</v>
      </c>
      <c r="L69" s="7">
        <v>22</v>
      </c>
      <c r="M69" s="7" t="str">
        <v>优先级最高
【3/20】今天daily版验证没有问题，
【3/22】待美玲同步监测3个环境版本，是否可走未复现流程</v>
      </c>
      <c r="N69" s="7" t="str">
        <v>待复现流程</v>
      </c>
      <c r="O69" s="7"/>
      <c r="P69" s="8">
        <v>45367</v>
      </c>
      <c r="Q69" s="6"/>
      <c r="R69" s="6"/>
      <c r="S69" s="6"/>
      <c r="T69" s="6"/>
    </row>
    <row r="70">
      <c r="A70" s="11">
        <v>752260</v>
      </c>
      <c r="B70" s="7" t="str">
        <v>Bug</v>
      </c>
      <c r="C70" s="7" t="str">
        <v>[Clea R5][358-2 HEV/358-2 PHEV/458 HEV][MY25][Smoke Test][Theme]主题设置失败（Theme setting failed）</v>
      </c>
      <c r="D70" s="7" t="str">
        <v>王振江,Wang Zhenjiang</v>
      </c>
      <c r="E70" s="7" t="str">
        <v>Resolved 3/4</v>
      </c>
      <c r="F70" s="7" t="str">
        <v>mustfixr5</v>
      </c>
      <c r="G70" s="7" t="str">
        <v>P2</v>
      </c>
      <c r="H70" s="7" t="str">
        <v>2024-3-8 下午4:47</v>
      </c>
      <c r="I70" s="10">
        <v>45349.43958333333</v>
      </c>
      <c r="J70" s="7" t="str">
        <v>U-Van/358-2 PHEV/MY25
U-Van/458 HEV/MY25
U-Van/358-2/MY25</v>
      </c>
      <c r="K70" s="7" t="str">
        <v>CL</v>
      </c>
      <c r="L70" s="7">
        <v>23</v>
      </c>
      <c r="M70" s="7" t="str">
        <v>【3/13】680439问题一样
【3/20】今天R5提交入库
[3/21]CL主分支今天提交入库</v>
      </c>
      <c r="N70" s="7" t="str">
        <v>待集成</v>
      </c>
      <c r="O70" s="7"/>
      <c r="P70" s="8">
        <v>45364</v>
      </c>
      <c r="Q70" s="6"/>
      <c r="R70" s="6"/>
      <c r="S70" s="6"/>
      <c r="T70" s="6"/>
    </row>
    <row r="71">
      <c r="A71" s="11">
        <v>752084</v>
      </c>
      <c r="B71" s="7" t="str">
        <v>Bug</v>
      </c>
      <c r="C71" s="7" t="str">
        <v>[Cluster_Warning][358-2 PHEV]FM播放，物理按键切换音源，ipc弹窗动画的碟片闪动两下</v>
      </c>
      <c r="D71" s="7" t="str">
        <v>王振江,Wang Zhenjiang</v>
      </c>
      <c r="E71" s="7" t="str">
        <v>Resolved 3/4</v>
      </c>
      <c r="F71" s="7" t="str">
        <v>mustfixr5</v>
      </c>
      <c r="G71" s="7" t="str">
        <v>P4</v>
      </c>
      <c r="H71" s="7" t="str">
        <v>2024-3-21 下午7:17</v>
      </c>
      <c r="I71" s="10">
        <v>45348.25347222222</v>
      </c>
      <c r="J71" s="7" t="str">
        <v>U-Van/358-2 PHEV/MY25</v>
      </c>
      <c r="K71" s="7" t="str">
        <v>CL</v>
      </c>
      <c r="L71" s="7">
        <v>25</v>
      </c>
      <c r="M71" s="7" t="str">
        <v>【3/22】重复bug，在Bug790029修复</v>
      </c>
      <c r="N71" s="7" t="str">
        <v>待集成</v>
      </c>
      <c r="O71" s="7"/>
      <c r="P71" s="8">
        <v>45372</v>
      </c>
      <c r="Q71" s="6"/>
      <c r="R71" s="6"/>
      <c r="S71" s="6"/>
      <c r="T71" s="6"/>
    </row>
    <row r="72">
      <c r="A72" s="11">
        <v>732569</v>
      </c>
      <c r="B72" s="7" t="str">
        <v>Bug</v>
      </c>
      <c r="C72" s="7" t="str">
        <v>[Cluster_Peek-In][B233][MY24][R5_Hotfix2] 充电页面不显示zone1（Peek in page does not show zone1）</v>
      </c>
      <c r="D72" s="7" t="str">
        <v>余红文,Yu Hongwen</v>
      </c>
      <c r="E72" s="7" t="str">
        <v>Resolved 0/4</v>
      </c>
      <c r="F72" s="7"/>
      <c r="G72" s="7" t="str">
        <v>P3</v>
      </c>
      <c r="H72" s="7" t="str">
        <v>2024-3-12 下午5:12</v>
      </c>
      <c r="I72" s="10">
        <v>45344.1625</v>
      </c>
      <c r="J72" s="7" t="str">
        <v>BEV 3/B223/MY24
BEV 3/B233/MY24
E2-2/E2LB-2/MY24</v>
      </c>
      <c r="K72" s="7" t="str">
        <v>GB</v>
      </c>
      <c r="L72" s="7">
        <v>29</v>
      </c>
      <c r="M72" s="7"/>
      <c r="N72" s="7"/>
      <c r="O72" s="7"/>
      <c r="P72" s="8">
        <v>45364</v>
      </c>
      <c r="Q72" s="6"/>
      <c r="R72" s="6"/>
      <c r="S72" s="6"/>
      <c r="T72" s="6"/>
    </row>
    <row r="73">
      <c r="A73" s="11">
        <v>727259</v>
      </c>
      <c r="B73" s="7" t="str">
        <v>Bug</v>
      </c>
      <c r="C73" s="7" t="str">
        <v>[Cluster_Alert][R5]Alert#2 English text display completely</v>
      </c>
      <c r="D73" s="7" t="str">
        <v>徐卓,xu zhuo</v>
      </c>
      <c r="E73" s="7" t="str">
        <v>Resolved 3/4</v>
      </c>
      <c r="F73" s="7"/>
      <c r="G73" s="7" t="str">
        <v>P3</v>
      </c>
      <c r="H73" s="7" t="str">
        <v>2024-3-21 下午6:38</v>
      </c>
      <c r="I73" s="10">
        <v>45342.24236111111</v>
      </c>
      <c r="J73" s="7" t="str">
        <v>U-Van/358-2 PHEV/MY25
U-Van/458 HEV/MY25
U-Van/358-2/MY25</v>
      </c>
      <c r="K73" s="7" t="str">
        <v>CL</v>
      </c>
      <c r="L73" s="7">
        <v>31</v>
      </c>
      <c r="M73" s="7"/>
      <c r="N73" s="7" t="str">
        <v>待集成</v>
      </c>
      <c r="O73" s="9">
        <v>45370</v>
      </c>
      <c r="P73" s="8">
        <v>45371</v>
      </c>
      <c r="Q73" s="6"/>
      <c r="R73" s="6"/>
      <c r="S73" s="6"/>
      <c r="T73" s="6"/>
    </row>
    <row r="74">
      <c r="A74" s="11">
        <v>726994</v>
      </c>
      <c r="B74" s="7" t="str">
        <v>Bug</v>
      </c>
      <c r="C74" s="7" t="str">
        <v>[358-2 HEV][358-2 PHEV][458 HEV][MY25][Smoke Test][Cluster_Navi][Daily] The Navigation guide information of Zone 3 is diffrent from Android side （Zone3的导航信息与安卓侧不一致）</v>
      </c>
      <c r="D74" s="7" t="str">
        <v>吕闯,lv chuang</v>
      </c>
      <c r="E74" s="7" t="str">
        <v>New</v>
      </c>
      <c r="F74" s="7" t="str">
        <v>六系地图问题</v>
      </c>
      <c r="G74" s="7" t="str">
        <v>P4</v>
      </c>
      <c r="H74" s="7" t="str">
        <v>2024-3-19 上午10:23</v>
      </c>
      <c r="I74" s="10">
        <v>45342.441666666666</v>
      </c>
      <c r="J74" s="7" t="str">
        <v>U-Van/358-2 PHEV/MY25
U-Van/458 HEV/MY25
U-Van/358-2/MY25</v>
      </c>
      <c r="K74" s="7" t="str">
        <v>CL</v>
      </c>
      <c r="L74" s="7">
        <v>30</v>
      </c>
      <c r="M74" s="7"/>
      <c r="N74" s="7" t="str">
        <v>已转回</v>
      </c>
      <c r="O74" s="9"/>
      <c r="P74" s="8">
        <v>45366</v>
      </c>
      <c r="Q74" s="6"/>
      <c r="R74" s="6"/>
      <c r="S74" s="6"/>
      <c r="T74" s="6"/>
    </row>
    <row r="75">
      <c r="A75" s="11">
        <v>712756</v>
      </c>
      <c r="B75" s="7" t="str">
        <v>Bug</v>
      </c>
      <c r="C75" s="7" t="str">
        <v>[Cluster_Zone2][NDLB MY26] HMI - 静音图标与IPC不一致</v>
      </c>
      <c r="D75" s="7" t="str">
        <v>吕闯,lv chuang</v>
      </c>
      <c r="E75" s="7" t="str">
        <v>Resolved 3/4</v>
      </c>
      <c r="F75" s="7"/>
      <c r="G75" s="7" t="str">
        <v>P2</v>
      </c>
      <c r="H75" s="7" t="str">
        <v>2024-3-22 上午9:14</v>
      </c>
      <c r="I75" s="10">
        <v>45324.25347222222</v>
      </c>
      <c r="J75" s="7" t="str">
        <v>NDEV/NDLB/MY26</v>
      </c>
      <c r="K75" s="7" t="str">
        <v>GB</v>
      </c>
      <c r="L75" s="7">
        <v>49</v>
      </c>
      <c r="M75" s="7"/>
      <c r="N75" s="7" t="str">
        <v>待集成</v>
      </c>
      <c r="O75" s="12">
        <v>45373</v>
      </c>
      <c r="P75" s="8">
        <v>45370</v>
      </c>
      <c r="Q75" s="6"/>
      <c r="R75" s="6"/>
      <c r="S75" s="6"/>
      <c r="T75" s="6"/>
    </row>
    <row r="76">
      <c r="A76" s="11">
        <v>712199</v>
      </c>
      <c r="B76" s="7" t="str">
        <v>Bug</v>
      </c>
      <c r="C76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76" s="7" t="str">
        <v>王振江,Wang Zhenjiang</v>
      </c>
      <c r="E76" s="7" t="str">
        <v>Resolved 3/4</v>
      </c>
      <c r="F76" s="7" t="str">
        <v>devval, from_comm</v>
      </c>
      <c r="G76" s="7" t="str">
        <v>P3</v>
      </c>
      <c r="H76" s="7" t="str">
        <v>2024-3-15 上午5:33</v>
      </c>
      <c r="I76" s="10">
        <v>45324.52013888889</v>
      </c>
      <c r="J76" s="7" t="str">
        <v>Epsilon/E2UB/MY24
Epsilon/E2YB/MY24</v>
      </c>
      <c r="K76" s="7" t="str">
        <v>GB</v>
      </c>
      <c r="L76" s="7">
        <v>48</v>
      </c>
      <c r="M76" s="7" t="str">
        <v>【3/13】待开发确认是否已修复</v>
      </c>
      <c r="N76" s="7" t="str">
        <v>待集成</v>
      </c>
      <c r="O76" s="7"/>
      <c r="P76" s="8">
        <v>45364</v>
      </c>
      <c r="Q76" s="6"/>
      <c r="R76" s="6"/>
      <c r="S76" s="6"/>
      <c r="T76" s="6"/>
    </row>
    <row r="77">
      <c r="A77" s="11">
        <v>680439</v>
      </c>
      <c r="B77" s="7" t="str">
        <v>Bug</v>
      </c>
      <c r="C77" s="7" t="str">
        <v>[Theme][MY25][C1YB-2]默认主题应用失败Default theme application failed</v>
      </c>
      <c r="D77" s="7" t="str">
        <v>王振江,Wang Zhenjiang</v>
      </c>
      <c r="E77" s="7" t="str">
        <v>Resolved 3/4</v>
      </c>
      <c r="F77" s="7"/>
      <c r="G77" s="7" t="str">
        <v>P2</v>
      </c>
      <c r="H77" s="7" t="str">
        <v>2024-3-22 上午9:14</v>
      </c>
      <c r="I77" s="10">
        <v>45295.143055555556</v>
      </c>
      <c r="J77" s="7" t="str">
        <v>Crossover/C1YB-2/MY25</v>
      </c>
      <c r="K77" s="7" t="str">
        <v>GB</v>
      </c>
      <c r="L77" s="7">
        <v>78</v>
      </c>
      <c r="M77" s="7" t="str">
        <v>【3/13】752260问题一样
【3/20】今天提交入库</v>
      </c>
      <c r="N77" s="7" t="str">
        <v>待集成</v>
      </c>
      <c r="O77" s="7"/>
      <c r="P77" s="8">
        <v>45364</v>
      </c>
      <c r="Q77" s="6"/>
      <c r="R77" s="6"/>
      <c r="S77" s="6"/>
      <c r="T77" s="6"/>
    </row>
    <row r="78">
      <c r="A78" s="11">
        <v>679781</v>
      </c>
      <c r="B78" s="7" t="str">
        <v>Bug</v>
      </c>
      <c r="C78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78" s="7" t="str">
        <v>丁帆,Ding Fan</v>
      </c>
      <c r="E78" s="7" t="str">
        <v>Resolved 3/4</v>
      </c>
      <c r="F78" s="7" t="str">
        <v>integration_test, 桂东处理</v>
      </c>
      <c r="G78" s="7" t="str">
        <v>P2</v>
      </c>
      <c r="H78" s="7" t="str">
        <v>2024-3-13 下午4:06</v>
      </c>
      <c r="I78" s="10">
        <v>45295.37430555555</v>
      </c>
      <c r="J78" s="7" t="str">
        <v>Epsilon/E2UB/MY24
Epsilon/E2YB/MY24</v>
      </c>
      <c r="K78" s="7" t="str">
        <v>GB</v>
      </c>
      <c r="L78" s="7">
        <v>78</v>
      </c>
      <c r="M78" s="7" t="str">
        <v>【3/13】需要和FW同事讨论</v>
      </c>
      <c r="N78" s="7" t="str">
        <v>待确认</v>
      </c>
      <c r="O78" s="9"/>
      <c r="P78" s="8">
        <v>45364</v>
      </c>
      <c r="Q78" s="6"/>
      <c r="R78" s="6"/>
      <c r="S78" s="6"/>
      <c r="T78" s="6"/>
    </row>
    <row r="79">
      <c r="A79" s="11">
        <v>672184</v>
      </c>
      <c r="B79" s="7" t="str">
        <v>Bug</v>
      </c>
      <c r="C79" s="7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79" s="7" t="str">
        <v>徐卓,xu zhuo</v>
      </c>
      <c r="E79" s="7" t="str">
        <v>Resolved 3/4</v>
      </c>
      <c r="F79" s="7" t="str">
        <v>devval, from_comm</v>
      </c>
      <c r="G79" s="7" t="str">
        <v>P4</v>
      </c>
      <c r="H79" s="7" t="str">
        <v>2024-3-21 下午6:38</v>
      </c>
      <c r="I79" s="10">
        <v>45286.40277777778</v>
      </c>
      <c r="J79" s="7" t="str">
        <v>Crossover/C1YB-2/MY25</v>
      </c>
      <c r="K79" s="7" t="str">
        <v>GB</v>
      </c>
      <c r="L79" s="7">
        <v>86</v>
      </c>
      <c r="M79" s="7"/>
      <c r="N79" s="7" t="str">
        <v>待集成</v>
      </c>
      <c r="O79" s="9">
        <v>45370</v>
      </c>
      <c r="P79" s="8">
        <v>45371</v>
      </c>
      <c r="Q79" s="6"/>
      <c r="R79" s="6"/>
      <c r="S79" s="6"/>
      <c r="T79" s="6"/>
    </row>
    <row r="80">
      <c r="A80" s="11">
        <v>647222</v>
      </c>
      <c r="B80" s="7" t="str">
        <v>Bug</v>
      </c>
      <c r="C80" s="7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80" s="7" t="str">
        <v>丁帆,Ding Fan</v>
      </c>
      <c r="E80" s="7" t="str">
        <v>3/4 Reviewed</v>
      </c>
      <c r="F80" s="7" t="str">
        <v>devval, from_comm</v>
      </c>
      <c r="G80" s="7" t="str">
        <v>P3</v>
      </c>
      <c r="H80" s="7" t="str">
        <v>2024-3-14 上午10:17</v>
      </c>
      <c r="I80" s="10">
        <v>45273.30902777778</v>
      </c>
      <c r="J80" s="7" t="str">
        <v>BEV 3/B233/MY25
BEV 3/B223/MY25</v>
      </c>
      <c r="K80" s="7" t="str">
        <v>GB</v>
      </c>
      <c r="L80" s="7">
        <v>100</v>
      </c>
      <c r="M80" s="7" t="str">
        <v>【3/13】725437和647222是同一个问题，暂时还没找到啥好方案</v>
      </c>
      <c r="N80" s="7" t="str">
        <v>已转出</v>
      </c>
      <c r="O80" s="7"/>
      <c r="P80" s="8">
        <v>45364</v>
      </c>
      <c r="Q80" s="6"/>
      <c r="R80" s="6"/>
      <c r="S80" s="6"/>
      <c r="T80" s="6"/>
    </row>
    <row r="81">
      <c r="A81" s="1">
        <v>823169</v>
      </c>
      <c r="B81" s="2" t="str">
        <v>Bug</v>
      </c>
      <c r="C81" s="2" t="str">
        <v>[Cluster_Gauge][358-2PHEV][CLEA_R5].IPC有雪花图标10：35</v>
      </c>
      <c r="D81" s="2" t="str">
        <v>张彪,zhang biao</v>
      </c>
      <c r="E81" s="2" t="str">
        <v>Resolved 3/4</v>
      </c>
      <c r="F81" s="2" t="str">
        <v>mustfixr5</v>
      </c>
      <c r="G81" s="2" t="str">
        <v>P2</v>
      </c>
      <c r="H81" s="2" t="str">
        <v>2024-3-21 下午1:50</v>
      </c>
      <c r="I81" s="4">
        <v>45371.10625</v>
      </c>
      <c r="J81" s="2" t="str">
        <v>U-Van/358-2 PHEV/MY25
U-Van/458 HEV/MY25
U-Van/358-2/MY25</v>
      </c>
      <c r="K81" s="2" t="str">
        <v>CL</v>
      </c>
      <c r="L81" s="2">
        <v>1</v>
      </c>
      <c r="M81" s="2" t="str">
        <v>【3/21】版本问题</v>
      </c>
      <c r="N81" s="2" t="str">
        <v>已转出</v>
      </c>
      <c r="O81" s="31"/>
      <c r="P81" s="5">
        <v>45372</v>
      </c>
      <c r="Q81" s="6"/>
      <c r="R81" s="6"/>
      <c r="S81" s="6"/>
      <c r="T81" s="6"/>
    </row>
    <row r="82">
      <c r="A82" s="1">
        <v>822274</v>
      </c>
      <c r="B82" s="2" t="str">
        <v>Bug</v>
      </c>
      <c r="C82" s="2" t="str">
        <v>[Cluster_Zone2][GB_R5][ZONE3]zone3区域媒体卡片进入编辑页面后超时无法退出 The zone3 area media card cannot exit after the editing page times out</v>
      </c>
      <c r="D82" s="2" t="str">
        <v>吕闯,lv chuang</v>
      </c>
      <c r="E82" s="2" t="str">
        <v>3/4 Reviewed</v>
      </c>
      <c r="F82" s="2"/>
      <c r="G82" s="2" t="str">
        <v>P2</v>
      </c>
      <c r="H82" s="2" t="str">
        <v>2024-3-20 上午9:37</v>
      </c>
      <c r="I82" s="4">
        <v>45370.07152777778</v>
      </c>
      <c r="J82" s="2" t="str">
        <v>Epsilon/E2LB-2/MY25</v>
      </c>
      <c r="K82" s="2" t="str">
        <v>GB</v>
      </c>
      <c r="L82" s="2">
        <v>2</v>
      </c>
      <c r="M82" s="2"/>
      <c r="N82" s="2" t="str">
        <v>已转出</v>
      </c>
      <c r="O82" s="3"/>
      <c r="P82" s="5">
        <v>45372</v>
      </c>
      <c r="Q82" s="6"/>
      <c r="R82" s="6"/>
      <c r="S82" s="6"/>
      <c r="T82" s="6"/>
    </row>
    <row r="83">
      <c r="A83" s="1">
        <v>821741</v>
      </c>
      <c r="B83" s="2" t="str">
        <v>Bug</v>
      </c>
      <c r="C83" s="2" t="str" xml:space="preserve">
        <v>[FROM_DevVal][U458 MY24][CIP3 R5-28][Settings]调节车模颜色，IPC侧车模颜色不变化/Adjust the color of the car model, and the color of the IPC side car model remains unchanged </v>
      </c>
      <c r="D83" s="2" t="str">
        <v>徐卓,xu zhuo</v>
      </c>
      <c r="E83" s="2" t="str">
        <v>New</v>
      </c>
      <c r="F83" s="2" t="str">
        <v>devval, from_comm</v>
      </c>
      <c r="G83" s="2" t="str">
        <v>P3</v>
      </c>
      <c r="H83" s="2" t="str">
        <v>2024-3-20 下午6:30</v>
      </c>
      <c r="I83" s="4">
        <v>45369.356944444444</v>
      </c>
      <c r="J83" s="2" t="str">
        <v>U-Van/458/MY23
U-Van/458/MY24</v>
      </c>
      <c r="K83" s="2" t="str">
        <v>CL</v>
      </c>
      <c r="L83" s="2">
        <v>3</v>
      </c>
      <c r="M83" s="2"/>
      <c r="N83" s="2" t="str">
        <v>已转出</v>
      </c>
      <c r="O83" s="2"/>
      <c r="P83" s="5">
        <v>45372</v>
      </c>
      <c r="Q83" s="6"/>
      <c r="R83" s="6"/>
      <c r="S83" s="6"/>
      <c r="T83" s="6"/>
    </row>
    <row r="84">
      <c r="A84" s="1">
        <v>821700</v>
      </c>
      <c r="B84" s="2" t="str">
        <v>Bug</v>
      </c>
      <c r="C84" s="2" t="str">
        <v>[Cluster_Warning][NDLB MY26]门未关warnning高亮状态与开门状态不对应</v>
      </c>
      <c r="D84" s="2" t="str">
        <v>徐卓,xu zhuo</v>
      </c>
      <c r="E84" s="2" t="str">
        <v>New</v>
      </c>
      <c r="F84" s="2"/>
      <c r="G84" s="2" t="str">
        <v>P3</v>
      </c>
      <c r="H84" s="2" t="str">
        <v>2024-3-20 下午5:30</v>
      </c>
      <c r="I84" s="4">
        <v>45369.302777777775</v>
      </c>
      <c r="J84" s="2" t="str">
        <v>NDEV/NDLB/MY26</v>
      </c>
      <c r="K84" s="2" t="str">
        <v>GB</v>
      </c>
      <c r="L84" s="2">
        <v>3</v>
      </c>
      <c r="M84" s="2"/>
      <c r="N84" s="2" t="str">
        <v>已转出</v>
      </c>
      <c r="O84" s="2"/>
      <c r="P84" s="5">
        <v>45371</v>
      </c>
      <c r="Q84" s="6"/>
      <c r="R84" s="6"/>
      <c r="S84" s="6"/>
      <c r="T84" s="6"/>
    </row>
    <row r="85">
      <c r="A85" s="1">
        <v>821692</v>
      </c>
      <c r="B85" s="2" t="str">
        <v>Bug</v>
      </c>
      <c r="C85" s="2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85" s="2" t="str">
        <v>王振江,Wang Zhenjiang</v>
      </c>
      <c r="E85" s="2" t="str">
        <v>New</v>
      </c>
      <c r="F85" s="2"/>
      <c r="G85" s="2" t="str">
        <v>P2</v>
      </c>
      <c r="H85" s="2" t="str">
        <v>2024-3-21 下午12:31</v>
      </c>
      <c r="I85" s="4">
        <v>45369.294444444444</v>
      </c>
      <c r="J85" s="2" t="str">
        <v>U-Van/358-2 PHEV/MY25
U-Van/458 HEV/MY25
U-Van/358-2/MY25
U-Van/458/MY24</v>
      </c>
      <c r="K85" s="2" t="str">
        <v>CL</v>
      </c>
      <c r="L85" s="2">
        <v>3</v>
      </c>
      <c r="M85" s="2"/>
      <c r="N85" s="2" t="str">
        <v>已转出</v>
      </c>
      <c r="O85" s="2"/>
      <c r="P85" s="5">
        <v>45371</v>
      </c>
      <c r="Q85" s="6"/>
      <c r="R85" s="6"/>
      <c r="S85" s="6"/>
      <c r="T85" s="6"/>
    </row>
    <row r="86">
      <c r="A86" s="1">
        <v>817525</v>
      </c>
      <c r="B86" s="2" t="str">
        <v>Bug</v>
      </c>
      <c r="C86" s="2" t="str">
        <v>[FROM_DevVal]NDLB-ELS-VCU-V2.0-开门时触发VCU随门灯功能，点击弹出的smart control开关后无法熄灭随门灯/ can not turn off dome light when dome light smart control button is pressed</v>
      </c>
      <c r="D86" s="2" t="str">
        <v>余红文,Yu Hongwen</v>
      </c>
      <c r="E86" s="2" t="str">
        <v>New</v>
      </c>
      <c r="F86" s="2" t="str">
        <v>devval, from_comm</v>
      </c>
      <c r="G86" s="2" t="str">
        <v>P2</v>
      </c>
      <c r="H86" s="2" t="str">
        <v>2024-3-21 下午1:29</v>
      </c>
      <c r="I86" s="4">
        <v>45365.208333333336</v>
      </c>
      <c r="J86" s="2" t="str">
        <v>NDEV/NDLB/MY26</v>
      </c>
      <c r="K86" s="2" t="str">
        <v>GB</v>
      </c>
      <c r="L86" s="2">
        <v>7</v>
      </c>
      <c r="M86" s="2"/>
      <c r="N86" s="2" t="str">
        <v>已转出</v>
      </c>
      <c r="O86" s="3"/>
      <c r="P86" s="5">
        <v>45367</v>
      </c>
      <c r="Q86" s="6"/>
      <c r="R86" s="6"/>
      <c r="S86" s="6"/>
      <c r="T86" s="6"/>
    </row>
    <row r="87">
      <c r="A87" s="1">
        <v>813948</v>
      </c>
      <c r="B87" s="2" t="str">
        <v>Bug</v>
      </c>
      <c r="C87" s="2" t="str">
        <v>[Theme][NDLB][MY26]IPC左上角灯光开关键底色不变（黑色）与浅色模式背光不一致</v>
      </c>
      <c r="D87" s="2" t="str">
        <v>余红文,Yu Hongwen</v>
      </c>
      <c r="E87" s="2" t="str">
        <v>3/4 Reviewed</v>
      </c>
      <c r="F87" s="2"/>
      <c r="G87" s="2" t="str">
        <v>P1</v>
      </c>
      <c r="H87" s="2" t="str">
        <v>2024-3-18 下午5:32</v>
      </c>
      <c r="I87" s="4">
        <v>45364.47361111111</v>
      </c>
      <c r="J87" s="2" t="str">
        <v>NDEV/NDLB/MY26</v>
      </c>
      <c r="K87" s="2" t="str">
        <v>GB</v>
      </c>
      <c r="L87" s="2">
        <v>8</v>
      </c>
      <c r="M87" s="2" t="str">
        <v>【3/21】752248问题一下</v>
      </c>
      <c r="N87" s="2" t="str">
        <v>已转出</v>
      </c>
      <c r="O87" s="2"/>
      <c r="P87" s="5">
        <v>45366</v>
      </c>
      <c r="Q87" s="6"/>
      <c r="R87" s="6"/>
      <c r="S87" s="6"/>
      <c r="T87" s="6"/>
    </row>
    <row r="88">
      <c r="A88" s="1">
        <v>790604</v>
      </c>
      <c r="B88" s="2" t="str">
        <v>Bug</v>
      </c>
      <c r="C88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88" s="2" t="str">
        <v>王振江,Wang Zhenjiang</v>
      </c>
      <c r="E88" s="2" t="str">
        <v>Resolved 3/4</v>
      </c>
      <c r="F88" s="2"/>
      <c r="G88" s="2" t="str">
        <v>P2</v>
      </c>
      <c r="H88" s="2" t="str">
        <v>2024-3-15 下午11:26</v>
      </c>
      <c r="I88" s="4">
        <v>45358.21666666667</v>
      </c>
      <c r="J88" s="2" t="str">
        <v>BEV 3/B223/MY24
BEV 3/B233/MY24</v>
      </c>
      <c r="K88" s="2" t="str">
        <v>GB</v>
      </c>
      <c r="L88" s="2">
        <v>14</v>
      </c>
      <c r="M88" s="2"/>
      <c r="N88" s="2" t="str">
        <v>已转出</v>
      </c>
      <c r="O88" s="2"/>
      <c r="P88" s="5">
        <v>45364</v>
      </c>
      <c r="Q88" s="6"/>
      <c r="R88" s="6"/>
      <c r="S88" s="6"/>
      <c r="T88" s="6"/>
    </row>
    <row r="89">
      <c r="A89" s="1">
        <v>789281</v>
      </c>
      <c r="B89" s="2" t="str">
        <v>Bug</v>
      </c>
      <c r="C89" s="2" t="str">
        <v>[Cluster_Telltale]【R5_Hotfix2】IPC 不显示限速标志 IPC does not display speed limit signs</v>
      </c>
      <c r="D89" s="2" t="str">
        <v>王振江,Wang Zhenjiang</v>
      </c>
      <c r="E89" s="2" t="str">
        <v>3/4 Reviewed</v>
      </c>
      <c r="F89" s="2" t="str">
        <v>gbb_r5hotfix2_ctf, hotfix2r5</v>
      </c>
      <c r="G89" s="2" t="str">
        <v>P2</v>
      </c>
      <c r="H89" s="2" t="str">
        <v>2024-3-13 下午2:29</v>
      </c>
      <c r="I89" s="4">
        <v>45357.381944444445</v>
      </c>
      <c r="J89" s="2" t="str">
        <v>BEV 3/B233/MY24</v>
      </c>
      <c r="K89" s="2" t="str">
        <v>GB</v>
      </c>
      <c r="L89" s="2">
        <v>15</v>
      </c>
      <c r="M89" s="2"/>
      <c r="N89" s="2" t="str">
        <v>已转出</v>
      </c>
      <c r="O89" s="3">
        <v>45364</v>
      </c>
      <c r="P89" s="5">
        <v>45364</v>
      </c>
      <c r="Q89" s="6"/>
      <c r="R89" s="6"/>
      <c r="S89" s="6"/>
      <c r="T89" s="6"/>
    </row>
    <row r="90">
      <c r="A90" s="1">
        <v>788165</v>
      </c>
      <c r="B90" s="2" t="str">
        <v>Bug</v>
      </c>
      <c r="C90" s="2" t="str">
        <v>[FROM_DevVal][E2LB-2 MY25][VeSCoM 3.5][0222][VCU Mid][Cluster]Alert ID 808 显示错误/Alert ID 771 displays an error</v>
      </c>
      <c r="D90" s="2" t="str">
        <v>徐卓,xu zhuo</v>
      </c>
      <c r="E90" s="2" t="str">
        <v>3/4 Reviewed</v>
      </c>
      <c r="F90" s="2" t="str">
        <v>devval, from_comm</v>
      </c>
      <c r="G90" s="2" t="str">
        <v>P3</v>
      </c>
      <c r="H90" s="2" t="str">
        <v>2024-3-20 下午1:17</v>
      </c>
      <c r="I90" s="4">
        <v>45355.25902777778</v>
      </c>
      <c r="J90" s="2" t="str">
        <v>Epsilon/E2LB-2/MY25</v>
      </c>
      <c r="K90" s="2" t="str">
        <v>GB</v>
      </c>
      <c r="L90" s="2">
        <v>17</v>
      </c>
      <c r="M90" s="2"/>
      <c r="N90" s="2" t="str">
        <v>已转出</v>
      </c>
      <c r="O90" s="2"/>
      <c r="P90" s="5">
        <v>45367</v>
      </c>
      <c r="Q90" s="6"/>
      <c r="R90" s="6"/>
      <c r="S90" s="6"/>
      <c r="T90" s="6"/>
    </row>
    <row r="91">
      <c r="A91" s="1">
        <v>787813</v>
      </c>
      <c r="B91" s="2" t="str">
        <v>Bug</v>
      </c>
      <c r="C91" s="2" t="str">
        <v>[Cluster General][MY24][R5_hotfix2] ACC速度字体小/细，难以看清 ACC speed fonts are small/thin and difficult to read</v>
      </c>
      <c r="D91" s="2" t="str">
        <v>王振江,Wang Zhenjiang</v>
      </c>
      <c r="E91" s="2" t="str">
        <v>Resolved 3/4</v>
      </c>
      <c r="F91" s="2" t="str">
        <v>gbb_r5hotfix2_ctf, userexperienceissue, hotfix2r5</v>
      </c>
      <c r="G91" s="2" t="str">
        <v>P3</v>
      </c>
      <c r="H91" s="2" t="str">
        <v>2024-3-20 上午12:34</v>
      </c>
      <c r="I91" s="4">
        <v>45355.09583333333</v>
      </c>
      <c r="J91" s="2" t="str">
        <v>BEV 3/B233/MY24</v>
      </c>
      <c r="K91" s="2" t="str">
        <v>GB</v>
      </c>
      <c r="L91" s="2">
        <v>17</v>
      </c>
      <c r="M91" s="2"/>
      <c r="N91" s="2" t="str">
        <v>已转出</v>
      </c>
      <c r="O91" s="3">
        <v>45367</v>
      </c>
      <c r="P91" s="5">
        <v>45367</v>
      </c>
      <c r="Q91" s="6"/>
      <c r="R91" s="6"/>
      <c r="S91" s="6"/>
      <c r="T91" s="6"/>
    </row>
    <row r="92">
      <c r="A92" s="1">
        <v>755482</v>
      </c>
      <c r="B92" s="2" t="str">
        <v>Bug</v>
      </c>
      <c r="C92" s="2" t="str">
        <v>[Cluster_Zone2]胎压卡片进入编辑页面无法超时退出 The tire pressure card cannot exit from the editing page</v>
      </c>
      <c r="D92" s="2" t="str">
        <v>吕闯,lv chuang</v>
      </c>
      <c r="E92" s="2" t="str">
        <v>Resolved 3/4</v>
      </c>
      <c r="F92" s="2"/>
      <c r="G92" s="2" t="str">
        <v>P2</v>
      </c>
      <c r="H92" s="2" t="str">
        <v>2024-3-21 下午1:39</v>
      </c>
      <c r="I92" s="4">
        <v>45351.17847222222</v>
      </c>
      <c r="J92" s="2" t="str">
        <v>Crossover/C1YB-2/MY25</v>
      </c>
      <c r="K92" s="2" t="str">
        <v>GB</v>
      </c>
      <c r="L92" s="2">
        <v>21</v>
      </c>
      <c r="M92" s="2"/>
      <c r="N92" s="2" t="str">
        <v>已转出</v>
      </c>
      <c r="O92" s="3">
        <v>45370</v>
      </c>
      <c r="P92" s="5">
        <v>45364</v>
      </c>
      <c r="Q92" s="6"/>
      <c r="R92" s="6"/>
      <c r="S92" s="6"/>
      <c r="T92" s="6"/>
    </row>
    <row r="93">
      <c r="A93" s="1">
        <v>752248</v>
      </c>
      <c r="B93" s="2" t="str">
        <v>Bug</v>
      </c>
      <c r="C93" s="2" t="str">
        <v>[Cluster_Zone1][NDLB][Mid]大灯背景图显示异常（显示黑色） Abnormal display of headlight background image (black)</v>
      </c>
      <c r="D93" s="2" t="str">
        <v>余红文,Yu Hongwen</v>
      </c>
      <c r="E93" s="2" t="str">
        <v>3/4 Reviewed</v>
      </c>
      <c r="F93" s="2"/>
      <c r="G93" s="2" t="str">
        <v>P2</v>
      </c>
      <c r="H93" s="2" t="str">
        <v>2024-3-18 下午5:32</v>
      </c>
      <c r="I93" s="4">
        <v>45349.43541666667</v>
      </c>
      <c r="J93" s="2" t="str">
        <v>NDEV/NDLB/MY26
Crossover/C1YB-2/MY25</v>
      </c>
      <c r="K93" s="2" t="str">
        <v>GB</v>
      </c>
      <c r="L93" s="2">
        <v>23</v>
      </c>
      <c r="M93" s="2"/>
      <c r="N93" s="2" t="str">
        <v>已转出</v>
      </c>
      <c r="O93" s="2"/>
      <c r="P93" s="5">
        <v>45364</v>
      </c>
      <c r="Q93" s="6"/>
      <c r="R93" s="6"/>
      <c r="S93" s="6"/>
      <c r="T93" s="6"/>
    </row>
    <row r="94">
      <c r="A94" s="1">
        <v>751977</v>
      </c>
      <c r="B94" s="2" t="str">
        <v>Bug</v>
      </c>
      <c r="C94" s="2" t="str">
        <v>[Cluster_Zone1][NDLB][Mid]浅色模式下，大灯背景未变成浅色模式 In light mode, the headlight background has not changed to light mode</v>
      </c>
      <c r="D94" s="2" t="str">
        <v>余红文,Yu Hongwen</v>
      </c>
      <c r="E94" s="2" t="str">
        <v>3/4 Reviewed</v>
      </c>
      <c r="F94" s="2"/>
      <c r="G94" s="2" t="str">
        <v>P2</v>
      </c>
      <c r="H94" s="2" t="str">
        <v>2024-3-18 下午6:39</v>
      </c>
      <c r="I94" s="4">
        <v>45348.19652777778</v>
      </c>
      <c r="J94" s="2" t="str">
        <v>NDEV/NDLB/MY26
Crossover/C1YB-2/MY25</v>
      </c>
      <c r="K94" s="2" t="str">
        <v>GB</v>
      </c>
      <c r="L94" s="2">
        <v>24</v>
      </c>
      <c r="M94" s="2" t="str">
        <v>【3/21】752248问题一下</v>
      </c>
      <c r="N94" s="2" t="str">
        <v>已转出</v>
      </c>
      <c r="O94" s="2"/>
      <c r="P94" s="5">
        <v>45364</v>
      </c>
      <c r="Q94" s="6"/>
      <c r="R94" s="6"/>
      <c r="S94" s="6"/>
      <c r="T94" s="6"/>
    </row>
    <row r="95">
      <c r="A95" s="1">
        <v>751776</v>
      </c>
      <c r="B95" s="2" t="str">
        <v>Bug</v>
      </c>
      <c r="C95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95" s="2" t="str">
        <v>余红文,Yu Hongwen</v>
      </c>
      <c r="E95" s="2" t="str">
        <v>3/4 Reviewed</v>
      </c>
      <c r="F95" s="2" t="str">
        <v>devval, from_comm</v>
      </c>
      <c r="G95" s="2" t="str">
        <v>P2</v>
      </c>
      <c r="H95" s="2" t="str">
        <v>2024-3-19 下午1:51</v>
      </c>
      <c r="I95" s="4">
        <v>45348.04861111111</v>
      </c>
      <c r="J95" s="2" t="str">
        <v>NDEV/NDLB/MY26</v>
      </c>
      <c r="K95" s="2" t="str">
        <v>GB</v>
      </c>
      <c r="L95" s="2">
        <v>24</v>
      </c>
      <c r="M95" s="2"/>
      <c r="N95" s="2" t="str">
        <v>已转出</v>
      </c>
      <c r="O95" s="2"/>
      <c r="P95" s="5">
        <v>45364</v>
      </c>
      <c r="Q95" s="6"/>
      <c r="R95" s="6"/>
      <c r="S95" s="6"/>
      <c r="T95" s="6"/>
    </row>
    <row r="96">
      <c r="A96" s="1">
        <v>695574</v>
      </c>
      <c r="B96" s="2" t="str">
        <v>Bug</v>
      </c>
      <c r="C96" s="2" t="str">
        <v>[PATAC_Navigation][MY25]地图侧和仪表侧到达时间显示不同步 Map-side and cluster-side arrival time displays out of sync</v>
      </c>
      <c r="D96" s="2" t="str">
        <v>丁帆,Ding Fan</v>
      </c>
      <c r="E96" s="2" t="str">
        <v>New</v>
      </c>
      <c r="F96" s="2"/>
      <c r="G96" s="2" t="str">
        <v>P4</v>
      </c>
      <c r="H96" s="2" t="str">
        <v>2024-3-19 上午10:29</v>
      </c>
      <c r="I96" s="4">
        <v>45315.22083333333</v>
      </c>
      <c r="J96" s="2" t="str">
        <v>U-Van/358-2 PHEV/MY25
U-Van/358-2/MY25
U-Van/458 HEV/MY25</v>
      </c>
      <c r="K96" s="2" t="str">
        <v>CL</v>
      </c>
      <c r="L96" s="2">
        <v>57</v>
      </c>
      <c r="M96" s="2" t="str">
        <v>692074bug一样，重复bug流程关闭</v>
      </c>
      <c r="N96" s="2" t="str">
        <v>已转出</v>
      </c>
      <c r="O96" s="2"/>
      <c r="P96" s="5">
        <v>45371</v>
      </c>
      <c r="Q96" s="6"/>
      <c r="R96" s="6"/>
      <c r="S96" s="6"/>
      <c r="T96" s="6"/>
    </row>
    <row r="97">
      <c r="A97" s="1">
        <v>677859</v>
      </c>
      <c r="B97" s="2" t="str">
        <v>Bug</v>
      </c>
      <c r="C97" s="2" t="str">
        <v>[Cluster_Warning][458主分支]发送warning #66 车模显示右前视角 Send warning #66 Model shows right front view</v>
      </c>
      <c r="D97" s="2" t="str">
        <v>徐卓,xu zhuo</v>
      </c>
      <c r="E97" s="2" t="str">
        <v>New</v>
      </c>
      <c r="F97" s="2"/>
      <c r="G97" s="2" t="str">
        <v>P3</v>
      </c>
      <c r="H97" s="2" t="str">
        <v>2024-3-20 下午3:18</v>
      </c>
      <c r="I97" s="4">
        <v>45293.14444444444</v>
      </c>
      <c r="J97" s="2" t="str">
        <v>U-Van/458 HEV/MY25</v>
      </c>
      <c r="K97" s="2" t="str">
        <v>CL</v>
      </c>
      <c r="L97" s="2">
        <v>79</v>
      </c>
      <c r="M97" s="2"/>
      <c r="N97" s="2" t="str">
        <v>已转出</v>
      </c>
      <c r="O97" s="3"/>
      <c r="P97" s="5">
        <v>45372</v>
      </c>
      <c r="Q97" s="6"/>
      <c r="R97" s="6"/>
      <c r="S97" s="6"/>
      <c r="T97" s="6"/>
    </row>
    <row r="98">
      <c r="A98" s="1">
        <v>599205</v>
      </c>
      <c r="B98" s="2" t="str">
        <v>Bug</v>
      </c>
      <c r="C98" s="2" t="str">
        <v>[Cluster_Navi][458][MY24][R5]仪表非地图模式下，路口放大图显示有误（和UI效果图不符）IPC side junction zoomed-in view is displayed incorrectly (does not match the UI rendering)</v>
      </c>
      <c r="D98" s="2" t="str">
        <v>丁帆,Ding Fan</v>
      </c>
      <c r="E98" s="2" t="str">
        <v>3/4 Reviewed</v>
      </c>
      <c r="F98" s="2"/>
      <c r="G98" s="2" t="str">
        <v>P4</v>
      </c>
      <c r="H98" s="2" t="str">
        <v>2024-3-6 上午10:42</v>
      </c>
      <c r="I98" s="4">
        <v>45261.25763888889</v>
      </c>
      <c r="J98" s="2" t="str">
        <v>U-Van/458/MY24</v>
      </c>
      <c r="K98" s="2" t="str">
        <v>CL</v>
      </c>
      <c r="L98" s="2">
        <v>111</v>
      </c>
      <c r="M98" s="2" t="str">
        <v>【3/13】金正轩给了一种解决方案，还没来得及验证</v>
      </c>
      <c r="N98" s="2" t="str">
        <v>已转出</v>
      </c>
      <c r="O98" s="3"/>
      <c r="P98" s="5">
        <v>45364</v>
      </c>
      <c r="Q98" s="6"/>
      <c r="R98" s="6"/>
      <c r="S98" s="6"/>
      <c r="T98" s="6"/>
    </row>
    <row r="99">
      <c r="A99" s="1">
        <v>823098</v>
      </c>
      <c r="B99" s="2" t="str">
        <v>Bug</v>
      </c>
      <c r="C99" s="2" t="str">
        <v>[Cluster_Warning][B233][B223][E22][MY25][R5_Mainline] alert:128 Display status exception(显示状态异常)</v>
      </c>
      <c r="D99" s="2" t="str">
        <v>徐卓,xu zhuo</v>
      </c>
      <c r="E99" s="2" t="str">
        <v>New</v>
      </c>
      <c r="F99" s="2"/>
      <c r="G99" s="2" t="str">
        <v>P2</v>
      </c>
      <c r="H99" s="2" t="str">
        <v>2024-3-20 下午3:31</v>
      </c>
      <c r="I99" s="4">
        <v>45371.07847222222</v>
      </c>
      <c r="J99" s="2" t="str">
        <v>Epsilon/E2LB-2/MY25
BEV 3/B223/MY25
BEV 3/B233/MY25</v>
      </c>
      <c r="K99" s="2" t="str">
        <v>GB</v>
      </c>
      <c r="L99" s="2">
        <v>1</v>
      </c>
      <c r="M99" s="2"/>
      <c r="N99" s="2" t="str">
        <v>已转出</v>
      </c>
      <c r="O99" s="3"/>
      <c r="P99" s="5">
        <v>45372</v>
      </c>
      <c r="Q99" s="6"/>
      <c r="R99" s="6"/>
      <c r="S99" s="6"/>
      <c r="T99" s="6"/>
    </row>
    <row r="100">
      <c r="A100" s="1">
        <v>823060</v>
      </c>
      <c r="B100" s="2" t="str">
        <v>Bug</v>
      </c>
      <c r="C100" s="2" t="str">
        <v>[Cluster General][PATAC_INC][U-Van/458 HEV/MY25][clea_r5]车辆通知音量无法调节 且声音过小</v>
      </c>
      <c r="D100" s="2" t="str">
        <v>王宇洋,Wang Yuyang</v>
      </c>
      <c r="E100" s="2" t="str">
        <v>New</v>
      </c>
      <c r="F100" s="2" t="str">
        <v>mustfixr5</v>
      </c>
      <c r="G100" s="2" t="str">
        <v>P2</v>
      </c>
      <c r="H100" s="2" t="str">
        <v>2024-3-20 下午4:22</v>
      </c>
      <c r="I100" s="4">
        <v>45371.05486111111</v>
      </c>
      <c r="J100" s="2" t="str">
        <v>U-Van/458 HEV/MY25
U-Van/358-2/MY25</v>
      </c>
      <c r="K100" s="2" t="str">
        <v>CL</v>
      </c>
      <c r="L100" s="2">
        <v>1</v>
      </c>
      <c r="M100" s="2"/>
      <c r="N100" s="2" t="str">
        <v>已转出</v>
      </c>
      <c r="O100" s="3"/>
      <c r="P100" s="5">
        <v>45372</v>
      </c>
      <c r="Q100" s="6"/>
      <c r="R100" s="6"/>
      <c r="S100" s="6"/>
      <c r="T100" s="6"/>
    </row>
    <row r="101">
      <c r="A101" s="1">
        <v>822597</v>
      </c>
      <c r="B101" s="2" t="str">
        <v>Bug</v>
      </c>
      <c r="C101" s="2" t="str">
        <v>[Cluster_Telltale][Cluster_ADAS][U458 MY23][R5][QD]-打开ACC，陡坡缓降可正常点亮</v>
      </c>
      <c r="D101" s="2" t="str">
        <v>王振江,Wang Zhenjiang</v>
      </c>
      <c r="E101" s="2" t="str">
        <v>New</v>
      </c>
      <c r="F101" s="2"/>
      <c r="G101" s="2" t="str">
        <v>P2</v>
      </c>
      <c r="H101" s="2" t="str">
        <v>2024-3-19 下午5:35</v>
      </c>
      <c r="I101" s="4">
        <v>45370.2125</v>
      </c>
      <c r="J101" s="2" t="str">
        <v>U-Van/458/MY24
U-Van/458/MY23</v>
      </c>
      <c r="K101" s="2" t="str">
        <v>CL</v>
      </c>
      <c r="L101" s="2">
        <v>2</v>
      </c>
      <c r="M101" s="2"/>
      <c r="N101" s="2" t="str">
        <v>已转出</v>
      </c>
      <c r="O101" s="2"/>
      <c r="P101" s="5">
        <v>45371</v>
      </c>
      <c r="Q101" s="6"/>
      <c r="R101" s="6"/>
      <c r="S101" s="6"/>
      <c r="T101" s="6"/>
    </row>
    <row r="102">
      <c r="A102" s="1">
        <v>821751</v>
      </c>
      <c r="B102" s="2" t="str">
        <v>Bug</v>
      </c>
      <c r="C102" s="2" t="str">
        <v>[Cluster General][358-2 PHEV][SIL] IPC左下方能量条显示异常(闪烁)</v>
      </c>
      <c r="D102" s="2" t="str">
        <v>张彪,zhang biao</v>
      </c>
      <c r="E102" s="2" t="str">
        <v>New</v>
      </c>
      <c r="F102" s="2"/>
      <c r="G102" s="2" t="str">
        <v>P2</v>
      </c>
      <c r="H102" s="2" t="str">
        <v>2024-3-19 下午6:21</v>
      </c>
      <c r="I102" s="4">
        <v>45369.388194444444</v>
      </c>
      <c r="J102" s="2" t="str">
        <v>U-Van/358-2 PHEV/MY25</v>
      </c>
      <c r="K102" s="2" t="str">
        <v>CL</v>
      </c>
      <c r="L102" s="2">
        <v>3</v>
      </c>
      <c r="M102" s="2" t="str">
        <v>【3/21】需要重新提供log</v>
      </c>
      <c r="N102" s="2" t="str">
        <v>已转出</v>
      </c>
      <c r="O102" s="2"/>
      <c r="P102" s="5">
        <v>45371</v>
      </c>
      <c r="Q102" s="6"/>
      <c r="R102" s="6"/>
      <c r="S102" s="6"/>
      <c r="T102" s="6"/>
    </row>
    <row r="103">
      <c r="A103" s="1">
        <v>819753</v>
      </c>
      <c r="B103" s="2" t="str">
        <v>Bug</v>
      </c>
      <c r="C103" s="2" t="str">
        <v>[FROM_DevVal][358-2 PHEV MY25][VeSCoM 2.2][CLEA_R5][VCU][Telltale]EV/HEV与ECO指示灯同时点亮时，显示重叠Overlapping display when EV/HEV and ECO indicator are lit at the same time</v>
      </c>
      <c r="D103" s="2" t="str">
        <v>张彪,zhang biao</v>
      </c>
      <c r="E103" s="2" t="str">
        <v>Resolved 3/4</v>
      </c>
      <c r="F103" s="2" t="str">
        <v>devval, from_comm</v>
      </c>
      <c r="G103" s="2" t="str">
        <v>P3</v>
      </c>
      <c r="H103" s="2" t="str">
        <v>2024-3-21 上午9:38</v>
      </c>
      <c r="I103" s="4">
        <v>45366.353472222225</v>
      </c>
      <c r="J103" s="2" t="str">
        <v>U-Van/358-2 PHEV/MY25</v>
      </c>
      <c r="K103" s="2" t="str">
        <v>CL</v>
      </c>
      <c r="L103" s="2">
        <v>6</v>
      </c>
      <c r="M103" s="2"/>
      <c r="N103" s="2" t="str">
        <v>已转出</v>
      </c>
      <c r="O103" s="3"/>
      <c r="P103" s="5">
        <v>45369</v>
      </c>
      <c r="Q103" s="6"/>
      <c r="R103" s="6"/>
      <c r="S103" s="6"/>
      <c r="T103" s="6"/>
    </row>
    <row r="104">
      <c r="A104" s="1">
        <v>813507</v>
      </c>
      <c r="B104" s="2" t="str">
        <v>Bug</v>
      </c>
      <c r="C104" s="2" t="str">
        <v>[FROM_DevVal][358-2 MY25][VeSCoM 7.1][VCU] [LCC] LCC指令变道时，VCU显示的图标为绿色实线，没有变为绿色虚线</v>
      </c>
      <c r="D104" s="2" t="str">
        <v>徐卓,xu zhuo</v>
      </c>
      <c r="E104" s="2" t="str">
        <v>New</v>
      </c>
      <c r="F104" s="2" t="str">
        <v>devval, from_comm</v>
      </c>
      <c r="G104" s="2" t="str">
        <v>P4</v>
      </c>
      <c r="H104" s="2" t="str">
        <v>2024-3-20 下午6:03</v>
      </c>
      <c r="I104" s="4">
        <v>45363.208333333336</v>
      </c>
      <c r="J104" s="2" t="str">
        <v>U-Van/358-2/MY25</v>
      </c>
      <c r="K104" s="2" t="str">
        <v>CL</v>
      </c>
      <c r="L104" s="2">
        <v>9</v>
      </c>
      <c r="M104" s="2"/>
      <c r="N104" s="2" t="str">
        <v>已转出</v>
      </c>
      <c r="O104" s="3"/>
      <c r="P104" s="5">
        <v>45364</v>
      </c>
      <c r="Q104" s="6"/>
      <c r="R104" s="6"/>
      <c r="S104" s="6"/>
      <c r="T104" s="6"/>
    </row>
    <row r="105">
      <c r="A105" s="1">
        <v>789567</v>
      </c>
      <c r="B105" s="2" t="str">
        <v>Bug</v>
      </c>
      <c r="C105" s="2" t="str">
        <v>[Cluster_ADAS][358-2PHEV][CLEA_R5]匝道工况, 在地面的目标位置不显示，期待不高亮显示 【in the working condition of ramp，not show the Target Position】</v>
      </c>
      <c r="D105" s="2" t="str">
        <v>徐卓,xu zhuo</v>
      </c>
      <c r="E105" s="2" t="str">
        <v>3/4 Reviewed</v>
      </c>
      <c r="F105" s="2"/>
      <c r="G105" s="2" t="str">
        <v>P2</v>
      </c>
      <c r="H105" s="2" t="str">
        <v>2024-3-12 上午10:34</v>
      </c>
      <c r="I105" s="4">
        <v>45357.072222222225</v>
      </c>
      <c r="J105" s="2" t="str">
        <v>U-Van/358-2 PHEV/MY25
U-Van/458 HEV/MY25
U-Van/358-2/MY25</v>
      </c>
      <c r="K105" s="2" t="str">
        <v>CL</v>
      </c>
      <c r="L105" s="2">
        <v>15</v>
      </c>
      <c r="M105" s="2"/>
      <c r="N105" s="2" t="str">
        <v>已转出</v>
      </c>
      <c r="O105" s="2"/>
      <c r="P105" s="5">
        <v>45364</v>
      </c>
      <c r="Q105" s="6"/>
      <c r="R105" s="6"/>
      <c r="S105" s="6"/>
      <c r="T105" s="6"/>
    </row>
    <row r="106">
      <c r="A106" s="1">
        <v>822723</v>
      </c>
      <c r="B106" s="2" t="str">
        <v>Bug</v>
      </c>
      <c r="C106" s="2" t="str">
        <v>[Cluster_Phone][Cluster_Warning][NDLB MY26]接听电话后，计时不是从0开始计时</v>
      </c>
      <c r="D106" s="2" t="str">
        <v>王振江,Wang Zhenjiang</v>
      </c>
      <c r="E106" s="2" t="str">
        <v>New</v>
      </c>
      <c r="F106" s="2"/>
      <c r="G106" s="2" t="str">
        <v>P3</v>
      </c>
      <c r="H106" s="2" t="str">
        <v>2024-3-19 下午7:57</v>
      </c>
      <c r="I106" s="4">
        <v>45370.313888888886</v>
      </c>
      <c r="J106" s="2" t="str">
        <v>NDEV/NDLB/MY26</v>
      </c>
      <c r="K106" s="2" t="str">
        <v>GB</v>
      </c>
      <c r="L106" s="2">
        <v>1</v>
      </c>
      <c r="M106" s="2"/>
      <c r="N106" s="2" t="str">
        <v>已转出</v>
      </c>
      <c r="O106" s="2"/>
      <c r="P106" s="5">
        <v>45371</v>
      </c>
      <c r="Q106" s="6"/>
      <c r="R106" s="6"/>
      <c r="S106" s="6"/>
      <c r="T106" s="6"/>
    </row>
    <row r="107">
      <c r="A107" s="1">
        <v>822622</v>
      </c>
      <c r="B107" s="2" t="str">
        <v>Bug</v>
      </c>
      <c r="C107" s="2" t="str">
        <v>[CLEA_R5][Chimes][358-2][MY25]W274触发，先响C820，后响Chime2450,一共响五声/W274 trigger, first ring C820, then ring Chime2450, a total of five rings</v>
      </c>
      <c r="D107" s="2" t="str">
        <v>丁帆,Ding Fan</v>
      </c>
      <c r="E107" s="2" t="str">
        <v>New</v>
      </c>
      <c r="F107" s="2"/>
      <c r="G107" s="2" t="str">
        <v>P2</v>
      </c>
      <c r="H107" s="2" t="str">
        <v>2024-3-20 上午9:30</v>
      </c>
      <c r="I107" s="4">
        <v>45370.22430555556</v>
      </c>
      <c r="J107" s="2" t="str">
        <v>U-Van/458 HEV/MY25
U-Van/358-2 PHEV/MY25
U-Van/358-2/MY25</v>
      </c>
      <c r="K107" s="2" t="str">
        <v>CL</v>
      </c>
      <c r="L107" s="2">
        <v>1</v>
      </c>
      <c r="M107" s="2"/>
      <c r="N107" s="2" t="str">
        <v>已转出</v>
      </c>
      <c r="O107" s="2"/>
      <c r="P107" s="5">
        <v>45371</v>
      </c>
      <c r="Q107" s="6"/>
      <c r="R107" s="6"/>
      <c r="S107" s="6"/>
      <c r="T107" s="6"/>
    </row>
    <row r="108">
      <c r="A108" s="1">
        <v>822365</v>
      </c>
      <c r="B108" s="2" t="str">
        <v>Bug</v>
      </c>
      <c r="C108" s="2" t="str">
        <v>[Setting][358-2 PHEV][SIL] HMI-设置-主动安全里所有的按键点击开关IPC均无弹窗提示</v>
      </c>
      <c r="D108" s="2" t="str">
        <v>王宇洋,Wang Yuyang</v>
      </c>
      <c r="E108" s="2" t="str">
        <v>New</v>
      </c>
      <c r="F108" s="2" t="str">
        <v>ctf, mustfixr5</v>
      </c>
      <c r="G108" s="2" t="str">
        <v>P2</v>
      </c>
      <c r="H108" s="2" t="str">
        <v>2024-3-19 下午5:20</v>
      </c>
      <c r="I108" s="4">
        <v>45370.11944444444</v>
      </c>
      <c r="J108" s="2" t="str">
        <v>U-Van/358-2 PHEV/MY25</v>
      </c>
      <c r="K108" s="2" t="str">
        <v>CL</v>
      </c>
      <c r="L108" s="2">
        <v>1</v>
      </c>
      <c r="M108" s="2" t="str">
        <v>[3/20]熊嘉文反馈需求如此：参考 CR 594320，根据Alert优化策略，对于ADAS法规要求的，放中控提示，无法规要求的，删除弹窗</v>
      </c>
      <c r="N108" s="2" t="str">
        <v>已转出</v>
      </c>
      <c r="O108" s="3"/>
      <c r="P108" s="5">
        <v>45371</v>
      </c>
      <c r="Q108" s="6"/>
      <c r="R108" s="6"/>
      <c r="S108" s="6"/>
      <c r="T108" s="6"/>
    </row>
    <row r="109">
      <c r="A109" s="1">
        <v>821184</v>
      </c>
      <c r="B109" s="2" t="str">
        <v>Bug</v>
      </c>
      <c r="C109" s="2" t="str">
        <v>[Cluster_Gauge][NDLB][MY26][High]IPC侧没有温度和功率表。There is no temperature and power meter on the IPC side</v>
      </c>
      <c r="D109" s="2" t="str">
        <v>张彪,zhang biao</v>
      </c>
      <c r="E109" s="2" t="str">
        <v>Resolved 3/4</v>
      </c>
      <c r="F109" s="2"/>
      <c r="G109" s="2" t="str">
        <v>P2</v>
      </c>
      <c r="H109" s="2" t="str">
        <v>2024-3-19 下午5:27</v>
      </c>
      <c r="I109" s="4">
        <v>45369.45138888889</v>
      </c>
      <c r="J109" s="2" t="str">
        <v>NDEV/NDLB/MY26</v>
      </c>
      <c r="K109" s="2" t="str">
        <v>GB</v>
      </c>
      <c r="L109" s="2">
        <v>1</v>
      </c>
      <c r="M109" s="2" t="str">
        <v>与bug789362一样</v>
      </c>
      <c r="N109" s="2" t="str">
        <v>已转出</v>
      </c>
      <c r="O109" s="3"/>
      <c r="P109" s="5">
        <v>45370</v>
      </c>
      <c r="Q109" s="6"/>
      <c r="R109" s="6"/>
      <c r="S109" s="6"/>
      <c r="T109" s="6"/>
    </row>
    <row r="110">
      <c r="A110" s="1">
        <v>820942</v>
      </c>
      <c r="B110" s="2" t="str">
        <v>Bug</v>
      </c>
      <c r="C110" s="2" t="str">
        <v>[Cluster_Zone3][B233][B223][E22][MY25][R5_Mainline] Zone3 has no content display（zone3无内容显示）</v>
      </c>
      <c r="D110" s="2" t="str">
        <v>王振江,Wang Zhenjiang</v>
      </c>
      <c r="E110" s="2" t="str">
        <v>3/4 Reviewed</v>
      </c>
      <c r="F110" s="2"/>
      <c r="G110" s="2" t="str">
        <v>P1</v>
      </c>
      <c r="H110" s="2" t="str">
        <v>2024-3-19 下午3:58</v>
      </c>
      <c r="I110" s="4">
        <v>45368.138194444444</v>
      </c>
      <c r="J110" s="2" t="str">
        <v>Epsilon/E2LB-2/MY25
BEV 3/B223/MY25
BEV 3/B233/MY25</v>
      </c>
      <c r="K110" s="2" t="str">
        <v>GB</v>
      </c>
      <c r="L110" s="2">
        <v>3</v>
      </c>
      <c r="M110" s="2"/>
      <c r="N110" s="2" t="str">
        <v>已转出</v>
      </c>
      <c r="O110" s="2"/>
      <c r="P110" s="5">
        <v>45369</v>
      </c>
      <c r="Q110" s="6"/>
      <c r="R110" s="6"/>
      <c r="S110" s="6"/>
      <c r="T110" s="6"/>
    </row>
    <row r="111">
      <c r="A111" s="1">
        <v>819834</v>
      </c>
      <c r="B111" s="2" t="str">
        <v>Bug</v>
      </c>
      <c r="C111" s="2" t="str">
        <v>[CLEA_R5][Chimes][358-2][MY25]Warning693触发，先响C712，后响Chime820/ Warning693 triggered, ringing C712 first, then Chime820</v>
      </c>
      <c r="D111" s="2" t="str">
        <v>丁帆,Ding Fan</v>
      </c>
      <c r="E111" s="2" t="str">
        <v>New</v>
      </c>
      <c r="F111" s="2"/>
      <c r="G111" s="2" t="str">
        <v>P2</v>
      </c>
      <c r="H111" s="2" t="str">
        <v>2024-3-19 下午5:04</v>
      </c>
      <c r="I111" s="4">
        <v>45367.415972222225</v>
      </c>
      <c r="J111" s="2" t="str">
        <v>U-Van/458 HEV/MY25
U-Van/358-2 PHEV/MY25
U-Van/358-2/MY25</v>
      </c>
      <c r="K111" s="2" t="str">
        <v>CL</v>
      </c>
      <c r="L111" s="2">
        <v>3</v>
      </c>
      <c r="M111" s="2"/>
      <c r="N111" s="2" t="str">
        <v>已转出</v>
      </c>
      <c r="O111" s="2"/>
      <c r="P111" s="5">
        <v>45371</v>
      </c>
      <c r="Q111" s="6"/>
      <c r="R111" s="6"/>
      <c r="S111" s="6"/>
      <c r="T111" s="6"/>
    </row>
    <row r="112">
      <c r="A112" s="1">
        <v>819245</v>
      </c>
      <c r="B112" s="2" t="str">
        <v>Bug</v>
      </c>
      <c r="C112" s="2" t="str">
        <v>[CLEA_R5][Cluster_Warning][358-2][MY25]地图视图下，触发Warning后，显示不清晰/In map view, the display is not clear after triggering Warning</v>
      </c>
      <c r="D112" s="2" t="str">
        <v>徐卓,xu zhuo</v>
      </c>
      <c r="E112" s="2" t="str">
        <v>3/4 Reviewed</v>
      </c>
      <c r="F112" s="2"/>
      <c r="G112" s="2" t="str">
        <v>P2</v>
      </c>
      <c r="H112" s="2" t="str">
        <v>2024-3-18 上午11:09</v>
      </c>
      <c r="I112" s="4">
        <v>45366.092361111114</v>
      </c>
      <c r="J112" s="2" t="str">
        <v>U-Van/458 HEV/MY25
U-Van/358-2 PHEV/MY25
U-Van/358-2/MY25</v>
      </c>
      <c r="K112" s="2" t="str">
        <v>CL</v>
      </c>
      <c r="L112" s="2">
        <v>5</v>
      </c>
      <c r="M112" s="2"/>
      <c r="N112" s="2" t="str">
        <v>已转出</v>
      </c>
      <c r="O112" s="3"/>
      <c r="P112" s="5">
        <v>45367</v>
      </c>
      <c r="Q112" s="6"/>
      <c r="R112" s="6"/>
      <c r="S112" s="6"/>
      <c r="T112" s="6"/>
    </row>
    <row r="113">
      <c r="A113" s="1">
        <v>817348</v>
      </c>
      <c r="B113" s="2" t="str">
        <v>Bug</v>
      </c>
      <c r="C113" s="2" t="str" xml:space="preserve">
        <v>[clea_r5][358-2 PHEV][MY25][Smoke Test][Cluster_ADAS] The Cluster car model is not consistent with Android side (仪表侧车模的前后保险杠颜色与安卓侧不一致)
 </v>
      </c>
      <c r="D113" s="2" t="str">
        <v>徐卓,xu zhuo</v>
      </c>
      <c r="E113" s="2" t="str">
        <v>3/4 Reviewed</v>
      </c>
      <c r="F113" s="2" t="str">
        <v>mustfixr5</v>
      </c>
      <c r="G113" s="2" t="str">
        <v>P2</v>
      </c>
      <c r="H113" s="2" t="str">
        <v>2024-3-19 下午8:21</v>
      </c>
      <c r="I113" s="4">
        <v>45365.12708333333</v>
      </c>
      <c r="J113" s="2" t="str">
        <v>U-Van/358-2 PHEV/MY25</v>
      </c>
      <c r="K113" s="2" t="str">
        <v>CL</v>
      </c>
      <c r="L113" s="2">
        <v>6</v>
      </c>
      <c r="M113" s="2" t="str">
        <v>【3/20】车模效果问题，已转蒋建</v>
      </c>
      <c r="N113" s="2" t="str">
        <v>已转出</v>
      </c>
      <c r="O113" s="3"/>
      <c r="P113" s="5">
        <v>45371</v>
      </c>
      <c r="Q113" s="6"/>
      <c r="R113" s="6"/>
      <c r="S113" s="6"/>
      <c r="T113" s="6"/>
    </row>
    <row r="114">
      <c r="A114" s="1">
        <v>817340</v>
      </c>
      <c r="B114" s="2" t="str">
        <v>Bug</v>
      </c>
      <c r="C114" s="2" t="str">
        <v>[Cluster_Gauge][NDLB][MY26][Mid]IPC侧缺少档位、电量、剩余里程、总里程。The IPC side lacks gears, battery, remaining mileage, and total mileage</v>
      </c>
      <c r="D114" s="2" t="str">
        <v>张彪,zhang biao</v>
      </c>
      <c r="E114" s="2" t="str">
        <v>Resolved 3/4</v>
      </c>
      <c r="F114" s="2"/>
      <c r="G114" s="2" t="str">
        <v>P2</v>
      </c>
      <c r="H114" s="2" t="str">
        <v>2024-3-19 下午5:22</v>
      </c>
      <c r="I114" s="4">
        <v>45365.125</v>
      </c>
      <c r="J114" s="2" t="str">
        <v>NDEV/NDLB/MY26</v>
      </c>
      <c r="K114" s="2" t="str">
        <v>GB</v>
      </c>
      <c r="L114" s="2">
        <v>6</v>
      </c>
      <c r="M114" s="2" t="str">
        <v>与bug789362一样</v>
      </c>
      <c r="N114" s="2" t="str">
        <v>已转出</v>
      </c>
      <c r="O114" s="3"/>
      <c r="P114" s="5">
        <v>45366</v>
      </c>
      <c r="Q114" s="6"/>
      <c r="R114" s="6"/>
      <c r="S114" s="6"/>
      <c r="T114" s="6"/>
    </row>
    <row r="115">
      <c r="A115" s="1">
        <v>817322</v>
      </c>
      <c r="B115" s="2" t="str">
        <v>Bug</v>
      </c>
      <c r="C115" s="2" t="str">
        <v>[Cluster_Gauge][358-2PHEV][CLEA_R5]燃油续航里程低未按照需求条件显示【Low fuel range not displayed according to demand conditions】</v>
      </c>
      <c r="D115" s="2" t="str">
        <v>张彪,zhang biao</v>
      </c>
      <c r="E115" s="2" t="str">
        <v>Resolved 0/4</v>
      </c>
      <c r="F115" s="2" t="str">
        <v>mustfixr5</v>
      </c>
      <c r="G115" s="2" t="str">
        <v>P2</v>
      </c>
      <c r="H115" s="2" t="str">
        <v>2024-3-20 上午5:58</v>
      </c>
      <c r="I115" s="4">
        <v>45365.11944444444</v>
      </c>
      <c r="J115" s="2" t="str">
        <v>U-Van/358-2 PHEV/MY25
U-Van/458 HEV/MY25
U-Van/358-2/MY25</v>
      </c>
      <c r="K115" s="2" t="str">
        <v>CL</v>
      </c>
      <c r="L115" s="2">
        <v>6</v>
      </c>
      <c r="M115" s="2" t="str">
        <v>【3/15】预计下周一改完</v>
      </c>
      <c r="N115" s="2" t="str">
        <v>已转出</v>
      </c>
      <c r="O115" s="3"/>
      <c r="P115" s="5">
        <v>45366</v>
      </c>
      <c r="Q115" s="6"/>
      <c r="R115" s="6"/>
      <c r="S115" s="6"/>
      <c r="T115" s="6"/>
    </row>
    <row r="116">
      <c r="A116" s="1">
        <v>817259</v>
      </c>
      <c r="B116" s="2" t="str">
        <v>Bug</v>
      </c>
      <c r="C116" s="2" t="str">
        <v>[Cluster_Gauge][NDLB][MY26][High]速度视图下IPC侧没有车速.There is no speed on the IVI side in the speed view</v>
      </c>
      <c r="D116" s="2" t="str">
        <v>张彪,zhang biao</v>
      </c>
      <c r="E116" s="2" t="str">
        <v>New</v>
      </c>
      <c r="F116" s="2"/>
      <c r="G116" s="2" t="str">
        <v>P2</v>
      </c>
      <c r="H116" s="2" t="str">
        <v>2024-3-14 下午2:48</v>
      </c>
      <c r="I116" s="4">
        <v>45365.09305555555</v>
      </c>
      <c r="J116" s="2" t="str">
        <v>NDEV/NDLB/MY26</v>
      </c>
      <c r="K116" s="2" t="str">
        <v>GB</v>
      </c>
      <c r="L116" s="2">
        <v>6</v>
      </c>
      <c r="M116" s="2" t="str">
        <v>与bug789362一样</v>
      </c>
      <c r="N116" s="2" t="str">
        <v>已转出</v>
      </c>
      <c r="O116" s="2"/>
      <c r="P116" s="5">
        <v>45366</v>
      </c>
      <c r="Q116" s="6"/>
      <c r="R116" s="6"/>
      <c r="S116" s="6"/>
      <c r="T116" s="6"/>
    </row>
    <row r="117">
      <c r="A117" s="1">
        <v>813923</v>
      </c>
      <c r="B117" s="2" t="str">
        <v>Bug</v>
      </c>
      <c r="C117" s="2" t="str">
        <v>[Cluster_Warning][B233][B223][E22][MY25][R5_Mainline] alert:77 display wrong message(内容错误)</v>
      </c>
      <c r="D117" s="2" t="str">
        <v>徐卓,xu zhuo</v>
      </c>
      <c r="E117" s="2" t="str">
        <v>Resolved 3/4</v>
      </c>
      <c r="F117" s="2" t="str">
        <v>gb_vip_r5</v>
      </c>
      <c r="G117" s="2" t="str">
        <v>P2</v>
      </c>
      <c r="H117" s="2" t="str">
        <v>2024-3-16 上午5:25</v>
      </c>
      <c r="I117" s="4">
        <v>45364.45694444444</v>
      </c>
      <c r="J117" s="2" t="str">
        <v>Epsilon/E2LB-2/MY25
BEV 3/B223/MY25
BEV 3/B233/MY25</v>
      </c>
      <c r="K117" s="2" t="str">
        <v>GB</v>
      </c>
      <c r="L117" s="2">
        <v>6</v>
      </c>
      <c r="M117" s="2"/>
      <c r="N117" s="2" t="str">
        <v>已转出</v>
      </c>
      <c r="O117" s="2"/>
      <c r="P117" s="5">
        <v>45364</v>
      </c>
      <c r="Q117" s="6"/>
      <c r="R117" s="6"/>
      <c r="S117" s="6"/>
      <c r="T117" s="6"/>
    </row>
    <row r="118">
      <c r="A118" s="1">
        <v>813752</v>
      </c>
      <c r="B118" s="2" t="str">
        <v>Bug</v>
      </c>
      <c r="C118" s="2" t="str">
        <v>[Cluster_Warning][B233][B223][E22][MY25][R5_Mainline] alert:572 display wrong message(内容错误)</v>
      </c>
      <c r="D118" s="2" t="str">
        <v>徐卓,xu zhuo</v>
      </c>
      <c r="E118" s="2" t="str">
        <v>Resolved 3/4</v>
      </c>
      <c r="F118" s="2"/>
      <c r="G118" s="2" t="str">
        <v>P2</v>
      </c>
      <c r="H118" s="2" t="str">
        <v>2024-3-16 上午5:25</v>
      </c>
      <c r="I118" s="4">
        <v>45364.36875</v>
      </c>
      <c r="J118" s="2" t="str">
        <v>Epsilon/E2LB-2/MY25
BEV 3/B223/MY25
BEV 3/B233/MY25</v>
      </c>
      <c r="K118" s="2" t="str">
        <v>GB</v>
      </c>
      <c r="L118" s="2">
        <v>7</v>
      </c>
      <c r="M118" s="2"/>
      <c r="N118" s="2" t="str">
        <v>已转出</v>
      </c>
      <c r="O118" s="3">
        <v>45367</v>
      </c>
      <c r="P118" s="5">
        <v>45364</v>
      </c>
      <c r="Q118" s="6"/>
      <c r="R118" s="6"/>
      <c r="S118" s="6"/>
      <c r="T118" s="6"/>
    </row>
    <row r="119">
      <c r="A119" s="1">
        <v>813315</v>
      </c>
      <c r="B119" s="2" t="str">
        <v>Bug</v>
      </c>
      <c r="C119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19" s="2" t="str">
        <v>徐卓,xu zhuo</v>
      </c>
      <c r="E119" s="2" t="str">
        <v>Resolved 3/4</v>
      </c>
      <c r="F119" s="2"/>
      <c r="G119" s="2" t="str">
        <v>P2</v>
      </c>
      <c r="H119" s="2" t="str">
        <v>2024-3-16 上午5:25</v>
      </c>
      <c r="I119" s="4">
        <v>45363.11666666667</v>
      </c>
      <c r="J119" s="2" t="str">
        <v>BEV 3/B223/MY24
BEV 3/B233/MY24
E2-2/E2LB-2/MY24</v>
      </c>
      <c r="K119" s="2" t="str">
        <v>GB</v>
      </c>
      <c r="L119" s="2">
        <v>8</v>
      </c>
      <c r="M119" s="2"/>
      <c r="N119" s="2" t="str">
        <v>已转出</v>
      </c>
      <c r="O119" s="3">
        <v>45365</v>
      </c>
      <c r="P119" s="5">
        <v>45364</v>
      </c>
      <c r="Q119" s="6"/>
      <c r="R119" s="6"/>
      <c r="S119" s="6"/>
      <c r="T119" s="6"/>
    </row>
    <row r="120">
      <c r="A120" s="1">
        <v>812958</v>
      </c>
      <c r="B120" s="2" t="str">
        <v>Bug</v>
      </c>
      <c r="C120" s="2" t="str">
        <v>[FROM_DevVal][VCS NDLB MY26][VesCoM3.0][VCU-Mid][Navigation]开启地图闪白屏/Turn on the map flash white screen</v>
      </c>
      <c r="D120" s="2" t="str">
        <v>丁帆,Ding Fan</v>
      </c>
      <c r="E120" s="2" t="str">
        <v>Resolved 3/4</v>
      </c>
      <c r="F120" s="2" t="str">
        <v>devval, from_comm, 高德相关问题</v>
      </c>
      <c r="G120" s="2" t="str">
        <v>P3</v>
      </c>
      <c r="H120" s="2" t="str">
        <v>2024-3-19 下午4:42</v>
      </c>
      <c r="I120" s="4">
        <v>45362.330555555556</v>
      </c>
      <c r="J120" s="2" t="str">
        <v>NDEV/NDLB/MY26</v>
      </c>
      <c r="K120" s="2" t="str">
        <v>GB</v>
      </c>
      <c r="L120" s="2">
        <v>9</v>
      </c>
      <c r="M120" s="2"/>
      <c r="N120" s="2" t="str">
        <v>已转出</v>
      </c>
      <c r="O120" s="2"/>
      <c r="P120" s="5">
        <v>45371</v>
      </c>
      <c r="Q120" s="6"/>
      <c r="R120" s="6"/>
      <c r="S120" s="6"/>
      <c r="T120" s="6"/>
    </row>
    <row r="121">
      <c r="A121" s="1">
        <v>812863</v>
      </c>
      <c r="B121" s="2" t="str">
        <v>Bug</v>
      </c>
      <c r="C121" s="2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121" s="2" t="str">
        <v>王振江,Wang Zhenjiang</v>
      </c>
      <c r="E121" s="2" t="str">
        <v>New</v>
      </c>
      <c r="F121" s="2"/>
      <c r="G121" s="2" t="str">
        <v>P3</v>
      </c>
      <c r="H121" s="2" t="str">
        <v>2024-3-17 上午11:20</v>
      </c>
      <c r="I121" s="4">
        <v>45362.21944444445</v>
      </c>
      <c r="J121" s="2" t="str">
        <v>U-Van/458 HEV/MY25</v>
      </c>
      <c r="K121" s="2" t="str">
        <v>CL</v>
      </c>
      <c r="L121" s="2">
        <v>9</v>
      </c>
      <c r="M121" s="2" t="str">
        <v>【3/19】需求待确认，</v>
      </c>
      <c r="N121" s="2" t="str">
        <v>已转出</v>
      </c>
      <c r="O121" s="2"/>
      <c r="P121" s="5">
        <v>45369</v>
      </c>
      <c r="Q121" s="6"/>
      <c r="R121" s="6"/>
      <c r="S121" s="6"/>
      <c r="T121" s="6"/>
    </row>
    <row r="122">
      <c r="A122" s="1">
        <v>790407</v>
      </c>
      <c r="B122" s="2" t="str">
        <v>Bug</v>
      </c>
      <c r="C122" s="2" t="str">
        <v>[R5_hotfix1][Cluster_Warning][458]W9308-9314触发后无图片显示/No picture display after W9308-9314 trigger</v>
      </c>
      <c r="D122" s="2" t="str">
        <v>徐卓,xu zhuo</v>
      </c>
      <c r="E122" s="2" t="str">
        <v>Resolved 3/4</v>
      </c>
      <c r="F122" s="2" t="str">
        <v>mustfixr5</v>
      </c>
      <c r="G122" s="2" t="str">
        <v>P2</v>
      </c>
      <c r="H122" s="2" t="str">
        <v>2024-3-13 上午9:38</v>
      </c>
      <c r="I122" s="4">
        <v>45358.13055555556</v>
      </c>
      <c r="J122" s="2" t="str">
        <v>U-Van/458/MY24</v>
      </c>
      <c r="K122" s="2" t="str">
        <v>CL</v>
      </c>
      <c r="L122" s="2">
        <v>13</v>
      </c>
      <c r="M122" s="2"/>
      <c r="N122" s="2" t="str">
        <v>已转出</v>
      </c>
      <c r="O122" s="3">
        <v>45364</v>
      </c>
      <c r="P122" s="5">
        <v>45364</v>
      </c>
      <c r="Q122" s="6"/>
      <c r="R122" s="6"/>
      <c r="S122" s="6"/>
      <c r="T122" s="6"/>
    </row>
    <row r="123">
      <c r="A123" s="1">
        <v>790393</v>
      </c>
      <c r="B123" s="2" t="str">
        <v>Bug</v>
      </c>
      <c r="C123" s="2" t="str">
        <v>[CLEA_R5][Cluster_Warning][358-2][MY25]W9308-9314触发后无图片显示/No picture display after W9308-9314 trigger</v>
      </c>
      <c r="D123" s="2" t="str">
        <v>徐卓,xu zhuo</v>
      </c>
      <c r="E123" s="2" t="str">
        <v>Resolved 3/4</v>
      </c>
      <c r="F123" s="2" t="str">
        <v>mustfixr5</v>
      </c>
      <c r="G123" s="2" t="str">
        <v>P2</v>
      </c>
      <c r="H123" s="2" t="str">
        <v>2024-3-13 上午9:38</v>
      </c>
      <c r="I123" s="4">
        <v>45358.12430555555</v>
      </c>
      <c r="J123" s="2" t="str">
        <v>U-Van/458 HEV/MY25
U-Van/358-2 PHEV/MY25
U-Van/358-2/MY25</v>
      </c>
      <c r="K123" s="2" t="str">
        <v>CL</v>
      </c>
      <c r="L123" s="2">
        <v>13</v>
      </c>
      <c r="M123" s="2"/>
      <c r="N123" s="2" t="str">
        <v>已转出</v>
      </c>
      <c r="O123" s="3">
        <v>45364</v>
      </c>
      <c r="P123" s="5">
        <v>45364</v>
      </c>
      <c r="Q123" s="6"/>
      <c r="R123" s="6"/>
      <c r="S123" s="6"/>
      <c r="T123" s="6"/>
    </row>
    <row r="124">
      <c r="A124" s="1">
        <v>788680</v>
      </c>
      <c r="B124" s="2" t="str">
        <v>Bug</v>
      </c>
      <c r="C124" s="2" t="str">
        <v>[B233][B223][E22][MY25][R5_Mainline]IPC侧不展示Last Trip overlay/The IPC side does not display the Last Trip overlay</v>
      </c>
      <c r="D124" s="2" t="str">
        <v>徐卓,xu zhuo</v>
      </c>
      <c r="E124" s="2" t="str">
        <v>Resolved 3/4</v>
      </c>
      <c r="F124" s="2"/>
      <c r="G124" s="2" t="str">
        <v>P1</v>
      </c>
      <c r="H124" s="2" t="str">
        <v>2024-3-12 上午6:04</v>
      </c>
      <c r="I124" s="4">
        <v>45356.10208333333</v>
      </c>
      <c r="J124" s="2" t="str">
        <v>BEV 3/B223/MY25
BEV 3/B233/MY25
E2-2/E2LB-2/MY24</v>
      </c>
      <c r="K124" s="2" t="str">
        <v>GB</v>
      </c>
      <c r="L124" s="2">
        <v>15</v>
      </c>
      <c r="M124" s="2"/>
      <c r="N124" s="2" t="str">
        <v>已转出</v>
      </c>
      <c r="O124" s="2"/>
      <c r="P124" s="5">
        <v>45364</v>
      </c>
      <c r="Q124" s="6"/>
      <c r="R124" s="6"/>
      <c r="S124" s="6"/>
      <c r="T124" s="6"/>
    </row>
    <row r="125">
      <c r="A125" s="1">
        <v>759993</v>
      </c>
      <c r="B125" s="2" t="str">
        <v>Bug</v>
      </c>
      <c r="C125" s="2" t="str">
        <v>[Cluster General]地图视图 view name字段下方提示“长按此键可编辑仪表右侧区域” Long press this key to edit the right area of the meter below the view name field in the map view</v>
      </c>
      <c r="D125" s="2" t="str">
        <v>徐卓,xu zhuo</v>
      </c>
      <c r="E125" s="2" t="str">
        <v>3/4 Reviewed</v>
      </c>
      <c r="F125" s="2"/>
      <c r="G125" s="2" t="str">
        <v>P2</v>
      </c>
      <c r="H125" s="2" t="str">
        <v>2024-3-14 上午11:09</v>
      </c>
      <c r="I125" s="4">
        <v>45352.23888888889</v>
      </c>
      <c r="J125" s="2" t="str">
        <v>Crossover/C1YB-2/MY25</v>
      </c>
      <c r="K125" s="2" t="str">
        <v>GB</v>
      </c>
      <c r="L125" s="2">
        <v>19</v>
      </c>
      <c r="M125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25" s="2" t="str">
        <v>已转出</v>
      </c>
      <c r="O125" s="2"/>
      <c r="P125" s="5">
        <v>45364</v>
      </c>
      <c r="Q125" s="6"/>
      <c r="R125" s="6"/>
      <c r="S125" s="6"/>
      <c r="T125" s="6"/>
    </row>
    <row r="126">
      <c r="A126" s="1">
        <v>692070</v>
      </c>
      <c r="B126" s="2" t="str">
        <v>Bug</v>
      </c>
      <c r="C126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126" s="2" t="str">
        <v>徐卓,xu zhuo</v>
      </c>
      <c r="E126" s="2" t="str">
        <v>3/4 Reviewed</v>
      </c>
      <c r="F126" s="2" t="str">
        <v>devval, from_comm</v>
      </c>
      <c r="G126" s="2" t="str">
        <v>P2</v>
      </c>
      <c r="H126" s="2" t="str">
        <v>2024-3-18 下午5:08</v>
      </c>
      <c r="I126" s="4">
        <v>45309.08888888889</v>
      </c>
      <c r="J126" s="2" t="str">
        <v>U-Van/358-2/MY25
U-Van/458 HEV/MY25</v>
      </c>
      <c r="K126" s="2" t="str">
        <v>CL</v>
      </c>
      <c r="L126" s="2">
        <v>62</v>
      </c>
      <c r="M126" s="2" t="str">
        <v>【3/20】主分支已修复，R5待修改</v>
      </c>
      <c r="N126" s="2" t="str">
        <v>已转出</v>
      </c>
      <c r="O126" s="2"/>
      <c r="P126" s="5">
        <v>45369</v>
      </c>
      <c r="Q126" s="6"/>
      <c r="R126" s="6"/>
      <c r="S126" s="6"/>
      <c r="T126" s="6"/>
    </row>
    <row r="127">
      <c r="A127" s="1">
        <v>821552</v>
      </c>
      <c r="B127" s="2" t="str">
        <v>Bug</v>
      </c>
      <c r="C127" s="2" t="str">
        <v>[IPCM]IPC媒体信息位置显示为空白/IPC media information location displayed as blank</v>
      </c>
      <c r="D127" s="2" t="str">
        <v>丁帆,Ding Fan</v>
      </c>
      <c r="E127" s="2" t="str">
        <v>New</v>
      </c>
      <c r="F127" s="2" t="str">
        <v>phase1_transfer, mustfixr5</v>
      </c>
      <c r="G127" s="2" t="str">
        <v>P2</v>
      </c>
      <c r="H127" s="2" t="str">
        <v>2024-3-18 下午6:11</v>
      </c>
      <c r="I127" s="4">
        <v>45369.19305555556</v>
      </c>
      <c r="J127" s="2" t="str">
        <v>U-Van/358-2/MY25</v>
      </c>
      <c r="K127" s="2" t="str">
        <v>CL</v>
      </c>
      <c r="L127" s="2">
        <v>1</v>
      </c>
      <c r="M127" s="2"/>
      <c r="N127" s="2" t="str">
        <v>已转出</v>
      </c>
      <c r="O127" s="2"/>
      <c r="P127" s="5">
        <v>45370</v>
      </c>
      <c r="Q127" s="6"/>
      <c r="R127" s="6"/>
      <c r="S127" s="6"/>
      <c r="T127" s="6"/>
    </row>
    <row r="128">
      <c r="A128" s="1">
        <v>821520</v>
      </c>
      <c r="B128" s="2" t="str">
        <v>Bug</v>
      </c>
      <c r="C128" s="2" t="str">
        <v>[Vehicle_Info][358-2][458HEV][MY25][CLEA_R5]warning309、310、311、312无响应/warning309, 310, 311, 312 not responding</v>
      </c>
      <c r="D128" s="2" t="str">
        <v>徐卓,xu zhuo</v>
      </c>
      <c r="E128" s="2" t="str">
        <v>New</v>
      </c>
      <c r="F128" s="2" t="str">
        <v>mustfixr5</v>
      </c>
      <c r="G128" s="2" t="str">
        <v>P2</v>
      </c>
      <c r="H128" s="2" t="str">
        <v>2024-3-19 上午9:27</v>
      </c>
      <c r="I128" s="4">
        <v>45369.169444444444</v>
      </c>
      <c r="J128" s="2" t="str">
        <v>U-Van/358-2 PHEV/MY25
U-Van/458 HEV/MY25
U-Van/358-2/MY25</v>
      </c>
      <c r="K128" s="2" t="str">
        <v>CL</v>
      </c>
      <c r="L128" s="2">
        <v>1</v>
      </c>
      <c r="M128" s="2"/>
      <c r="N128" s="2" t="str">
        <v>已转出</v>
      </c>
      <c r="O128" s="2"/>
      <c r="P128" s="5">
        <v>45370</v>
      </c>
      <c r="Q128" s="6"/>
      <c r="R128" s="6"/>
      <c r="S128" s="6"/>
      <c r="T128" s="6"/>
    </row>
    <row r="129">
      <c r="A129" s="1">
        <v>821452</v>
      </c>
      <c r="B129" s="2" t="str">
        <v>Bug</v>
      </c>
      <c r="C129" s="2" t="str">
        <v>[Vehicle_Info][358-2][458HEV][MY25][CLEA_R5]warning179、180、181、182、184无响应/warning179, 180, 181, 182, 184 not responding</v>
      </c>
      <c r="D129" s="2" t="str">
        <v>徐卓,xu zhuo</v>
      </c>
      <c r="E129" s="2" t="str">
        <v>New</v>
      </c>
      <c r="F129" s="2" t="str">
        <v>mustfixr5</v>
      </c>
      <c r="G129" s="2" t="str">
        <v>P2</v>
      </c>
      <c r="H129" s="2" t="str">
        <v>2024-3-19 上午9:27</v>
      </c>
      <c r="I129" s="4">
        <v>45369.13402777778</v>
      </c>
      <c r="J129" s="2" t="str">
        <v>U-Van/358-2 PHEV/MY25
U-Van/458 HEV/MY25
U-Van/358-2/MY25</v>
      </c>
      <c r="K129" s="2" t="str">
        <v>CL</v>
      </c>
      <c r="L129" s="2">
        <v>1</v>
      </c>
      <c r="M129" s="2" t="str">
        <v>【3/19】待开发确认是否为标定问题？</v>
      </c>
      <c r="N129" s="2" t="str">
        <v>已转出</v>
      </c>
      <c r="O129" s="2"/>
      <c r="P129" s="5">
        <v>45370</v>
      </c>
      <c r="Q129" s="6"/>
      <c r="R129" s="6"/>
      <c r="S129" s="6"/>
      <c r="T129" s="6"/>
    </row>
    <row r="130">
      <c r="A130" s="1">
        <v>819779</v>
      </c>
      <c r="B130" s="2" t="str">
        <v>Bug</v>
      </c>
      <c r="C130" s="2" t="str">
        <v>[FROM_DevVal][358-2 PHEV MY25][VeSCoM 2.2][clea_r5][VCU][Cluster]车门全关时IPC侧仍显示车门未关指示灯/When the car door is fully closed, the IPC side still displays the door not closed alarm</v>
      </c>
      <c r="D130" s="2" t="str">
        <v>王振江,Wang Zhenjiang</v>
      </c>
      <c r="E130" s="2" t="str">
        <v>New</v>
      </c>
      <c r="F130" s="2" t="str">
        <v>devval, from_comm, mustfixr5</v>
      </c>
      <c r="G130" s="2" t="str">
        <v>P2</v>
      </c>
      <c r="H130" s="2" t="str">
        <v>2024-3-18 上午11:24</v>
      </c>
      <c r="I130" s="4">
        <v>45366.38125</v>
      </c>
      <c r="J130" s="2" t="str">
        <v>U-Van/358-2 PHEV/MY25
U-Van/358-2/MY25</v>
      </c>
      <c r="K130" s="2" t="str">
        <v>CL</v>
      </c>
      <c r="L130" s="2">
        <v>4</v>
      </c>
      <c r="M130" s="2"/>
      <c r="N130" s="2" t="str">
        <v>已转出</v>
      </c>
      <c r="O130" s="2"/>
      <c r="P130" s="5">
        <v>45369</v>
      </c>
      <c r="Q130" s="6"/>
      <c r="R130" s="6"/>
      <c r="S130" s="6"/>
      <c r="T130" s="6"/>
    </row>
    <row r="131">
      <c r="A131" s="1">
        <v>817001</v>
      </c>
      <c r="B131" s="2" t="str">
        <v>Bug</v>
      </c>
      <c r="C131" s="2" t="str">
        <v>[Cluster_Gauge][358-2PHEV][CLEA_R5]室外温度为--时旁边显示雪花图标【Snowflake icon is displayed next to the outdoor temperature of ---】</v>
      </c>
      <c r="D131" s="2" t="str">
        <v>张彪,zhang biao</v>
      </c>
      <c r="E131" s="2" t="str">
        <v>New</v>
      </c>
      <c r="F131" s="2"/>
      <c r="G131" s="2" t="str">
        <v>P3</v>
      </c>
      <c r="H131" s="2" t="str">
        <v>2024-3-14 上午10:37</v>
      </c>
      <c r="I131" s="4">
        <v>45365.43263888889</v>
      </c>
      <c r="J131" s="2" t="str">
        <v>U-Van/358-2 PHEV/MY25
U-Van/458 HEV/MY25
U-Van/358-2/MY25</v>
      </c>
      <c r="K131" s="2" t="str">
        <v>CL</v>
      </c>
      <c r="L131" s="2">
        <v>4</v>
      </c>
      <c r="M131" s="2" t="str">
        <v>【3/19】待开发确认是否修改（与bug817001一样）
【3/19】符合需求，已转测试</v>
      </c>
      <c r="N131" s="2" t="str">
        <v>已转出</v>
      </c>
      <c r="O131" s="2"/>
      <c r="P131" s="5">
        <v>45366</v>
      </c>
      <c r="Q131" s="6"/>
      <c r="R131" s="6"/>
      <c r="S131" s="6"/>
      <c r="T131" s="6"/>
    </row>
    <row r="132">
      <c r="A132" s="1">
        <v>814285</v>
      </c>
      <c r="B132" s="2" t="str">
        <v>Bug</v>
      </c>
      <c r="C132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132" s="2" t="str">
        <v>吕闯,lv chuang</v>
      </c>
      <c r="E132" s="2" t="str">
        <v>Resolved 3/4</v>
      </c>
      <c r="F132" s="2" t="str">
        <v>[hmi]cause_by_others</v>
      </c>
      <c r="G132" s="2" t="str">
        <v>P3</v>
      </c>
      <c r="H132" s="2" t="str">
        <v>2024-3-19 上午6:04</v>
      </c>
      <c r="I132" s="4">
        <v>45364.18125</v>
      </c>
      <c r="J132" s="2" t="str">
        <v>BEV 3/B223/MY25
Epsilon/E2LB-2/MY25
BEV 3/B233/MY25</v>
      </c>
      <c r="K132" s="2" t="str">
        <v>GB</v>
      </c>
      <c r="L132" s="2">
        <v>6</v>
      </c>
      <c r="M132" s="2"/>
      <c r="N132" s="2" t="str">
        <v>已转出</v>
      </c>
      <c r="O132" s="3">
        <v>45367</v>
      </c>
      <c r="P132" s="5">
        <v>45366</v>
      </c>
      <c r="Q132" s="6"/>
      <c r="R132" s="6"/>
      <c r="S132" s="6"/>
      <c r="T132" s="6"/>
    </row>
    <row r="133">
      <c r="A133" s="1">
        <v>814212</v>
      </c>
      <c r="B133" s="2" t="str">
        <v>Bug</v>
      </c>
      <c r="C133" s="2" t="str">
        <v>[clea_r5][358-2 HEV][358-2 PHEV][458 HEV][MY25][Smoke Test][Cluster General] Nothing were displayed in Zone 3 (Zone 3 无内容显示)</v>
      </c>
      <c r="D133" s="2" t="str">
        <v>吕闯,lv chuang</v>
      </c>
      <c r="E133" s="2" t="str">
        <v>Resolved 3/4</v>
      </c>
      <c r="F133" s="2" t="str">
        <v>mustfixr5</v>
      </c>
      <c r="G133" s="2" t="str">
        <v>P2</v>
      </c>
      <c r="H133" s="2" t="str">
        <v>2024-3-18 下午4:50</v>
      </c>
      <c r="I133" s="4">
        <v>45364.145833333336</v>
      </c>
      <c r="J133" s="2" t="str">
        <v>U-Van/358-2 PHEV/MY25
U-Van/458 HEV/MY25
U-Van/358-2/MY25</v>
      </c>
      <c r="K133" s="2" t="str">
        <v>CL</v>
      </c>
      <c r="L133" s="2">
        <v>6</v>
      </c>
      <c r="M133" s="2" t="str">
        <v>【3/15】预计下周一完成修改</v>
      </c>
      <c r="N133" s="2" t="str">
        <v>已转出</v>
      </c>
      <c r="O133" s="3">
        <v>45368</v>
      </c>
      <c r="P133" s="5">
        <v>45365</v>
      </c>
      <c r="Q133" s="6"/>
      <c r="R133" s="6"/>
      <c r="S133" s="6"/>
      <c r="T133" s="6"/>
    </row>
    <row r="134">
      <c r="A134" s="1">
        <v>814126</v>
      </c>
      <c r="B134" s="2" t="str">
        <v>Bug</v>
      </c>
      <c r="C134" s="2" t="str">
        <v>[Drive_Mode][Mid][E22][R5][MY25]IPC侧无切换list列表- IPC side no switching list</v>
      </c>
      <c r="D134" s="2" t="str">
        <v>徐卓,xu zhuo</v>
      </c>
      <c r="E134" s="2" t="str">
        <v>New</v>
      </c>
      <c r="F134" s="2"/>
      <c r="G134" s="2" t="str">
        <v>P2</v>
      </c>
      <c r="H134" s="2" t="str">
        <v>2024-3-18 下午6:46</v>
      </c>
      <c r="I134" s="4">
        <v>45364.09861111111</v>
      </c>
      <c r="J134" s="2" t="str">
        <v>Epsilon/E2LB-2/MY25</v>
      </c>
      <c r="K134" s="2" t="str">
        <v>GB</v>
      </c>
      <c r="L134" s="2">
        <v>6</v>
      </c>
      <c r="M134" s="2"/>
      <c r="N134" s="2" t="str">
        <v>已转出</v>
      </c>
      <c r="O134" s="2"/>
      <c r="P134" s="5">
        <v>45370</v>
      </c>
      <c r="Q134" s="6"/>
      <c r="R134" s="6"/>
      <c r="S134" s="6"/>
      <c r="T134" s="6"/>
    </row>
    <row r="135">
      <c r="A135" s="1">
        <v>813190</v>
      </c>
      <c r="B135" s="2" t="str">
        <v>Bug</v>
      </c>
      <c r="C135" s="2" t="str">
        <v>[Cluster_Telltale][SIL][358-2 PHEV] IPC侧经济模式和 EV灯是重叠的 ，还是灰色</v>
      </c>
      <c r="D135" s="2" t="str">
        <v>张彪,zhang biao</v>
      </c>
      <c r="E135" s="2" t="str">
        <v>New</v>
      </c>
      <c r="F135" s="2" t="str">
        <v>[sil]</v>
      </c>
      <c r="G135" s="2" t="str">
        <v>P4</v>
      </c>
      <c r="H135" s="2" t="str">
        <v>2024-3-16 上午5:25</v>
      </c>
      <c r="I135" s="4">
        <v>45363.04722222222</v>
      </c>
      <c r="J135" s="2" t="str">
        <v>U-Van/358-2 PHEV/MY25</v>
      </c>
      <c r="K135" s="2" t="str">
        <v>CL</v>
      </c>
      <c r="L135" s="2">
        <v>7</v>
      </c>
      <c r="M135" s="2"/>
      <c r="N135" s="2" t="str">
        <v>已转出</v>
      </c>
      <c r="O135" s="2"/>
      <c r="P135" s="5">
        <v>45364</v>
      </c>
      <c r="Q135" s="6"/>
      <c r="R135" s="6"/>
      <c r="S135" s="6"/>
      <c r="T135" s="6"/>
    </row>
    <row r="136">
      <c r="A136" s="1">
        <v>812965</v>
      </c>
      <c r="B136" s="2" t="str">
        <v>Bug</v>
      </c>
      <c r="C136" s="2" t="str">
        <v>[FROM_DevVal][358-2 PHEV/HEV MY25][VeSCoM 2.2][CLEA_R5][VCU][Setting]胎压异常时，zone3胎压不显示异常轮胎zone3 tire pressure does not show abnormal tires when tire pressure is abnormal</v>
      </c>
      <c r="D136" s="2" t="str">
        <v>吕闯,lv chuang</v>
      </c>
      <c r="E136" s="2" t="str">
        <v>Resolved 3/4</v>
      </c>
      <c r="F136" s="2" t="str">
        <v>devval, from_comm, mustfixr5</v>
      </c>
      <c r="G136" s="2" t="str">
        <v>P2</v>
      </c>
      <c r="H136" s="2" t="str">
        <v>2024-3-19 上午9:26</v>
      </c>
      <c r="I136" s="4">
        <v>45362.33819444444</v>
      </c>
      <c r="J136" s="2" t="str">
        <v>U-Van/358-2/MY25
U-Van/358-2 PHEV/MY25</v>
      </c>
      <c r="K136" s="2" t="str">
        <v>CL</v>
      </c>
      <c r="L136" s="2">
        <v>8</v>
      </c>
      <c r="M136" s="2"/>
      <c r="N136" s="2" t="str">
        <v>已转出</v>
      </c>
      <c r="O136" s="2"/>
      <c r="P136" s="5">
        <v>45366</v>
      </c>
      <c r="Q136" s="6"/>
      <c r="R136" s="6"/>
      <c r="S136" s="6"/>
      <c r="T136" s="6"/>
    </row>
    <row r="137">
      <c r="A137" s="1">
        <v>789454</v>
      </c>
      <c r="B137" s="2" t="str">
        <v>Bug</v>
      </c>
      <c r="C137" s="2" t="str">
        <v>[PATAC_Navigation][U458 MY23][R5][QD]-VCU限速与实际限速不一致-The speedlimit of VCU is inconsistent with the actually speedlimit of the road</v>
      </c>
      <c r="D137" s="2" t="str">
        <v>丁帆,Ding Fan</v>
      </c>
      <c r="E137" s="2" t="str">
        <v>Resolved 0/4</v>
      </c>
      <c r="F137" s="2" t="str">
        <v>mustfixr5, 六系地图问题</v>
      </c>
      <c r="G137" s="2" t="str">
        <v>P2</v>
      </c>
      <c r="H137" s="2" t="str">
        <v>2024-3-18 下午5:43</v>
      </c>
      <c r="I137" s="4">
        <v>45357.459027777775</v>
      </c>
      <c r="J137" s="2" t="str">
        <v>U-Van/458/MY24
U-Van/458/MY23</v>
      </c>
      <c r="K137" s="2" t="str">
        <v>CL</v>
      </c>
      <c r="L137" s="2">
        <v>12</v>
      </c>
      <c r="M137" s="2"/>
      <c r="N137" s="2" t="str">
        <v>已转出</v>
      </c>
      <c r="O137" s="2"/>
      <c r="P137" s="5">
        <v>45365</v>
      </c>
      <c r="Q137" s="6"/>
      <c r="R137" s="6"/>
      <c r="S137" s="6"/>
      <c r="T137" s="6"/>
    </row>
    <row r="138">
      <c r="A138" s="1">
        <v>759605</v>
      </c>
      <c r="B138" s="2" t="str">
        <v>Bug</v>
      </c>
      <c r="C138" s="2" t="str">
        <v>[CarPlay][B233][B223][E22][MY25][R5_Mainline][mid]播放carplay音乐仪表侧无任何显示Play carplay music no display on dash side</v>
      </c>
      <c r="D138" s="2" t="str">
        <v>吕闯,lv chuang</v>
      </c>
      <c r="E138" s="2" t="str">
        <v>Resolved 3/4</v>
      </c>
      <c r="F138" s="2"/>
      <c r="G138" s="2" t="str">
        <v>P2</v>
      </c>
      <c r="H138" s="2" t="str">
        <v>2024-3-19 上午9:27</v>
      </c>
      <c r="I138" s="4">
        <v>45352.05138888889</v>
      </c>
      <c r="J138" s="2" t="str">
        <v>Epsilon/E2LB-2/MY25</v>
      </c>
      <c r="K138" s="2" t="str">
        <v>GB</v>
      </c>
      <c r="L138" s="2">
        <v>18</v>
      </c>
      <c r="M138" s="2"/>
      <c r="N138" s="2" t="str">
        <v>已转出</v>
      </c>
      <c r="O138" s="2"/>
      <c r="P138" s="5">
        <v>45364</v>
      </c>
      <c r="Q138" s="6"/>
      <c r="R138" s="6"/>
      <c r="S138" s="6"/>
      <c r="T138" s="6"/>
    </row>
    <row r="139">
      <c r="A139" s="1">
        <v>732527</v>
      </c>
      <c r="B139" s="2" t="str">
        <v>Bug</v>
      </c>
      <c r="C139" s="2" t="str">
        <v>[Cluster_Zone1][358-2 phev] IPC侧室外温度旁边多余雪花标</v>
      </c>
      <c r="D139" s="2" t="str">
        <v>张彪,zhang biao</v>
      </c>
      <c r="E139" s="2" t="str">
        <v>New</v>
      </c>
      <c r="F139" s="2" t="str">
        <v>mustfix, 358-2sil, [duplicate]</v>
      </c>
      <c r="G139" s="2" t="str">
        <v>P2</v>
      </c>
      <c r="H139" s="2" t="str">
        <v>2024-3-18 下午6:26</v>
      </c>
      <c r="I139" s="4">
        <v>45344.11041666667</v>
      </c>
      <c r="J139" s="2" t="str">
        <v>U-Van/358-2 PHEV/MY25</v>
      </c>
      <c r="K139" s="2" t="str">
        <v>CL</v>
      </c>
      <c r="L139" s="2">
        <v>26</v>
      </c>
      <c r="M139" s="2" t="str">
        <v>【3/19】待开发确认是否修改（与bug817001一样）
【3/19】符合需求，已转测试</v>
      </c>
      <c r="N139" s="2" t="str">
        <v>已转出</v>
      </c>
      <c r="O139" s="2"/>
      <c r="P139" s="5">
        <v>45370</v>
      </c>
      <c r="Q139" s="6"/>
      <c r="R139" s="6"/>
      <c r="S139" s="6"/>
      <c r="T139" s="6"/>
    </row>
    <row r="140">
      <c r="A140" s="1">
        <v>694370</v>
      </c>
      <c r="B140" s="2" t="str">
        <v>Bug</v>
      </c>
      <c r="C140" s="2" t="str">
        <v>当小计里程A标定置为false时，剩余功能未按照居中分布显示 When submileage A is set to false, the remaining functions are not displayed according to the centered distribution</v>
      </c>
      <c r="D140" s="2" t="str">
        <v>吕闯,lv chuang</v>
      </c>
      <c r="E140" s="2" t="str">
        <v>New</v>
      </c>
      <c r="F140" s="2"/>
      <c r="G140" s="2" t="str">
        <v>P2</v>
      </c>
      <c r="H140" s="2" t="str">
        <v>2024-3-18 下午7:31</v>
      </c>
      <c r="I140" s="4">
        <v>45314.07708333333</v>
      </c>
      <c r="J140" s="2" t="str">
        <v>Crossover/C1YB-2/MY25</v>
      </c>
      <c r="K140" s="2" t="str">
        <v>GB</v>
      </c>
      <c r="L140" s="2">
        <v>56</v>
      </c>
      <c r="M140" s="2" t="str">
        <v>【3/19】UI反馈里程卡片是2.0需求（当前里程、小计1、小计2分别UI显示，和组合如何显示？），bug是2.0需求待与旻昊确认</v>
      </c>
      <c r="N140" s="2" t="str">
        <v>已转出</v>
      </c>
      <c r="O140" s="2"/>
      <c r="P140" s="5">
        <v>45370</v>
      </c>
      <c r="Q140" s="6"/>
      <c r="R140" s="6"/>
      <c r="S140" s="6"/>
      <c r="T140" s="6"/>
    </row>
    <row r="141">
      <c r="A141" s="1">
        <v>689640</v>
      </c>
      <c r="B141" s="2" t="str">
        <v>Bug</v>
      </c>
      <c r="C141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141" s="2" t="str">
        <v>余红文,Yu Hongwen</v>
      </c>
      <c r="E141" s="2" t="str">
        <v>New</v>
      </c>
      <c r="F141" s="2" t="str">
        <v>devval, from_comm, import_20240205</v>
      </c>
      <c r="G141" s="2" t="str">
        <v>P3</v>
      </c>
      <c r="H141" s="2" t="str">
        <v>2024-3-18 下午7:07</v>
      </c>
      <c r="I141" s="4">
        <v>45306.42986111111</v>
      </c>
      <c r="J141" s="2" t="str">
        <v>U-Van/358-2/MY25
U-Van/458 HEV/MY25</v>
      </c>
      <c r="K141" s="2" t="str">
        <v>CL</v>
      </c>
      <c r="L141" s="2">
        <v>63</v>
      </c>
      <c r="M141" s="2"/>
      <c r="N141" s="2" t="str">
        <v>已转出</v>
      </c>
      <c r="O141" s="2"/>
      <c r="P141" s="5">
        <v>45365</v>
      </c>
      <c r="Q141" s="6"/>
      <c r="R141" s="6"/>
      <c r="S141" s="6"/>
      <c r="T141" s="6"/>
    </row>
    <row r="142">
      <c r="A142" s="1">
        <v>820940</v>
      </c>
      <c r="B142" s="2" t="str">
        <v>Bug</v>
      </c>
      <c r="C142" s="2" t="str">
        <v>[Cluster_ADAS][B233][B223][E22][MY25][R5_Mainline] 浅色模式下，道路光点不显示(Road lights are not displayed in light color mode)</v>
      </c>
      <c r="D142" s="2" t="str">
        <v>王振江,Wang Zhenjiang</v>
      </c>
      <c r="E142" s="2" t="str">
        <v>New</v>
      </c>
      <c r="F142" s="2"/>
      <c r="G142" s="2" t="str">
        <v>P2</v>
      </c>
      <c r="H142" s="2" t="str">
        <v>2024-3-17 下午3:05</v>
      </c>
      <c r="I142" s="4">
        <v>45368.126388888886</v>
      </c>
      <c r="J142" s="2" t="str">
        <v>Epsilon/E2LB-2/MY25
BEV 3/B223/MY25
BEV 3/B233/MY25</v>
      </c>
      <c r="K142" s="2" t="str">
        <v>GB</v>
      </c>
      <c r="L142" s="2">
        <v>1</v>
      </c>
      <c r="M142" s="2"/>
      <c r="N142" s="2" t="str">
        <v>已转出</v>
      </c>
      <c r="O142" s="2"/>
      <c r="P142" s="5">
        <v>45369</v>
      </c>
      <c r="Q142" s="6"/>
      <c r="R142" s="6"/>
      <c r="S142" s="6"/>
      <c r="T142" s="6"/>
    </row>
    <row r="143">
      <c r="A143" s="1">
        <v>819843</v>
      </c>
      <c r="B143" s="2" t="str">
        <v>Bug</v>
      </c>
      <c r="C143" s="2" t="str">
        <v>[CLEA_R5][Cluster_Warning][358-2][MY25]触发带有3D车模显示的Warning,车模均显示不全/Triggering Warning with 3D car model display, the car models are not displayed completely.</v>
      </c>
      <c r="D143" s="2" t="str">
        <v>徐卓,xu zhuo</v>
      </c>
      <c r="E143" s="2" t="str">
        <v>New</v>
      </c>
      <c r="F143" s="2"/>
      <c r="G143" s="2" t="str">
        <v>P2</v>
      </c>
      <c r="H143" s="2" t="str">
        <v>2024-3-16 上午11:38</v>
      </c>
      <c r="I143" s="4">
        <v>45367.48472222222</v>
      </c>
      <c r="J143" s="2" t="str">
        <v>U-Van/458 HEV/MY25
U-Van/358-2 PHEV/MY25
U-Van/358-2/MY25</v>
      </c>
      <c r="K143" s="2" t="str">
        <v>CL</v>
      </c>
      <c r="L143" s="2">
        <v>1</v>
      </c>
      <c r="M143" s="2"/>
      <c r="N143" s="2" t="str">
        <v>已转出</v>
      </c>
      <c r="O143" s="2"/>
      <c r="P143" s="5">
        <v>45367</v>
      </c>
      <c r="Q143" s="6"/>
      <c r="R143" s="6"/>
      <c r="S143" s="6"/>
      <c r="T143" s="6"/>
    </row>
    <row r="144">
      <c r="A144" s="1">
        <v>819800</v>
      </c>
      <c r="B144" s="2" t="str">
        <v>Bug</v>
      </c>
      <c r="C144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144" s="2" t="str">
        <v>徐卓,xu zhuo</v>
      </c>
      <c r="E144" s="2" t="str">
        <v>New</v>
      </c>
      <c r="F144" s="2" t="str">
        <v>devval, from_comm</v>
      </c>
      <c r="G144" s="2" t="str">
        <v>P3</v>
      </c>
      <c r="H144" s="2" t="str">
        <v>2024-3-18 上午9:35</v>
      </c>
      <c r="I144" s="4">
        <v>45366.42569444444</v>
      </c>
      <c r="J144" s="2" t="str">
        <v>Epsilon/E2UB/MY24</v>
      </c>
      <c r="K144" s="2" t="str">
        <v>GB</v>
      </c>
      <c r="L144" s="2">
        <v>3</v>
      </c>
      <c r="M144" s="2"/>
      <c r="N144" s="2" t="str">
        <v>已转出</v>
      </c>
      <c r="O144" s="2"/>
      <c r="P144" s="5">
        <v>45369</v>
      </c>
      <c r="Q144" s="6"/>
      <c r="R144" s="6"/>
      <c r="S144" s="6"/>
      <c r="T144" s="6"/>
    </row>
    <row r="145">
      <c r="A145" s="1">
        <v>819757</v>
      </c>
      <c r="B145" s="2" t="str">
        <v>Bug</v>
      </c>
      <c r="C145" s="2" t="str" xml:space="preserve">
        <v>[FROM_DevVal][358-2HEV MY25][VeSCoM 8.1][clea_r5][Alert]触发座椅记忆warning，声音只响了一次。/Triggers the seat memory warning, and the sound rings only once. </v>
      </c>
      <c r="D145" s="2" t="str">
        <v>丁帆,Ding Fan</v>
      </c>
      <c r="E145" s="2" t="str">
        <v>New</v>
      </c>
      <c r="F145" s="2" t="str">
        <v>devval, from_comm</v>
      </c>
      <c r="G145" s="2" t="str">
        <v>P3</v>
      </c>
      <c r="H145" s="2" t="str">
        <v>2024-3-18 上午10:35</v>
      </c>
      <c r="I145" s="4">
        <v>45366.35763888889</v>
      </c>
      <c r="J145" s="2" t="str">
        <v>U-Van/358-2/MY25</v>
      </c>
      <c r="K145" s="2" t="str">
        <v>CL</v>
      </c>
      <c r="L145" s="2">
        <v>3</v>
      </c>
      <c r="M145" s="2"/>
      <c r="N145" s="2" t="str">
        <v>已转出</v>
      </c>
      <c r="O145" s="2"/>
      <c r="P145" s="5">
        <v>45369</v>
      </c>
      <c r="Q145" s="6"/>
      <c r="R145" s="6"/>
      <c r="S145" s="6"/>
      <c r="T145" s="6"/>
    </row>
    <row r="146">
      <c r="A146" s="1">
        <v>819422</v>
      </c>
      <c r="B146" s="2" t="str">
        <v>Bug</v>
      </c>
      <c r="C146" s="2" t="str">
        <v>[Cluster_Zone2][458/MY23]硬按键设置座椅记忆IPC无提示 Hard button setup seat memory IPC without prompts</v>
      </c>
      <c r="D146" s="2" t="str">
        <v>丁帆,Ding Fan</v>
      </c>
      <c r="E146" s="2" t="str">
        <v>New</v>
      </c>
      <c r="F146" s="2" t="str">
        <v>hotfixr5</v>
      </c>
      <c r="G146" s="2" t="str">
        <v>P2</v>
      </c>
      <c r="H146" s="2" t="str">
        <v>2024-3-18 上午10:45</v>
      </c>
      <c r="I146" s="4">
        <v>45366.17083333333</v>
      </c>
      <c r="J146" s="2" t="str">
        <v>U-Van/458/MY23
U-Van/458/MY24</v>
      </c>
      <c r="K146" s="2" t="str">
        <v>CL</v>
      </c>
      <c r="L146" s="2">
        <v>3</v>
      </c>
      <c r="M146" s="2"/>
      <c r="N146" s="2" t="str">
        <v>已转出</v>
      </c>
      <c r="O146" s="2"/>
      <c r="P146" s="5">
        <v>45367</v>
      </c>
      <c r="Q146" s="6"/>
      <c r="R146" s="6"/>
      <c r="S146" s="6"/>
      <c r="T146" s="6"/>
    </row>
    <row r="147">
      <c r="A147" s="1">
        <v>819329</v>
      </c>
      <c r="B147" s="2" t="str">
        <v>Bug</v>
      </c>
      <c r="C147" s="2" t="str">
        <v>[Cluster_Telltale][358-2PHEV][CLEA_R5]HEV和节能模式指示灯显示重叠【EV/HEV Indicator and Drive Mode - Eco DDH136 Display Overlap】</v>
      </c>
      <c r="D147" s="2" t="str">
        <v>张彪,zhang biao</v>
      </c>
      <c r="E147" s="2" t="str">
        <v>New</v>
      </c>
      <c r="F147" s="2" t="str">
        <v>mustfixr5</v>
      </c>
      <c r="G147" s="2" t="str">
        <v>P2</v>
      </c>
      <c r="H147" s="2" t="str">
        <v>2024-3-15 下午5:29</v>
      </c>
      <c r="I147" s="4">
        <v>45366.131944444445</v>
      </c>
      <c r="J147" s="2" t="str">
        <v>U-Van/358-2 PHEV/MY25</v>
      </c>
      <c r="K147" s="2" t="str">
        <v>CL</v>
      </c>
      <c r="L147" s="2">
        <v>3</v>
      </c>
      <c r="M147" s="2"/>
      <c r="N147" s="2" t="str">
        <v>已转出</v>
      </c>
      <c r="O147" s="2"/>
      <c r="P147" s="5">
        <v>45367</v>
      </c>
      <c r="Q147" s="6"/>
      <c r="R147" s="6"/>
      <c r="S147" s="6"/>
      <c r="T147" s="6"/>
    </row>
    <row r="148">
      <c r="A148" s="1">
        <v>819290</v>
      </c>
      <c r="B148" s="2" t="str">
        <v>Bug</v>
      </c>
      <c r="C148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148" s="2" t="str">
        <v>徐卓,xu zhuo</v>
      </c>
      <c r="E148" s="2" t="str">
        <v>New</v>
      </c>
      <c r="F148" s="2"/>
      <c r="G148" s="2" t="str">
        <v>P2</v>
      </c>
      <c r="H148" s="2" t="str">
        <v>2024-3-15 下午2:49</v>
      </c>
      <c r="I148" s="4">
        <v>45366.11736111111</v>
      </c>
      <c r="J148" s="2" t="str">
        <v>U-Van/358-2 PHEV/MY25
U-Van/458 HEV/MY25
U-Van/358-2/MY25</v>
      </c>
      <c r="K148" s="2" t="str">
        <v>CL</v>
      </c>
      <c r="L148" s="2">
        <v>3</v>
      </c>
      <c r="M148" s="2"/>
      <c r="N148" s="2" t="str">
        <v>已转出</v>
      </c>
      <c r="O148" s="2"/>
      <c r="P148" s="5">
        <v>45367</v>
      </c>
      <c r="Q148" s="6"/>
      <c r="R148" s="6"/>
      <c r="S148" s="6"/>
      <c r="T148" s="6"/>
    </row>
    <row r="149">
      <c r="A149" s="1">
        <v>817017</v>
      </c>
      <c r="B149" s="2" t="str">
        <v>Bug</v>
      </c>
      <c r="C149" s="2" t="str">
        <v>[Cluster_Warning][E22]Zone3不显示导航和媒体(Zone3 does not display navigation and media)</v>
      </c>
      <c r="D149" s="2" t="str">
        <v>王振江,Wang Zhenjiang</v>
      </c>
      <c r="E149" s="2" t="str">
        <v>New</v>
      </c>
      <c r="F149" s="2"/>
      <c r="G149" s="2" t="str">
        <v>P2</v>
      </c>
      <c r="H149" s="2" t="str">
        <v>2024-3-14 上午10:51</v>
      </c>
      <c r="I149" s="4">
        <v>45365.44027777778</v>
      </c>
      <c r="J149" s="2" t="str">
        <v>Epsilon/E2LB-2/MY25</v>
      </c>
      <c r="K149" s="2" t="str">
        <v>GB</v>
      </c>
      <c r="L149" s="2">
        <v>4</v>
      </c>
      <c r="M149" s="2"/>
      <c r="N149" s="2" t="str">
        <v>已转出</v>
      </c>
      <c r="O149" s="2"/>
      <c r="P149" s="5">
        <v>45366</v>
      </c>
      <c r="Q149" s="6"/>
      <c r="R149" s="6"/>
      <c r="S149" s="6"/>
      <c r="T149" s="6"/>
    </row>
    <row r="150">
      <c r="A150" s="1">
        <v>790045</v>
      </c>
      <c r="B150" s="2" t="str">
        <v>Bug</v>
      </c>
      <c r="C150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150" s="2" t="str">
        <v>吕闯,lv chuang</v>
      </c>
      <c r="E150" s="2" t="str">
        <v>New</v>
      </c>
      <c r="F150" s="2" t="str">
        <v>devval, from_comm</v>
      </c>
      <c r="G150" s="2" t="str">
        <v>P3</v>
      </c>
      <c r="H150" s="2" t="str">
        <v>2024-3-17 下午10:00</v>
      </c>
      <c r="I150" s="4">
        <v>45357.32847222222</v>
      </c>
      <c r="J150" s="2" t="str">
        <v>BEV 3/B223/MY24
BEV 3/B233/MY24</v>
      </c>
      <c r="K150" s="2" t="str">
        <v>GB</v>
      </c>
      <c r="L150" s="2">
        <v>12</v>
      </c>
      <c r="M150" s="2"/>
      <c r="N150" s="2" t="str">
        <v>已转出</v>
      </c>
      <c r="O150" s="2"/>
      <c r="P150" s="5">
        <v>45366</v>
      </c>
      <c r="Q150" s="6"/>
      <c r="R150" s="6"/>
      <c r="S150" s="6"/>
      <c r="T150" s="6"/>
    </row>
    <row r="151">
      <c r="A151" s="1">
        <v>789362</v>
      </c>
      <c r="B151" s="2" t="str">
        <v>Bug</v>
      </c>
      <c r="C151" s="2" t="str">
        <v>[Cluster_Gauge][Mainline][NDLB]Cluster侧不显示速度，电量，行驶里程（Cluster side doesn't show speed, battery, miles traveled）</v>
      </c>
      <c r="D151" s="2" t="str">
        <v>张彪,zhang biao</v>
      </c>
      <c r="E151" s="2" t="str">
        <v>Resolved 3/4</v>
      </c>
      <c r="F151" s="2"/>
      <c r="G151" s="2" t="str">
        <v>P1</v>
      </c>
      <c r="H151" s="2" t="str">
        <v>2024-3-17 上午9:59</v>
      </c>
      <c r="I151" s="4">
        <v>45357.427083333336</v>
      </c>
      <c r="J151" s="2" t="str">
        <v>NDEV/NDLB/MY26</v>
      </c>
      <c r="K151" s="2" t="str">
        <v>GB</v>
      </c>
      <c r="L151" s="2">
        <v>12</v>
      </c>
      <c r="M151" s="2" t="str">
        <v>【3/14】待版本号出来后转出</v>
      </c>
      <c r="N151" s="2" t="str">
        <v>已转出</v>
      </c>
      <c r="O151" s="2"/>
      <c r="P151" s="5">
        <v>45364</v>
      </c>
      <c r="Q151" s="6"/>
      <c r="R151" s="6"/>
      <c r="S151" s="6"/>
      <c r="T151" s="6"/>
    </row>
    <row r="152">
      <c r="A152" s="1">
        <v>753576</v>
      </c>
      <c r="B152" s="2" t="str">
        <v>Bug</v>
      </c>
      <c r="C152" s="2" t="str">
        <v>[Cluster_Telltale][GB主分支]Indicator #22 无法触发滑移门效果 Indicator #22 does not trigger sliding door effect</v>
      </c>
      <c r="D152" s="2" t="str">
        <v>王振江,Wang Zhenjiang</v>
      </c>
      <c r="E152" s="2" t="str">
        <v>Resolved 3/4</v>
      </c>
      <c r="F152" s="2"/>
      <c r="G152" s="2" t="str">
        <v>P3</v>
      </c>
      <c r="H152" s="2" t="str">
        <v>2024-3-14 下午12:34</v>
      </c>
      <c r="I152" s="4">
        <v>45350.14444444444</v>
      </c>
      <c r="J152" s="2" t="str">
        <v>Crossover/C1YB-2/MY25</v>
      </c>
      <c r="K152" s="2" t="str">
        <v>GB</v>
      </c>
      <c r="L152" s="2">
        <v>19</v>
      </c>
      <c r="M152" s="2"/>
      <c r="N152" s="2" t="str">
        <v>已转出</v>
      </c>
      <c r="O152" s="2"/>
      <c r="P152" s="5">
        <v>45364</v>
      </c>
      <c r="Q152" s="6"/>
      <c r="R152" s="6"/>
      <c r="S152" s="6"/>
      <c r="T152" s="6"/>
    </row>
    <row r="153">
      <c r="A153" s="1">
        <v>701682</v>
      </c>
      <c r="B153" s="2" t="str">
        <v>Bug</v>
      </c>
      <c r="C153" s="2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53" s="2" t="str">
        <v>丁帆,Ding Fan</v>
      </c>
      <c r="E153" s="2" t="str">
        <v>Resolved 3/4</v>
      </c>
      <c r="F153" s="2" t="str">
        <v>devval, from_comm, mustfixr5</v>
      </c>
      <c r="G153" s="2" t="str">
        <v>P2</v>
      </c>
      <c r="H153" s="2" t="str">
        <v>2024-3-15 上午5:33</v>
      </c>
      <c r="I153" s="4">
        <v>45320.49097222222</v>
      </c>
      <c r="J153" s="2" t="str">
        <v>U-Van/358-2/MY25
U-Van/358-2 PHEV/MY25</v>
      </c>
      <c r="K153" s="2" t="str">
        <v>CL</v>
      </c>
      <c r="L153" s="2">
        <v>48</v>
      </c>
      <c r="M153" s="2" t="str">
        <v>【3/13】已修改待合入</v>
      </c>
      <c r="N153" s="2" t="str">
        <v>已转出</v>
      </c>
      <c r="O153" s="2"/>
      <c r="P153" s="5">
        <v>45364</v>
      </c>
      <c r="Q153" s="6"/>
      <c r="R153" s="6"/>
      <c r="S153" s="6"/>
      <c r="T153" s="6"/>
    </row>
    <row r="154">
      <c r="A154" s="1">
        <v>819647</v>
      </c>
      <c r="B154" s="2" t="str">
        <v>Bug</v>
      </c>
      <c r="C154" s="2" t="str">
        <v>[Cluster_Navi][PATAC_Navigation][CLEA_R5][MY25]导航中仪表zone3不显示导航信息 Cluster zone3 does not display navigation information during navigation</v>
      </c>
      <c r="D154" s="2" t="str">
        <v>吕闯,lv chuang</v>
      </c>
      <c r="E154" s="2" t="str">
        <v>New</v>
      </c>
      <c r="F154" s="2"/>
      <c r="G154" s="2" t="str">
        <v>P2</v>
      </c>
      <c r="H154" s="2" t="str">
        <v>2024-3-15 下午8:12</v>
      </c>
      <c r="I154" s="4">
        <v>45366.24097222222</v>
      </c>
      <c r="J154" s="2" t="str">
        <v>U-Van/358-2 PHEV/MY25
U-Van/358-2/MY25
U-Van/458 HEV/MY25</v>
      </c>
      <c r="K154" s="2" t="str">
        <v>CL</v>
      </c>
      <c r="L154" s="2">
        <v>1</v>
      </c>
      <c r="M154" s="2"/>
      <c r="N154" s="2" t="str">
        <v>已转出</v>
      </c>
      <c r="O154" s="2"/>
      <c r="P154" s="5">
        <v>45367</v>
      </c>
      <c r="Q154" s="6"/>
      <c r="R154" s="6"/>
      <c r="S154" s="6"/>
      <c r="T154" s="6"/>
    </row>
    <row r="155">
      <c r="A155" s="1">
        <v>819567</v>
      </c>
      <c r="B155" s="2" t="str">
        <v>Bug</v>
      </c>
      <c r="C155" s="2" t="str">
        <v>[CLEA_R5][Cluster_Warning][358-2][MY25]W9260,9261触发后，图片显示不符,ADAS view下，缺少表明左右来车的小车模/Picture display does not match after W9260,9261 triggering</v>
      </c>
      <c r="D155" s="2" t="str">
        <v>徐卓,xu zhuo</v>
      </c>
      <c r="E155" s="2" t="str">
        <v>New</v>
      </c>
      <c r="F155" s="2"/>
      <c r="G155" s="2" t="str">
        <v>P2</v>
      </c>
      <c r="H155" s="2" t="str">
        <v>2024-3-16 上午11:34</v>
      </c>
      <c r="I155" s="4">
        <v>45366.21666666667</v>
      </c>
      <c r="J155" s="2" t="str">
        <v>U-Van/458 HEV/MY25
U-Van/358-2 PHEV/MY25
U-Van/358-2/MY25</v>
      </c>
      <c r="K155" s="2" t="str">
        <v>CL</v>
      </c>
      <c r="L155" s="2">
        <v>1</v>
      </c>
      <c r="M155" s="2"/>
      <c r="N155" s="2" t="str">
        <v>已转出</v>
      </c>
      <c r="O155" s="2"/>
      <c r="P155" s="5">
        <v>45367</v>
      </c>
      <c r="Q155" s="6"/>
      <c r="R155" s="6"/>
      <c r="S155" s="6"/>
      <c r="T155" s="6"/>
    </row>
    <row r="156">
      <c r="A156" s="1">
        <v>819413</v>
      </c>
      <c r="B156" s="2" t="str">
        <v>Bug</v>
      </c>
      <c r="C156" s="2" t="str">
        <v>[Audio_Basic][CLEA-R5]IPC does not display audio messages IPC不显示音频信息</v>
      </c>
      <c r="D156" s="2" t="str">
        <v>丁帆,Ding Fan</v>
      </c>
      <c r="E156" s="2" t="str">
        <v>New</v>
      </c>
      <c r="F156" s="2"/>
      <c r="G156" s="2" t="str">
        <v>P4</v>
      </c>
      <c r="H156" s="2" t="str">
        <v>2024-3-15 下午4:35</v>
      </c>
      <c r="I156" s="4">
        <v>45366.165972222225</v>
      </c>
      <c r="J156" s="2" t="str">
        <v>U-Van/358-2 PHEV/MY25</v>
      </c>
      <c r="K156" s="2" t="str">
        <v>CL</v>
      </c>
      <c r="L156" s="2">
        <v>1</v>
      </c>
      <c r="M156" s="2"/>
      <c r="N156" s="2" t="str">
        <v>已转出</v>
      </c>
      <c r="O156" s="2"/>
      <c r="P156" s="5">
        <v>45367</v>
      </c>
      <c r="Q156" s="6"/>
      <c r="R156" s="6"/>
      <c r="S156" s="6"/>
      <c r="T156" s="6"/>
    </row>
    <row r="157">
      <c r="A157" s="1">
        <v>818708</v>
      </c>
      <c r="B157" s="2" t="str">
        <v>Bug</v>
      </c>
      <c r="C157" s="2" t="str">
        <v>[FROM_DevVal][458 HEV][MY25][VesCom8.0][VCU][LCC] LCC指令变道时本车模型显示与车道线相对位置错误</v>
      </c>
      <c r="D157" s="2" t="str">
        <v>徐卓,xu zhuo</v>
      </c>
      <c r="E157" s="2" t="str">
        <v>New</v>
      </c>
      <c r="F157" s="2" t="str">
        <v>devval, from_comm, mustfixr5</v>
      </c>
      <c r="G157" s="2" t="str">
        <v>P3</v>
      </c>
      <c r="H157" s="2" t="str">
        <v>2024-3-15 下午5:35</v>
      </c>
      <c r="I157" s="4">
        <v>45366.07916666667</v>
      </c>
      <c r="J157" s="2" t="str">
        <v>U-Van/458 HEV/MY25</v>
      </c>
      <c r="K157" s="2" t="str">
        <v>CL</v>
      </c>
      <c r="L157" s="2">
        <v>1</v>
      </c>
      <c r="M157" s="2"/>
      <c r="N157" s="2" t="str">
        <v>已转出</v>
      </c>
      <c r="O157" s="2"/>
      <c r="P157" s="5">
        <v>45366</v>
      </c>
      <c r="Q157" s="6"/>
      <c r="R157" s="6"/>
      <c r="S157" s="6"/>
      <c r="T157" s="6"/>
    </row>
    <row r="158">
      <c r="A158" s="1">
        <v>812528</v>
      </c>
      <c r="B158" s="2" t="str">
        <v>Bug</v>
      </c>
      <c r="C158" s="2" t="str">
        <v>[FROM_DevVal][E2YB-S][MY24.5][VeSCoM 16.0][VCU]“未发现钥匙请查看车主手册”提示贴图错误，有红色背景keyless start use Transmitter pocket indicates an error picture with a red background</v>
      </c>
      <c r="D158" s="2" t="str">
        <v>徐卓,xu zhuo</v>
      </c>
      <c r="E158" s="2" t="str">
        <v>3/4 Reviewed</v>
      </c>
      <c r="F158" s="2" t="str">
        <v>devval, from_comm</v>
      </c>
      <c r="G158" s="2" t="str">
        <v>P3</v>
      </c>
      <c r="H158" s="2" t="str">
        <v>2024-3-15 下午1:32</v>
      </c>
      <c r="I158" s="4">
        <v>45362.46597222222</v>
      </c>
      <c r="J158" s="2" t="str">
        <v>Epsilon/E2YB/MY24</v>
      </c>
      <c r="K158" s="2" t="str">
        <v>GB</v>
      </c>
      <c r="L158" s="2">
        <v>5</v>
      </c>
      <c r="M158" s="2"/>
      <c r="N158" s="2" t="str">
        <v>已转出</v>
      </c>
      <c r="O158" s="2"/>
      <c r="P158" s="5">
        <v>45367</v>
      </c>
      <c r="Q158" s="6"/>
      <c r="R158" s="6"/>
      <c r="S158" s="6"/>
      <c r="T158" s="6"/>
    </row>
    <row r="159">
      <c r="A159" s="1">
        <v>788492</v>
      </c>
      <c r="B159" s="2" t="str">
        <v>Bug</v>
      </c>
      <c r="C159" s="2" t="str">
        <v>[VA][B233][MY24][R5_Hotfix2] 语音：在仪表显示性能信息，仪表未显示 /voice: in the meter display performance information, the meter is not displayed ;.</v>
      </c>
      <c r="D159" s="2" t="str">
        <v>吕闯,lv chuang</v>
      </c>
      <c r="E159" s="2" t="str">
        <v>New</v>
      </c>
      <c r="F159" s="2" t="str">
        <v>plx, bdva</v>
      </c>
      <c r="G159" s="2" t="str">
        <v>P2</v>
      </c>
      <c r="H159" s="2" t="str">
        <v>2024-3-15 下午1:40</v>
      </c>
      <c r="I159" s="4">
        <v>45356.4625</v>
      </c>
      <c r="J159" s="2" t="str">
        <v>BEV 3/B233/MY24
BEV 3/B223/MY24</v>
      </c>
      <c r="K159" s="2" t="str">
        <v>GB</v>
      </c>
      <c r="L159" s="2">
        <v>11</v>
      </c>
      <c r="M159" s="2"/>
      <c r="N159" s="2" t="str">
        <v>已转出</v>
      </c>
      <c r="O159" s="2"/>
      <c r="P159" s="5">
        <v>45367</v>
      </c>
      <c r="Q159" s="6"/>
      <c r="R159" s="6"/>
      <c r="S159" s="6"/>
      <c r="T159" s="6"/>
    </row>
    <row r="160">
      <c r="A160" s="1">
        <v>760462</v>
      </c>
      <c r="B160" s="2" t="str">
        <v>Bug</v>
      </c>
      <c r="C160" s="2" t="str">
        <v>[FROM_DevVal][E2LB-2 MY25][VeSCoM 3.5][0222][VCU Mid][Cluster]自动远光灯\n启用 无文言显示\Automatic high beam \n enables non-Chinese display</v>
      </c>
      <c r="D160" s="2" t="str">
        <v>徐卓,xu zhuo</v>
      </c>
      <c r="E160" s="2" t="str">
        <v>3/4 Reviewed</v>
      </c>
      <c r="F160" s="2" t="str">
        <v>devval, from_comm</v>
      </c>
      <c r="G160" s="2" t="str">
        <v>P3</v>
      </c>
      <c r="H160" s="2" t="str">
        <v>2024-3-15 下午6:02</v>
      </c>
      <c r="I160" s="4">
        <v>45352.28611111111</v>
      </c>
      <c r="J160" s="2" t="str">
        <v>Epsilon/E2LB-2/MY25</v>
      </c>
      <c r="K160" s="2" t="str">
        <v>GB</v>
      </c>
      <c r="L160" s="2">
        <v>15</v>
      </c>
      <c r="M160" s="2"/>
      <c r="N160" s="2" t="str">
        <v>已转出</v>
      </c>
      <c r="O160" s="2"/>
      <c r="P160" s="5">
        <v>45367</v>
      </c>
      <c r="Q160" s="6"/>
      <c r="R160" s="6"/>
      <c r="S160" s="6"/>
      <c r="T160" s="6"/>
    </row>
    <row r="161">
      <c r="A161" s="1">
        <v>726791</v>
      </c>
      <c r="B161" s="2" t="str">
        <v>Bug</v>
      </c>
      <c r="C161" s="2" t="str">
        <v>[Multimedia][B233/B223][MY24][R5_hotfix2] ipc标准视图，导航过程中切换歌曲，ipczone3不显示媒体信息ipc standard view, switching songs during navigation, ipczone3 doesn't show media information</v>
      </c>
      <c r="D161" s="2" t="str">
        <v>王振江,Wang Zhenjiang</v>
      </c>
      <c r="E161" s="2" t="str">
        <v>3/4 Reviewed</v>
      </c>
      <c r="F161" s="2" t="str">
        <v>hotfix2r5</v>
      </c>
      <c r="G161" s="2" t="str">
        <v>P2</v>
      </c>
      <c r="H161" s="2" t="str">
        <v>2024-3-15 下午2:35</v>
      </c>
      <c r="I161" s="4">
        <v>45341.18402777778</v>
      </c>
      <c r="J161" s="2" t="str">
        <v>BEV 3/B233/MY24
BEV 3/B223/MY24</v>
      </c>
      <c r="K161" s="2" t="str">
        <v>GB</v>
      </c>
      <c r="L161" s="2">
        <v>26</v>
      </c>
      <c r="M161" s="2" t="str">
        <v>【3/13】待开发确认是否已修复</v>
      </c>
      <c r="N161" s="2" t="str">
        <v>已转出</v>
      </c>
      <c r="O161" s="2"/>
      <c r="P161" s="5">
        <v>45364</v>
      </c>
      <c r="Q161" s="6"/>
      <c r="R161" s="6"/>
      <c r="S161" s="6"/>
      <c r="T161" s="6"/>
    </row>
    <row r="162">
      <c r="A162" s="1">
        <v>637136</v>
      </c>
      <c r="B162" s="2" t="str">
        <v>Bug</v>
      </c>
      <c r="C162" s="2" t="str">
        <v>[Cluster_Warning][C1YB]触发warning 208 右后车窗显示异常 warning 208 The right rear window display is abnormal</v>
      </c>
      <c r="D162" s="2" t="str">
        <v>徐卓,xu zhuo</v>
      </c>
      <c r="E162" s="2" t="str">
        <v>3/4 Reviewed</v>
      </c>
      <c r="F162" s="2"/>
      <c r="G162" s="2" t="str">
        <v>P4</v>
      </c>
      <c r="H162" s="2" t="str">
        <v>2024-3-15 下午2:50</v>
      </c>
      <c r="I162" s="4">
        <v>45267.138194444444</v>
      </c>
      <c r="J162" s="2" t="str">
        <v>Crossover/C1YB-2/MY25</v>
      </c>
      <c r="K162" s="2" t="str">
        <v>GB</v>
      </c>
      <c r="L162" s="2">
        <v>100</v>
      </c>
      <c r="M162" s="2"/>
      <c r="N162" s="2" t="str">
        <v>已转出</v>
      </c>
      <c r="O162" s="2"/>
      <c r="P162" s="5">
        <v>45367</v>
      </c>
      <c r="Q162" s="6"/>
      <c r="R162" s="6"/>
      <c r="S162" s="6"/>
      <c r="T162" s="6"/>
    </row>
    <row r="163">
      <c r="A163" s="1">
        <v>818851</v>
      </c>
      <c r="B163" s="2" t="str">
        <v>Bug</v>
      </c>
      <c r="C163" s="2" t="str">
        <v>[Cluster_Audio][B233][MY24][R5_Hotfix2] IPC标准界面下 有导航弹窗 切歌无提示13：05</v>
      </c>
      <c r="D163" s="2" t="str">
        <v>丁帆,Ding Fan</v>
      </c>
      <c r="E163" s="2" t="str">
        <v>New</v>
      </c>
      <c r="F163" s="2" t="str">
        <v>gbb_r5hotfix2_ctf, gbb_r5_mustfix</v>
      </c>
      <c r="G163" s="2" t="str">
        <v>P2</v>
      </c>
      <c r="H163" s="2" t="str">
        <v>2024-3-15 上午9:43</v>
      </c>
      <c r="I163" s="4">
        <v>45366.399305555555</v>
      </c>
      <c r="J163" s="2" t="str">
        <v>BEV 3/B233/MY24</v>
      </c>
      <c r="K163" s="2" t="str">
        <v>GB</v>
      </c>
      <c r="L163" s="2">
        <v>0</v>
      </c>
      <c r="M163" s="2"/>
      <c r="N163" s="2" t="str">
        <v>已转出</v>
      </c>
      <c r="O163" s="2"/>
      <c r="P163" s="5">
        <v>45366</v>
      </c>
      <c r="Q163" s="6"/>
      <c r="R163" s="6"/>
      <c r="S163" s="6"/>
      <c r="T163" s="6"/>
    </row>
    <row r="164">
      <c r="A164" s="1">
        <v>818814</v>
      </c>
      <c r="B164" s="2" t="str">
        <v>Bug</v>
      </c>
      <c r="C164" s="2" t="str">
        <v>[PATAC_Navigation][B233][MY24][R5_Hotfix2]领航卡片在IPC上无显示16：01</v>
      </c>
      <c r="D164" s="2" t="str">
        <v>丁帆,Ding Fan</v>
      </c>
      <c r="E164" s="2" t="str">
        <v>New</v>
      </c>
      <c r="F164" s="2" t="str">
        <v>gbb_r5hotfix2_ctf, gbb_r5_mustfix</v>
      </c>
      <c r="G164" s="2" t="str">
        <v>P2</v>
      </c>
      <c r="H164" s="2" t="str">
        <v>2024-3-15 上午9:52</v>
      </c>
      <c r="I164" s="4">
        <v>45366.384722222225</v>
      </c>
      <c r="J164" s="2" t="str">
        <v>BEV 3/B233/MY24</v>
      </c>
      <c r="K164" s="2" t="str">
        <v>GB</v>
      </c>
      <c r="L164" s="2">
        <v>0</v>
      </c>
      <c r="M164" s="2"/>
      <c r="N164" s="2" t="str">
        <v>已转出</v>
      </c>
      <c r="O164" s="2"/>
      <c r="P164" s="5">
        <v>45366</v>
      </c>
      <c r="Q164" s="6"/>
      <c r="R164" s="6"/>
      <c r="S164" s="6"/>
      <c r="T164" s="6"/>
    </row>
    <row r="165">
      <c r="A165" s="1">
        <v>817512</v>
      </c>
      <c r="B165" s="2" t="str">
        <v>Bug</v>
      </c>
      <c r="C165" s="2" t="str">
        <v>[CLEA_R5][Cluster_Warning][MY25] P档，W72不在ZONE3显示 /P-file, W72 not shown in Zone 3</v>
      </c>
      <c r="D165" s="2" t="str">
        <v>徐卓,xu zhuo</v>
      </c>
      <c r="E165" s="2" t="str">
        <v>New</v>
      </c>
      <c r="F165" s="2"/>
      <c r="G165" s="2" t="str">
        <v>P2</v>
      </c>
      <c r="H165" s="2" t="str">
        <v>2024-3-15 上午9:27</v>
      </c>
      <c r="I165" s="4">
        <v>45365.200694444444</v>
      </c>
      <c r="J165" s="2" t="str">
        <v>U-Van/358-2 PHEV/MY25
U-Van/458 HEV/MY25
U-Van/358-2/MY25</v>
      </c>
      <c r="K165" s="2" t="str">
        <v>CL</v>
      </c>
      <c r="L165" s="2">
        <v>1</v>
      </c>
      <c r="M165" s="2"/>
      <c r="N165" s="2" t="str">
        <v>已转出</v>
      </c>
      <c r="O165" s="2"/>
      <c r="P165" s="5">
        <v>45366</v>
      </c>
      <c r="Q165" s="6"/>
      <c r="R165" s="6"/>
      <c r="S165" s="6"/>
      <c r="T165" s="6"/>
    </row>
    <row r="166">
      <c r="A166" s="1">
        <v>756373</v>
      </c>
      <c r="B166" s="2" t="str">
        <v>Bug</v>
      </c>
      <c r="C166" s="2" t="str">
        <v>[Cluster_Zone2][NDLB MY26]能耗曲线页面Y轴数值显示错误 On Energy Consumption page， scale value of the Y-axis is incorrect</v>
      </c>
      <c r="D166" s="2" t="str">
        <v>吕闯,lv chuang</v>
      </c>
      <c r="E166" s="2" t="str">
        <v>Resolved 3/4</v>
      </c>
      <c r="F166" s="2"/>
      <c r="G166" s="2" t="str">
        <v>P3</v>
      </c>
      <c r="H166" s="2" t="str">
        <v>2024-3-9 上午10:33</v>
      </c>
      <c r="I166" s="4">
        <v>45351.26458333333</v>
      </c>
      <c r="J166" s="2" t="str">
        <v>NDEV/NDLB/MY26
Crossover/C1YB-2/MY25</v>
      </c>
      <c r="K166" s="2" t="str">
        <v>GB</v>
      </c>
      <c r="L166" s="2">
        <v>15</v>
      </c>
      <c r="M166" s="2" t="str">
        <v>【3/13】针对bug已修复</v>
      </c>
      <c r="N166" s="2" t="str">
        <v>已转出</v>
      </c>
      <c r="O166" s="2"/>
      <c r="P166" s="5">
        <v>45364</v>
      </c>
      <c r="Q166" s="6"/>
      <c r="R166" s="6"/>
      <c r="S166" s="6"/>
      <c r="T166" s="6"/>
    </row>
    <row r="167">
      <c r="A167" s="1">
        <v>681391</v>
      </c>
      <c r="B167" s="2" t="str">
        <v>Bug</v>
      </c>
      <c r="C167" s="2" t="str">
        <v>[Cluster_ADAS][PATAC_Navigation][458 MY24][VCU][NOP]沪芦高速临港往公司方向NOP开启状态过了收费站刷新新路段后IPC屏的Zone3第二行小路段里程显示0，刷新路段无法恢复</v>
      </c>
      <c r="D167" s="2" t="str">
        <v>丁帆,Ding Fan</v>
      </c>
      <c r="E167" s="2" t="str">
        <v>3/4 Reviewed</v>
      </c>
      <c r="F167" s="2" t="str">
        <v>hotfixr5, mustfixr5, 458_nop, ctf, 六系地图问题</v>
      </c>
      <c r="G167" s="2" t="str">
        <v>P2</v>
      </c>
      <c r="H167" s="2" t="str">
        <v>2024-3-15 上午8:24</v>
      </c>
      <c r="I167" s="4">
        <v>45295.29305555556</v>
      </c>
      <c r="J167" s="2" t="str">
        <v>U-Van/458/MY24
U-Van/458/MY23</v>
      </c>
      <c r="K167" s="2" t="str">
        <v>CL</v>
      </c>
      <c r="L167" s="2">
        <v>71</v>
      </c>
      <c r="M167" s="2"/>
      <c r="N167" s="2" t="str">
        <v>已转出</v>
      </c>
      <c r="O167" s="2"/>
      <c r="P167" s="5">
        <v>45366</v>
      </c>
      <c r="Q167" s="6"/>
      <c r="R167" s="6"/>
      <c r="S167" s="6"/>
      <c r="T167" s="6"/>
    </row>
    <row r="168">
      <c r="A168" s="1">
        <v>813377</v>
      </c>
      <c r="B168" s="2" t="str">
        <v>Bug</v>
      </c>
      <c r="C168" s="2" t="str">
        <v>[Cluster_Peek-In][E2-2/E2LB-2/MY24] 14:03，深休眠后，开关前门，IPC车模会高亮一下后熄灭；然后关闭车门，车模会低亮闪一下，然后熄灭</v>
      </c>
      <c r="D168" s="2" t="str">
        <v>吕闯,lv chuang</v>
      </c>
      <c r="E168" s="2" t="str">
        <v>New</v>
      </c>
      <c r="F168" s="2"/>
      <c r="G168" s="2" t="str">
        <v>P3</v>
      </c>
      <c r="H168" s="2" t="str">
        <v>2024-3-13 下午3:10</v>
      </c>
      <c r="I168" s="4">
        <v>45363.14236111111</v>
      </c>
      <c r="J168" s="2" t="str">
        <v>E2-2/E2LB-2/MY24</v>
      </c>
      <c r="K168" s="2" t="str">
        <v>GB</v>
      </c>
      <c r="L168" s="2">
        <v>2</v>
      </c>
      <c r="M168" s="2"/>
      <c r="N168" s="2" t="str">
        <v>已转出</v>
      </c>
      <c r="O168" s="2"/>
      <c r="P168" s="5">
        <v>45365</v>
      </c>
      <c r="Q168" s="6"/>
      <c r="R168" s="6"/>
      <c r="S168" s="6"/>
      <c r="T168" s="6"/>
    </row>
    <row r="169">
      <c r="A169" s="1">
        <v>813292</v>
      </c>
      <c r="B169" s="2" t="str">
        <v>Bug</v>
      </c>
      <c r="C169" s="2" t="str">
        <v>[Seat Control][E2-2/E2LB-2/MY24] 9.57 按下set键后，文言内容仅“按下记忆按钮1或下车按钮以保存记忆”，没有关于2的文言，实际2可以设置</v>
      </c>
      <c r="D169" s="2" t="str">
        <v>徐卓,xu zhuo</v>
      </c>
      <c r="E169" s="2" t="str">
        <v>New</v>
      </c>
      <c r="F169" s="2"/>
      <c r="G169" s="2" t="str">
        <v>P4</v>
      </c>
      <c r="H169" s="2" t="str">
        <v>2024-3-13 下午8:06</v>
      </c>
      <c r="I169" s="4">
        <v>45363.106944444444</v>
      </c>
      <c r="J169" s="2" t="str">
        <v>E2-2/E2LB-2/MY24</v>
      </c>
      <c r="K169" s="2" t="str">
        <v>GB</v>
      </c>
      <c r="L169" s="2">
        <v>2</v>
      </c>
      <c r="M169" s="2"/>
      <c r="N169" s="2" t="str">
        <v>已转出</v>
      </c>
      <c r="O169" s="2"/>
      <c r="P169" s="5">
        <v>45364</v>
      </c>
      <c r="Q169" s="6"/>
      <c r="R169" s="6"/>
      <c r="S169" s="6"/>
      <c r="T169" s="6"/>
    </row>
    <row r="170">
      <c r="A170" s="1">
        <v>725437</v>
      </c>
      <c r="B170" s="2" t="str">
        <v>Bug</v>
      </c>
      <c r="C170" s="2" t="str">
        <v>[FROM_DevVal][358-2 PHEV MY25][VeSCoM 2.0][VCU][View]地图视图切换至辅助视图，视图短暂重叠显示Map view switches to assist view, views are briefly overlaid</v>
      </c>
      <c r="D170" s="2" t="str">
        <v>丁帆,Ding Fan</v>
      </c>
      <c r="E170" s="2" t="str">
        <v>New</v>
      </c>
      <c r="F170" s="2" t="str">
        <v>devval, from_comm</v>
      </c>
      <c r="G170" s="2" t="str">
        <v>P3</v>
      </c>
      <c r="H170" s="2" t="str">
        <v>2024-2-6 上午10:53</v>
      </c>
      <c r="I170" s="4">
        <v>45327.135416666664</v>
      </c>
      <c r="J170" s="2" t="str">
        <v>U-Van/358-2 PHEV/MY25</v>
      </c>
      <c r="K170" s="2" t="str">
        <v>CL</v>
      </c>
      <c r="L170" s="2">
        <v>38</v>
      </c>
      <c r="M170" s="2" t="str">
        <v>【3/13】725473和647222是同一个问题，暂时还没找到啥好方案</v>
      </c>
      <c r="N170" s="2" t="str">
        <v>已转出</v>
      </c>
      <c r="O170" s="2"/>
      <c r="P170" s="5">
        <v>45364</v>
      </c>
      <c r="Q170" s="6"/>
      <c r="R170" s="6"/>
      <c r="S170" s="6"/>
      <c r="T170" s="6"/>
    </row>
    <row r="171">
      <c r="A171" s="1">
        <v>694464</v>
      </c>
      <c r="B171" s="2" t="str">
        <v>Bug</v>
      </c>
      <c r="C171" s="2" t="str">
        <v>[Cluster_Telltale][358-2PHEV]燃油低指示灯与加油口图标重叠显示【Fuel level low telltale overlaps with fuel port】</v>
      </c>
      <c r="D171" s="2" t="str">
        <v>王翔辰,wang xiangchen</v>
      </c>
      <c r="E171" s="2" t="str">
        <v>Resolved 3/4</v>
      </c>
      <c r="F171" s="2" t="str">
        <v>mustfix</v>
      </c>
      <c r="G171" s="2" t="str">
        <v>P2</v>
      </c>
      <c r="H171" s="2" t="str">
        <v>2024-3-3 下午9:27</v>
      </c>
      <c r="I171" s="4">
        <v>45314.15347222222</v>
      </c>
      <c r="J171" s="2" t="str">
        <v>U-Van/358-2 PHEV/MY25</v>
      </c>
      <c r="K171" s="2" t="str">
        <v>CL</v>
      </c>
      <c r="L171" s="2">
        <v>51</v>
      </c>
      <c r="M171" s="2"/>
      <c r="N171" s="2" t="str">
        <v>已转出</v>
      </c>
      <c r="O171" s="2"/>
      <c r="P171" s="5">
        <v>45364</v>
      </c>
      <c r="Q171" s="6"/>
      <c r="R171" s="6"/>
      <c r="S171" s="6"/>
      <c r="T171" s="6"/>
    </row>
    <row r="172">
      <c r="A172" s="1">
        <v>703154</v>
      </c>
      <c r="B172" s="2" t="str">
        <v>Bug</v>
      </c>
      <c r="C172" s="2" t="str">
        <v>[Cluster_ADAS][E2YB/UB][MY24][R5]限速标识数值与边框重叠(Speed limit sign values overlap the border)</v>
      </c>
      <c r="D172" s="2" t="str">
        <v>张彪,zhang biao</v>
      </c>
      <c r="E172" s="2" t="str">
        <v>3/4 Reviewed</v>
      </c>
      <c r="F172" s="2"/>
      <c r="G172" s="2" t="str">
        <v>P3</v>
      </c>
      <c r="H172" s="2" t="str">
        <v>2024-3-12 上午9:23</v>
      </c>
      <c r="I172" s="4">
        <v>45322.11041666667</v>
      </c>
      <c r="J172" s="2" t="str">
        <v>Epsilon/E2YB/MY24
Epsilon/E2UB/MY24</v>
      </c>
      <c r="K172" s="2" t="str">
        <v>GB</v>
      </c>
      <c r="L172" s="2">
        <v>42</v>
      </c>
      <c r="M172" s="2" t="str">
        <v>【3/14】待版本号出来后转出</v>
      </c>
      <c r="N172" s="2" t="str">
        <v>已转出</v>
      </c>
      <c r="O172" s="2"/>
      <c r="P172" s="5">
        <v>45364</v>
      </c>
      <c r="Q172" s="6"/>
      <c r="R172" s="6"/>
      <c r="S172" s="6"/>
      <c r="T172" s="6"/>
    </row>
    <row r="173">
      <c r="A173" s="1">
        <v>813898</v>
      </c>
      <c r="B173" s="2" t="str">
        <v>Bug</v>
      </c>
      <c r="C173" s="2" t="str">
        <v>[Cluster_Alert][Clea_R5][358-2 HEV][MY25]3D Model display incompletely</v>
      </c>
      <c r="D173" s="2" t="str">
        <v>徐卓,xu zhuo</v>
      </c>
      <c r="E173" s="2" t="str">
        <v>New</v>
      </c>
      <c r="F173" s="2"/>
      <c r="G173" s="2" t="str">
        <v>P3</v>
      </c>
      <c r="H173" s="2" t="str">
        <v>2024-3-13 上午11:03</v>
      </c>
      <c r="I173" s="4">
        <v>45364.44236</v>
      </c>
      <c r="J173" s="2" t="str">
        <v>U-Van/358-2/MY25</v>
      </c>
      <c r="K173" s="2" t="str">
        <v>CL</v>
      </c>
      <c r="L173" s="2">
        <v>0</v>
      </c>
      <c r="M173" s="2"/>
      <c r="N173" s="2" t="str">
        <v>已转出</v>
      </c>
      <c r="O173" s="2"/>
      <c r="P173" s="5">
        <v>45364</v>
      </c>
      <c r="Q173" s="6"/>
      <c r="R173" s="6"/>
      <c r="S173" s="6"/>
      <c r="T173" s="6"/>
    </row>
    <row r="174">
      <c r="A174" s="1">
        <v>813858</v>
      </c>
      <c r="B174" s="2" t="str">
        <v>Bug</v>
      </c>
      <c r="C174" s="2" t="str">
        <v>[Cluster_Warning][B233][B223][E22][MY25][R5_Mainline] alert:2092 Trigger failure(触发失败)</v>
      </c>
      <c r="D174" s="2" t="str">
        <v>徐卓,xu zhuo</v>
      </c>
      <c r="E174" s="2" t="str">
        <v>New</v>
      </c>
      <c r="F174" s="2"/>
      <c r="G174" s="2" t="str">
        <v>P2</v>
      </c>
      <c r="H174" s="2" t="str">
        <v>2024-3-13 上午10:37</v>
      </c>
      <c r="I174" s="4">
        <v>45364.424305555556</v>
      </c>
      <c r="J174" s="2" t="str">
        <v>Epsilon/E2LB-2/MY25
BEV 3/B223/MY25
BEV 3/B233/MY25</v>
      </c>
      <c r="K174" s="2" t="str">
        <v>GB</v>
      </c>
      <c r="L174" s="2">
        <v>0</v>
      </c>
      <c r="M174" s="2"/>
      <c r="N174" s="2" t="str">
        <v>已转出</v>
      </c>
      <c r="O174" s="2"/>
      <c r="P174" s="5">
        <v>45364</v>
      </c>
      <c r="Q174" s="6"/>
      <c r="R174" s="6"/>
      <c r="S174" s="6"/>
      <c r="T174" s="6"/>
    </row>
    <row r="175">
      <c r="A175" s="1">
        <v>790956</v>
      </c>
      <c r="B175" s="2" t="str">
        <v>Bug</v>
      </c>
      <c r="C175" s="2" t="str">
        <v>[Cluster_Gauge][B233][MY24][R5_Hotfix2] 无Alert、 TT或Peek-in，屏幕背光仍显示(No Alert, TT, or Peek-in, screen backlight still shows)</v>
      </c>
      <c r="D175" s="2" t="str">
        <v>王振江,Wang Zhenjiang</v>
      </c>
      <c r="E175" s="2" t="str">
        <v>New</v>
      </c>
      <c r="F175" s="2" t="str">
        <v>gb_vip_r5</v>
      </c>
      <c r="G175" s="2" t="str">
        <v>P2</v>
      </c>
      <c r="H175" s="2" t="str">
        <v>2024-3-12 下午8:32</v>
      </c>
      <c r="I175" s="2" t="str">
        <v>2024-3-8 上午11:02</v>
      </c>
      <c r="J175" s="2" t="str">
        <v>BEV 3/B223/MY24
BEV 3/B233/MY24
E2-2/E2LB-2/MY24</v>
      </c>
      <c r="K175" s="2" t="str">
        <v>GB</v>
      </c>
      <c r="L175" s="2"/>
      <c r="M175" s="2"/>
      <c r="N175" s="2" t="str">
        <v>已转出</v>
      </c>
      <c r="O175" s="2"/>
      <c r="P175" s="5"/>
      <c r="Q175" s="6"/>
      <c r="R175" s="6"/>
      <c r="S175" s="6"/>
      <c r="T175" s="6"/>
    </row>
    <row r="176">
      <c r="A176" s="1">
        <v>753409</v>
      </c>
      <c r="B176" s="2" t="str">
        <v>Bug</v>
      </c>
      <c r="C176" s="2" t="str">
        <v>[FROM_DevVal][E2LB-2 MY25][VeSCoM 3.5][0222][VCU Mid][Cluster]浅色模式下，Warning文言和图示显示不清晰/Warning text and illustrations do not display clearly in light color mode</v>
      </c>
      <c r="D176" s="2" t="str">
        <v>徐卓,xu zhuo</v>
      </c>
      <c r="E176" s="2" t="str">
        <v>3/4 Reviewed</v>
      </c>
      <c r="F176" s="2" t="str">
        <v>devval, from_comm</v>
      </c>
      <c r="G176" s="2" t="str">
        <v>P2</v>
      </c>
      <c r="H176" s="2" t="str">
        <v>2024-3-12 下午1:45</v>
      </c>
      <c r="I176" s="2" t="str">
        <v>2024-2-28 下午12:45</v>
      </c>
      <c r="J176" s="2" t="str">
        <v>Epsilon/E2LB-2/MY25</v>
      </c>
      <c r="K176" s="2" t="str">
        <v>GB</v>
      </c>
      <c r="L176" s="2"/>
      <c r="M176" s="2"/>
      <c r="N176" s="2" t="str">
        <v>已转出</v>
      </c>
      <c r="O176" s="2"/>
      <c r="P176" s="3"/>
      <c r="Q176" s="30"/>
    </row>
    <row r="177">
      <c r="A177" s="1">
        <v>712319</v>
      </c>
      <c r="B177" s="2" t="str">
        <v>Bug</v>
      </c>
      <c r="C177" s="2" t="str">
        <v>[HUD][R5 hotfix2]HUD 多个 warning 无法触发 HUD multiple warnings cannot be triggered</v>
      </c>
      <c r="D177" s="2" t="str">
        <v>丁帆,Ding Fan</v>
      </c>
      <c r="E177" s="2" t="str">
        <v>3/4 Reviewed</v>
      </c>
      <c r="F177" s="2"/>
      <c r="G177" s="2" t="str">
        <v>P2</v>
      </c>
      <c r="H177" s="2" t="str">
        <v>2024-3-11 下午1:25</v>
      </c>
      <c r="I177" s="4" t="str">
        <v>2024-2-2 上午10:37</v>
      </c>
      <c r="J177" s="2" t="str">
        <v>BEV 3/B233/MY25</v>
      </c>
      <c r="K177" s="2" t="str">
        <v>GB</v>
      </c>
      <c r="L177" s="2"/>
      <c r="M177" s="2"/>
      <c r="N177" s="2" t="str">
        <v>已转出</v>
      </c>
      <c r="O177" s="2"/>
      <c r="P177" s="3"/>
      <c r="Q177" s="30"/>
    </row>
    <row r="178">
      <c r="A178" s="1">
        <v>702011</v>
      </c>
      <c r="B178" s="2" t="str">
        <v>Bug</v>
      </c>
      <c r="C178" s="2" t="str">
        <v>[FROM_DevVal][358-2 PHEV MY25][VeSCoM 2.0][VCU][Cluster]电量颜色不显示Charge color is not displayed</v>
      </c>
      <c r="D178" s="2" t="str">
        <v>张彪,zhang biao</v>
      </c>
      <c r="E178" s="2" t="str">
        <v>3/4 Reviewed</v>
      </c>
      <c r="F178" s="2" t="str">
        <v>devval, from_comm</v>
      </c>
      <c r="G178" s="2" t="str">
        <v>P2</v>
      </c>
      <c r="H178" s="2" t="str">
        <v>2024-3-10 下午8:34</v>
      </c>
      <c r="I178" s="4" t="str">
        <v>2024-1-29 下午6:25</v>
      </c>
      <c r="J178" s="2" t="str">
        <v>U-Van/358-2 PHEV/MY25</v>
      </c>
      <c r="K178" s="2" t="str">
        <v>CL</v>
      </c>
      <c r="L178" s="2"/>
      <c r="M178" s="2"/>
      <c r="N178" s="2" t="str">
        <v>已转出</v>
      </c>
      <c r="O178" s="2"/>
      <c r="P178" s="3"/>
      <c r="Q178" s="30"/>
    </row>
    <row r="179">
      <c r="A179" s="1">
        <v>694055</v>
      </c>
      <c r="B179" s="2" t="str">
        <v>Bug</v>
      </c>
      <c r="C179" s="2" t="str">
        <v>[FROM_DevVal][B233/E22/B223 MY24][R5 Hotfix2 OTA][VCU][Navi]预计到达时间Zone3不显示+2ETA Zone3 does not show +2</v>
      </c>
      <c r="D179" s="2" t="str">
        <v>丁帆,Ding Fan</v>
      </c>
      <c r="E179" s="2" t="str">
        <v>Resolved 3/4</v>
      </c>
      <c r="F179" s="2" t="str">
        <v>devval, from_comm, hotfix2r5</v>
      </c>
      <c r="G179" s="2" t="str">
        <v>P3</v>
      </c>
      <c r="H179" s="2" t="str">
        <v>2024-2-26 上午2:50</v>
      </c>
      <c r="I179" s="4" t="str">
        <v>2024-1-22 下午6:42</v>
      </c>
      <c r="J179" s="2" t="str">
        <v>BEV 3/B223/MY24
BEV 3/B233/MY24
E2-2/E2LB-2/MY24</v>
      </c>
      <c r="K179" s="2" t="str">
        <v>GB</v>
      </c>
      <c r="L179" s="2"/>
      <c r="M179" s="2"/>
      <c r="N179" s="2" t="str">
        <v>已转出</v>
      </c>
      <c r="O179" s="2"/>
      <c r="P179" s="3"/>
      <c r="Q179" s="30"/>
    </row>
    <row r="180">
      <c r="A180" s="1">
        <v>692074</v>
      </c>
      <c r="B180" s="2" t="str">
        <v>Bug</v>
      </c>
      <c r="C180" s="2" t="str">
        <v>[Cluster_Navi][PATAC_Navigation][MY25]仪表和地图侧导航到达时间显示不同步 Gauge and map-side navigation TBT arrival time displays are out of sync</v>
      </c>
      <c r="D180" s="2" t="str">
        <v>丁帆,Ding Fan</v>
      </c>
      <c r="E180" s="2" t="str">
        <v>3/4 Reviewed</v>
      </c>
      <c r="F180" s="2" t="str">
        <v>六系地图问题, mustfixr5</v>
      </c>
      <c r="G180" s="2" t="str">
        <v>P2</v>
      </c>
      <c r="H180" s="2" t="str">
        <v>2024-3-12 上午6:01</v>
      </c>
      <c r="I180" s="4" t="str">
        <v>2024-1-18 下午2:09</v>
      </c>
      <c r="J180" s="2" t="str">
        <v>U-Van/358-2 PHEV/MY25
U-Van/358-2/MY25
U-Van/458 HEV/MY25</v>
      </c>
      <c r="K180" s="2" t="str">
        <v>CL</v>
      </c>
      <c r="L180" s="2"/>
      <c r="M180" s="2"/>
      <c r="N180" s="2" t="str">
        <v>已转出</v>
      </c>
      <c r="O180" s="2"/>
      <c r="P180" s="3"/>
      <c r="Q180" s="30"/>
    </row>
    <row r="181">
      <c r="A181" s="1">
        <v>685967</v>
      </c>
      <c r="B181" s="2" t="str">
        <v>Bug</v>
      </c>
      <c r="C181" s="2" t="str">
        <v>[C1YB][Cluster_Navi]无法切换视图至MAP view Unable to switch view to MAP view</v>
      </c>
      <c r="D181" s="2" t="str">
        <v>吕闯,lv chuang</v>
      </c>
      <c r="E181" s="2" t="str">
        <v>3/4 Reviewed</v>
      </c>
      <c r="F181" s="2"/>
      <c r="G181" s="2" t="str">
        <v>P2</v>
      </c>
      <c r="H181" s="2" t="str">
        <v>2024-3-12 上午9:22</v>
      </c>
      <c r="I181" s="4" t="str">
        <v>2024-1-11 下午3:39</v>
      </c>
      <c r="J181" s="2" t="str">
        <v>Crossover/C1YB-2/MY25</v>
      </c>
      <c r="K181" s="2" t="str">
        <v>GB</v>
      </c>
      <c r="L181" s="2"/>
      <c r="M181" s="2"/>
      <c r="N181" s="2" t="str">
        <v>已转出</v>
      </c>
      <c r="O181" s="2"/>
      <c r="P181" s="3"/>
      <c r="Q181" s="30"/>
    </row>
    <row r="182">
      <c r="A182" s="1">
        <v>684209</v>
      </c>
      <c r="B182" s="2" t="str">
        <v>Bug</v>
      </c>
      <c r="C182" s="2" t="str">
        <v>[CarPlay][B233][MY24] IPC Zone3区TBT Carplay地图显示22: 0到达，实际是22:00</v>
      </c>
      <c r="D182" s="2" t="str">
        <v>丁帆,Ding Fan</v>
      </c>
      <c r="E182" s="2" t="str">
        <v>3/4 Reviewed</v>
      </c>
      <c r="F182" s="2" t="str">
        <v>[gbb_r3_mustfix], r5修复tag</v>
      </c>
      <c r="G182" s="2" t="str">
        <v>P2</v>
      </c>
      <c r="H182" s="2" t="str">
        <v>2024-3-7 下午1:50</v>
      </c>
      <c r="I182" s="4" t="str">
        <v>2024-1-9 下午4:51</v>
      </c>
      <c r="J182" s="2" t="str">
        <v>BEV 3/B233/MY24</v>
      </c>
      <c r="K182" s="2" t="str">
        <v>GB</v>
      </c>
      <c r="L182" s="2"/>
      <c r="M182" s="2"/>
      <c r="N182" s="2" t="str">
        <v>已转出</v>
      </c>
      <c r="O182" s="2"/>
      <c r="P182" s="3"/>
      <c r="Q182" s="30"/>
    </row>
    <row r="183">
      <c r="A183" s="1">
        <v>573739</v>
      </c>
      <c r="B183" s="2" t="str">
        <v>Bug</v>
      </c>
      <c r="C183" s="2" t="str">
        <v>[FROM_DevVal][U458 MY23][CIP3 R5-31][Navigation]IPC与IVI侧导航道路指向箭头显示不一致（IVI侧箭头显示直行带有分叉路，IPC侧箭头显示只有直行）</v>
      </c>
      <c r="D183" s="2" t="str">
        <v>丁帆,Ding Fan</v>
      </c>
      <c r="E183" s="2" t="str">
        <v>New</v>
      </c>
      <c r="F183" s="2" t="str">
        <v>devval, from_comm, mustfixr5, hotfixr5, 六系地图问题</v>
      </c>
      <c r="G183" s="2" t="str">
        <v>P2</v>
      </c>
      <c r="H183" s="2" t="str">
        <v>2024-3-12 下午3:43</v>
      </c>
      <c r="I183" s="4" t="str">
        <v>2023-11-13 下午10:58</v>
      </c>
      <c r="J183" s="2" t="str">
        <v>U-Van/458/MY24
U-Van/458/MY23</v>
      </c>
      <c r="K183" s="2" t="str">
        <v>CL</v>
      </c>
      <c r="L183" s="2"/>
      <c r="M183" s="2"/>
      <c r="N183" s="2" t="str">
        <v>已转出</v>
      </c>
      <c r="O183" s="2"/>
      <c r="P183" s="3"/>
      <c r="Q183" s="30"/>
    </row>
    <row r="184">
      <c r="A184" s="1">
        <v>813853</v>
      </c>
      <c r="B184" s="2" t="str">
        <v>Bug</v>
      </c>
      <c r="C184" s="2" t="str">
        <v>[Cluster_Warning][B233][B223][E22][MY25][R5_Mainline] alert:2091 Trigger failure(触发失败)</v>
      </c>
      <c r="D184" s="2" t="str">
        <v>徐卓,xu zhuo</v>
      </c>
      <c r="E184" s="2" t="str">
        <v>New</v>
      </c>
      <c r="F184" s="2"/>
      <c r="G184" s="2" t="str">
        <v>P2</v>
      </c>
      <c r="H184" s="2" t="str">
        <v>2024-3-13 上午10:55</v>
      </c>
      <c r="I184" s="4">
        <v>45364.42291666667</v>
      </c>
      <c r="J184" s="2" t="str">
        <v>Epsilon/E2LB-2/MY25
BEV 3/B223/MY25
BEV 3/B233/MY25</v>
      </c>
      <c r="K184" s="2" t="str">
        <v>GB</v>
      </c>
      <c r="L184" s="2">
        <v>0</v>
      </c>
      <c r="M184" s="2"/>
      <c r="N184" s="2" t="str">
        <v>已转出</v>
      </c>
      <c r="O184" s="2"/>
      <c r="P184" s="3">
        <v>45364</v>
      </c>
      <c r="Q184" s="30"/>
    </row>
    <row r="185">
      <c r="A185" s="1">
        <v>813750</v>
      </c>
      <c r="B185" s="2" t="str">
        <v>Bug</v>
      </c>
      <c r="C185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185" s="2" t="str">
        <v>王振江,Wang Zhenjiang</v>
      </c>
      <c r="E185" s="2" t="str">
        <v>New</v>
      </c>
      <c r="F185" s="2" t="str">
        <v>devval, from_comm</v>
      </c>
      <c r="G185" s="2" t="str">
        <v>P3</v>
      </c>
      <c r="H185" s="2" t="str">
        <v>2024-3-13 上午10:08</v>
      </c>
      <c r="I185" s="4">
        <v>45364.368055555555</v>
      </c>
      <c r="J185" s="2" t="str">
        <v>U-Van/358-2 PHEV/MY25
U-Van/358-2/MY25</v>
      </c>
      <c r="K185" s="2" t="str">
        <v>CL</v>
      </c>
      <c r="L185" s="2">
        <v>0</v>
      </c>
      <c r="M185" s="2"/>
      <c r="N185" s="2" t="str">
        <v>已转出</v>
      </c>
      <c r="O185" s="2"/>
      <c r="P185" s="3">
        <v>45364</v>
      </c>
      <c r="Q185" s="30"/>
    </row>
    <row r="186">
      <c r="A186" s="1">
        <v>813474</v>
      </c>
      <c r="B186" s="2" t="str">
        <v>Bug</v>
      </c>
      <c r="C186" s="2" t="str">
        <v>[Cluster_Warning][B233][B223][E22][MY25][R5_Mainline] alert:808 display wrong message(内容错误)</v>
      </c>
      <c r="D186" s="2" t="str">
        <v>徐卓,xu zhuo</v>
      </c>
      <c r="E186" s="2" t="str">
        <v>New</v>
      </c>
      <c r="F186" s="2"/>
      <c r="G186" s="2" t="str">
        <v>P2</v>
      </c>
      <c r="H186" s="2" t="str">
        <v>2024-3-12 下午4:42</v>
      </c>
      <c r="I186" s="4">
        <v>45363.1875</v>
      </c>
      <c r="J186" s="2" t="str">
        <v>Epsilon/E2LB-2/MY25
BEV 3/B223/MY25
BEV 3/B233/MY25</v>
      </c>
      <c r="K186" s="2" t="str">
        <v>GB</v>
      </c>
      <c r="L186" s="2">
        <v>1</v>
      </c>
      <c r="M186" s="2"/>
      <c r="N186" s="2" t="str">
        <v>已转出</v>
      </c>
      <c r="O186" s="2"/>
      <c r="P186" s="3">
        <v>45364</v>
      </c>
      <c r="Q186" s="30"/>
    </row>
    <row r="187">
      <c r="A187" s="1">
        <v>790658</v>
      </c>
      <c r="B187" s="2" t="str">
        <v>Bug</v>
      </c>
      <c r="C187" s="2" t="str">
        <v>[FROM_DevVal][VCS NDLB MY26][VesCoM3.0][VCU-Mid][Cluster_Alert]禁止通行Alert确认对号显示为错号/The No Access Alert confirmation check number is displayed as an error number</v>
      </c>
      <c r="D187" s="2" t="str">
        <v>徐卓,xu zhuo</v>
      </c>
      <c r="E187" s="2" t="str">
        <v>3/4 Reviewed</v>
      </c>
      <c r="F187" s="2" t="str">
        <v>devval, from_comm</v>
      </c>
      <c r="G187" s="2" t="str">
        <v>P3</v>
      </c>
      <c r="H187" s="2" t="str">
        <v>2024-3-13 下午2:17</v>
      </c>
      <c r="I187" s="4">
        <v>45358.25</v>
      </c>
      <c r="J187" s="2" t="str">
        <v>NDEV/NDLB/MY26</v>
      </c>
      <c r="K187" s="2" t="str">
        <v>GB</v>
      </c>
      <c r="L187" s="2">
        <v>6</v>
      </c>
      <c r="M187" s="2"/>
      <c r="N187" s="2" t="str">
        <v>已转出</v>
      </c>
      <c r="O187" s="2"/>
      <c r="P187" s="3">
        <v>45364</v>
      </c>
      <c r="Q187" s="30"/>
    </row>
    <row r="188">
      <c r="A188" s="1">
        <v>790301</v>
      </c>
      <c r="B188" s="2" t="str">
        <v>Bug</v>
      </c>
      <c r="C188" s="2" t="str">
        <v>[CLEA_R5][Cluster_Warning][358-2][MY25]W9300触发后，图片与文言部分重叠/W9300 triggered, the picture overlaps with the text section.</v>
      </c>
      <c r="D188" s="2" t="str">
        <v>徐卓,xu zhuo</v>
      </c>
      <c r="E188" s="2" t="str">
        <v>Resolved 3/4</v>
      </c>
      <c r="F188" s="2" t="str">
        <v>mustfixr5</v>
      </c>
      <c r="G188" s="2" t="str">
        <v>P2</v>
      </c>
      <c r="H188" s="2" t="str">
        <v>2024-3-13 上午9:38</v>
      </c>
      <c r="I188" s="4">
        <v>45358.084027777775</v>
      </c>
      <c r="J188" s="2" t="str">
        <v>U-Van/358-2 PHEV/MY25
U-Van/458 HEV/MY25
U-Van/358-2/MY25</v>
      </c>
      <c r="K188" s="2" t="str">
        <v>CL</v>
      </c>
      <c r="L188" s="2">
        <v>6</v>
      </c>
      <c r="M188" s="2"/>
      <c r="N188" s="2" t="str">
        <v>已转出</v>
      </c>
      <c r="O188" s="2"/>
      <c r="P188" s="3">
        <v>45364</v>
      </c>
      <c r="Q188" s="30"/>
    </row>
    <row r="189">
      <c r="A189" s="1">
        <v>790291</v>
      </c>
      <c r="B189" s="2" t="str">
        <v>Bug</v>
      </c>
      <c r="C189" s="2" t="str">
        <v>[ADAS Settings][B233][MY24][R5_Hotfix2] TSM标定为0，限速识别不可用（TSM calibrated to 0, speed limit recognition not available)</v>
      </c>
      <c r="D189" s="2" t="str">
        <v>王振江,Wang Zhenjiang</v>
      </c>
      <c r="E189" s="2" t="str">
        <v>New</v>
      </c>
      <c r="F189" s="2"/>
      <c r="G189" s="2" t="str">
        <v>P2</v>
      </c>
      <c r="H189" s="2" t="str">
        <v>2024-3-7 下午4:59</v>
      </c>
      <c r="I189" s="4">
        <v>45358.08125</v>
      </c>
      <c r="J189" s="2" t="str">
        <v>BEV 3/B233/MY24</v>
      </c>
      <c r="K189" s="2" t="str">
        <v>GB</v>
      </c>
      <c r="L189" s="2">
        <v>6</v>
      </c>
      <c r="M189" s="2"/>
      <c r="N189" s="2" t="str">
        <v>已转出</v>
      </c>
      <c r="O189" s="2"/>
      <c r="P189" s="3">
        <v>45364</v>
      </c>
      <c r="Q189" s="30"/>
    </row>
    <row r="190">
      <c r="A190" s="1">
        <v>790181</v>
      </c>
      <c r="B190" s="2" t="str">
        <v>Bug</v>
      </c>
      <c r="C190" s="2" t="str">
        <v>[Cluster_Warning][E22]导航时Zone3不显示直行指示标志（During navigation, Zone3 does not display straight ahead indicator signs）</v>
      </c>
      <c r="D190" s="2" t="str">
        <v>丁帆,Ding Fan</v>
      </c>
      <c r="E190" s="2" t="str">
        <v>New</v>
      </c>
      <c r="F190" s="2"/>
      <c r="G190" s="2" t="str">
        <v>P2</v>
      </c>
      <c r="H190" s="2" t="str">
        <v>2024-3-11 上午10:35</v>
      </c>
      <c r="I190" s="4">
        <v>45358.44305555556</v>
      </c>
      <c r="J190" s="2" t="str">
        <v>Epsilon/E2LB-2/MY25</v>
      </c>
      <c r="K190" s="2" t="str">
        <v>GB</v>
      </c>
      <c r="L190" s="2">
        <v>6</v>
      </c>
      <c r="M190" s="2"/>
      <c r="N190" s="2" t="str">
        <v>已转出</v>
      </c>
      <c r="O190" s="2"/>
      <c r="P190" s="3">
        <v>45364</v>
      </c>
      <c r="Q190" s="30"/>
    </row>
    <row r="191">
      <c r="A191" s="1">
        <v>789737</v>
      </c>
      <c r="B191" s="2" t="str">
        <v>Bug</v>
      </c>
      <c r="C191" s="2" t="str">
        <v>[Vehicle_Info]【WAUA1.2】【E2YB/UB】【多媒体】【生产】【实车】【必现】【Rollout】重启后，使用方控切到云听，仪表长时间显示‘正在加载媒体...’</v>
      </c>
      <c r="D191" s="2" t="str">
        <v>王振江,Wang Zhenjiang</v>
      </c>
      <c r="E191" s="2" t="str">
        <v>New</v>
      </c>
      <c r="F191" s="2"/>
      <c r="G191" s="2" t="str">
        <v>P4</v>
      </c>
      <c r="H191" s="2" t="str">
        <v>2024-3-8 下午1:10</v>
      </c>
      <c r="I191" s="4">
        <v>45357.149305555555</v>
      </c>
      <c r="J191" s="2" t="str">
        <v>Epsilon/E2UB/MY24
Epsilon/E2YB/MY24</v>
      </c>
      <c r="K191" s="2" t="str">
        <v>GB</v>
      </c>
      <c r="L191" s="2">
        <v>7</v>
      </c>
      <c r="M191" s="2"/>
      <c r="N191" s="2" t="str">
        <v>已转出</v>
      </c>
      <c r="O191" s="2"/>
      <c r="P191" s="3">
        <v>45364</v>
      </c>
      <c r="Q191" s="30"/>
    </row>
    <row r="192">
      <c r="A192" s="1">
        <v>697373</v>
      </c>
      <c r="B192" s="2" t="str">
        <v>Bug</v>
      </c>
      <c r="C192" s="2" t="str">
        <v>[FROM_DevVal][358-2 PHEV MY25][VeSCoM 2.0][VCU][Homescreen]仪表侧油箱图标重叠显示/ The fuel tank icon on IPC is overlapped</v>
      </c>
      <c r="D192" s="2" t="str">
        <v>王振江,Wang Zhenjiang</v>
      </c>
      <c r="E192" s="2" t="str">
        <v>Resolved 3/4</v>
      </c>
      <c r="F192" s="2" t="str">
        <v>devval, from_comm</v>
      </c>
      <c r="G192" s="2" t="str">
        <v>P4</v>
      </c>
      <c r="H192" s="2" t="str">
        <v>2024-3-8 上午6:07</v>
      </c>
      <c r="I192" s="4">
        <v>45316.275</v>
      </c>
      <c r="J192" s="2" t="str">
        <v>U-Van/358-2 PHEV/MY25</v>
      </c>
      <c r="K192" s="2" t="str">
        <v>CL</v>
      </c>
      <c r="L192" s="2">
        <v>48</v>
      </c>
      <c r="M192" s="2"/>
      <c r="N192" s="2" t="str">
        <v>已转出</v>
      </c>
      <c r="O192" s="2"/>
      <c r="P192" s="3">
        <v>45364</v>
      </c>
      <c r="Q192" s="30"/>
    </row>
    <row r="193">
      <c r="A193" s="1">
        <v>787916</v>
      </c>
      <c r="B193" s="2" t="str">
        <v>Bug</v>
      </c>
      <c r="C193" s="2" t="str">
        <v>[CLEA_R5][Cluster_Warning][MY25] W2052无动态视觉图形显示/W2052 without dynamic visual graphic display</v>
      </c>
      <c r="D193" s="2" t="str">
        <v>徐卓,xu zhuo</v>
      </c>
      <c r="E193" s="2" t="str">
        <v>New</v>
      </c>
      <c r="F193" s="2"/>
      <c r="G193" s="2" t="str">
        <v>P2</v>
      </c>
      <c r="H193" s="2" t="str">
        <v>2024-3-15 下午5:45</v>
      </c>
      <c r="I193" s="4">
        <v>45355.169444444444</v>
      </c>
      <c r="J193" s="2" t="str">
        <v>U-Van/358-2 PHEV/MY25
U-Van/458 HEV/MY25
U-Van/358-2/MY25</v>
      </c>
      <c r="K193" s="2" t="str">
        <v>CL</v>
      </c>
      <c r="L193" s="2">
        <v>14</v>
      </c>
      <c r="M193" s="2"/>
      <c r="N193" s="2" t="str">
        <v>已转出</v>
      </c>
      <c r="O193" s="2"/>
      <c r="P193" s="3">
        <v>45367</v>
      </c>
      <c r="Q193" s="30"/>
    </row>
    <row r="194">
      <c r="A194" s="1">
        <v>759742</v>
      </c>
      <c r="B194" s="2" t="str">
        <v>Bug</v>
      </c>
      <c r="C194" s="2" t="str">
        <v>[CLEA_R5][Cluster_Warning][MY25]W43触发后先显示车模前部，再转到后部/Unclear display of text color in light mode</v>
      </c>
      <c r="D194" s="2" t="str">
        <v>徐卓,xu zhuo</v>
      </c>
      <c r="E194" s="2" t="str">
        <v>Resolved 0/4</v>
      </c>
      <c r="F194" s="2"/>
      <c r="G194" s="2" t="str">
        <v>P2</v>
      </c>
      <c r="H194" s="2" t="str">
        <v>2024-3-16 上午10:51</v>
      </c>
      <c r="I194" s="4">
        <v>45352.12569444445</v>
      </c>
      <c r="J194" s="2" t="str">
        <v>U-Van/358-2 PHEV/MY25
U-Van/458 HEV/MY25
U-Van/358-2/MY25</v>
      </c>
      <c r="K194" s="2" t="str">
        <v>CL</v>
      </c>
      <c r="L194" s="2">
        <v>17</v>
      </c>
      <c r="M194" s="2" t="str">
        <v>【3/14】陆峰反馈3/14帮忙重现bug</v>
      </c>
      <c r="N194" s="2" t="str">
        <v>已转出</v>
      </c>
      <c r="O194" s="2"/>
      <c r="P194" s="3">
        <v>45364</v>
      </c>
      <c r="Q194" s="30"/>
    </row>
    <row r="195">
      <c r="A195" s="1">
        <v>751774</v>
      </c>
      <c r="B195" s="2" t="str">
        <v>Bug</v>
      </c>
      <c r="C195" s="2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195" s="2" t="str">
        <v>余红文,Yu Hongwen</v>
      </c>
      <c r="E195" s="2" t="str">
        <v>3/4 Reviewed</v>
      </c>
      <c r="F195" s="2" t="str">
        <v>devval, from_comm</v>
      </c>
      <c r="G195" s="2" t="str">
        <v>P2</v>
      </c>
      <c r="H195" s="2" t="str">
        <v>2024-3-16 上午2:17</v>
      </c>
      <c r="I195" s="4">
        <v>45348.04722222222</v>
      </c>
      <c r="J195" s="2" t="str">
        <v>NDEV/NDLB/MY26</v>
      </c>
      <c r="K195" s="2" t="str">
        <v>GB</v>
      </c>
      <c r="L195" s="2">
        <v>21</v>
      </c>
      <c r="M195" s="2"/>
      <c r="N195" s="2" t="str">
        <v>已转出</v>
      </c>
      <c r="O195" s="2"/>
      <c r="P195" s="3">
        <v>45364</v>
      </c>
      <c r="Q195" s="30"/>
    </row>
    <row r="196">
      <c r="A196" s="1">
        <v>694698</v>
      </c>
      <c r="B196" s="2" t="str">
        <v>Bug</v>
      </c>
      <c r="C196" s="2" t="str">
        <v>[FROM_DevVal][B233/E22/B223 MY24][R5 Hotfix2 OTA][VCU][Peek in]Peek in界面文言与车模重叠The Peek in interface text overlaps with the car model</v>
      </c>
      <c r="D196" s="2" t="str">
        <v>王振江,Wang Zhenjiang</v>
      </c>
      <c r="E196" s="2" t="str">
        <v>Resolved 3/4</v>
      </c>
      <c r="F196" s="2" t="str">
        <v>devval, from_comm, app2_new_requirement</v>
      </c>
      <c r="G196" s="2" t="str">
        <v>P3</v>
      </c>
      <c r="H196" s="2" t="str">
        <v>2024-3-15 下午11:48</v>
      </c>
      <c r="I196" s="4">
        <v>45314.34861111111</v>
      </c>
      <c r="J196" s="2" t="str">
        <v>E2-2/E2LB-2/MY24
BEV 3/B223/MY24
BEV 3/B233/MY24</v>
      </c>
      <c r="K196" s="2" t="str">
        <v>GB</v>
      </c>
      <c r="L196" s="2">
        <v>55</v>
      </c>
      <c r="M196" s="2"/>
      <c r="N196" s="2" t="str">
        <v>已转出</v>
      </c>
      <c r="O196" s="2"/>
      <c r="P196" s="3">
        <v>45364</v>
      </c>
      <c r="Q196" s="30"/>
    </row>
    <row r="197">
      <c r="A197" s="1">
        <v>817375</v>
      </c>
      <c r="B197" s="2" t="str">
        <v>Bug</v>
      </c>
      <c r="C197" s="2" t="str">
        <v>[CLEA_R5][Cluster_Warning][358-2][MY25]W139触发后,燃油百分比要增加到14.6%才能消除,应该到10.98%就能消除/When W139 is triggered, the fuel percentage has to increase to 14.6% to be eliminated.</v>
      </c>
      <c r="D197" s="2" t="str">
        <v>丁帆,Ding Fan</v>
      </c>
      <c r="E197" s="2" t="str">
        <v>New</v>
      </c>
      <c r="F197" s="2"/>
      <c r="G197" s="2" t="str">
        <v>P2</v>
      </c>
      <c r="H197" s="2" t="str">
        <v>2024-3-14 下午3:51</v>
      </c>
      <c r="I197" s="4">
        <v>45365.138194444444</v>
      </c>
      <c r="J197" s="2" t="str">
        <v>U-Van/358-2 PHEV/MY25
U-Van/458 HEV/MY25
U-Van/358-2/MY25</v>
      </c>
      <c r="K197" s="2" t="str">
        <v>CL</v>
      </c>
      <c r="L197" s="2">
        <v>1</v>
      </c>
      <c r="M197" s="2"/>
      <c r="N197" s="2" t="str">
        <v>已转出</v>
      </c>
      <c r="O197" s="2"/>
      <c r="P197" s="3">
        <v>45366</v>
      </c>
      <c r="Q197" s="30"/>
    </row>
    <row r="198">
      <c r="A198" s="1">
        <v>817222</v>
      </c>
      <c r="B198" s="2" t="str">
        <v>Bug</v>
      </c>
      <c r="C198" s="2" t="str">
        <v>[Vehicle_Info][B233][MY24][R5_Hotfix2] 胎压卡片不显示异常色和提示文言/Tire pressure card does not show abnormal colors and prompts text language</v>
      </c>
      <c r="D198" s="2" t="str">
        <v>吕闯,lv chuang</v>
      </c>
      <c r="E198" s="2" t="str">
        <v>New</v>
      </c>
      <c r="F198" s="2"/>
      <c r="G198" s="2" t="str">
        <v>P2</v>
      </c>
      <c r="H198" s="2" t="str">
        <v>2024-3-15 上午9:55</v>
      </c>
      <c r="I198" s="4">
        <v>45365.07013888889</v>
      </c>
      <c r="J198" s="2" t="str">
        <v>BEV 3/B233/MY24
BEV 3/B223/MY24
E2-2/E2LB-2/MY24</v>
      </c>
      <c r="K198" s="2" t="str">
        <v>GB</v>
      </c>
      <c r="L198" s="2">
        <v>1</v>
      </c>
      <c r="M198" s="2"/>
      <c r="N198" s="2" t="str">
        <v>已转出</v>
      </c>
      <c r="O198" s="2"/>
      <c r="P198" s="3">
        <v>45366</v>
      </c>
      <c r="Q198" s="30"/>
    </row>
    <row r="199">
      <c r="A199" s="1">
        <v>817033</v>
      </c>
      <c r="B199" s="2" t="str">
        <v>Bug</v>
      </c>
      <c r="C199" s="2" t="str">
        <v>[Vehicle_Info][B233][MY24][R5_Hotfix2] 当无数据时，IPC侧里程相关卡片--显示异常/IPC Side Mileage Related Card - Display Exception when no data is available</v>
      </c>
      <c r="D199" s="2" t="str">
        <v>吕闯,lv chuang</v>
      </c>
      <c r="E199" s="2" t="str">
        <v>New</v>
      </c>
      <c r="F199" s="2"/>
      <c r="G199" s="2" t="str">
        <v>P3</v>
      </c>
      <c r="H199" s="2" t="str">
        <v>2024-3-14 上午11:01</v>
      </c>
      <c r="I199" s="4">
        <v>45365.44652777778</v>
      </c>
      <c r="J199" s="2" t="str">
        <v>E2-2/E2LB-2/MY24
BEV 3/B233/MY24
BEV 3/B223/MY24</v>
      </c>
      <c r="K199" s="2" t="str">
        <v>GB</v>
      </c>
      <c r="L199" s="2">
        <v>1</v>
      </c>
      <c r="M199" s="2"/>
      <c r="N199" s="2" t="str">
        <v>已转出</v>
      </c>
      <c r="O199" s="2"/>
      <c r="P199" s="3">
        <v>45366</v>
      </c>
      <c r="Q199" s="30"/>
    </row>
    <row r="200">
      <c r="A200" s="1">
        <v>816896</v>
      </c>
      <c r="B200" s="2" t="str">
        <v>Bug</v>
      </c>
      <c r="C200" s="2" t="str">
        <v>[System][B233][MY24][R5_Hotfix2] IPC仪表模式右侧显示长按此件可编辑仪表右侧区域 实际点击无反应13：21</v>
      </c>
      <c r="D200" s="2" t="str">
        <v>吕闯,lv chuang</v>
      </c>
      <c r="E200" s="2" t="str">
        <v>New</v>
      </c>
      <c r="F200" s="2" t="str">
        <v>gbb_r5hotfix2_ctf, gbb_r5_mustfix</v>
      </c>
      <c r="G200" s="2" t="str">
        <v>P2</v>
      </c>
      <c r="H200" s="2" t="str">
        <v>2024-3-14 上午9:46</v>
      </c>
      <c r="I200" s="4">
        <v>45365.361805555556</v>
      </c>
      <c r="J200" s="2" t="str">
        <v>BEV 3/B233/MY24</v>
      </c>
      <c r="K200" s="2" t="str">
        <v>GB</v>
      </c>
      <c r="L200" s="2">
        <v>0</v>
      </c>
      <c r="M200" s="2" t="str">
        <v>【3/14】需求如此，测试问题</v>
      </c>
      <c r="N200" s="2" t="str">
        <v>已转出</v>
      </c>
      <c r="O200" s="2"/>
      <c r="P200" s="3">
        <v>45365</v>
      </c>
      <c r="Q200" s="30"/>
    </row>
    <row r="201">
      <c r="A201" s="1">
        <v>814074</v>
      </c>
      <c r="B201" s="2" t="str">
        <v>Bug</v>
      </c>
      <c r="C201" s="2" t="str">
        <v>[Cluster_Warning][B233][B223][E22][MY25][R5_Mainline] alert:218 Trigger failure(触发失败)</v>
      </c>
      <c r="D201" s="2" t="str">
        <v>徐卓,xu zhuo</v>
      </c>
      <c r="E201" s="2" t="str">
        <v>New</v>
      </c>
      <c r="F201" s="2"/>
      <c r="G201" s="2" t="str">
        <v>P2</v>
      </c>
      <c r="H201" s="2" t="str">
        <v>2024-3-13 下午1:46</v>
      </c>
      <c r="I201" s="2">
        <v>45364.07222</v>
      </c>
      <c r="J201" s="2" t="str">
        <v>Epsilon/E2LB-2/MY25
BEV 3/B223/MY25
BEV 3/B233/MY25</v>
      </c>
      <c r="K201" s="2" t="str">
        <v>GB</v>
      </c>
      <c r="L201" s="2">
        <v>0</v>
      </c>
      <c r="M201" s="2"/>
      <c r="N201" s="2" t="str">
        <v>已转出</v>
      </c>
      <c r="O201" s="2"/>
      <c r="P201" s="3">
        <v>45364</v>
      </c>
      <c r="Q201" s="30"/>
    </row>
  </sheetData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5"/>
    <col collapsed="false" customWidth="true" hidden="false" max="3" min="3" style="0" width="109"/>
    <col collapsed="false" customWidth="true" hidden="false" max="4" min="4" style="0" width="13"/>
    <col collapsed="false" customWidth="true" hidden="false" max="5" min="5" style="0" width="12"/>
    <col collapsed="false" customWidth="true" hidden="false" max="6" min="6" style="0" width="26"/>
    <col collapsed="false" customWidth="true" hidden="false" max="7" min="7" style="0" width="11"/>
    <col collapsed="false" customWidth="true" hidden="false" max="8" min="8" style="0" width="19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11"/>
    <col collapsed="false" customWidth="true" hidden="false" max="12" min="12" style="0" width="7"/>
    <col collapsed="false" customWidth="true" hidden="false" max="13" min="13" style="0" width="23"/>
    <col collapsed="false" customWidth="true" hidden="false" max="14" min="14" style="0" width="1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</cols>
  <sheetData>
    <row r="1">
      <c r="A1" s="14" t="str">
        <v>Id</v>
      </c>
      <c r="B1" s="14" t="str">
        <v>Type</v>
      </c>
      <c r="C1" s="14" t="str">
        <v>Summary</v>
      </c>
      <c r="D1" s="14" t="str">
        <v>Owned By</v>
      </c>
      <c r="E1" s="14" t="str">
        <v>Status</v>
      </c>
      <c r="F1" s="14" t="str">
        <v>Tags</v>
      </c>
      <c r="G1" s="14" t="str">
        <v>Priority</v>
      </c>
      <c r="H1" s="14" t="str">
        <v>Modified Date</v>
      </c>
      <c r="I1" s="14" t="str">
        <v>Creation Date</v>
      </c>
      <c r="J1" s="14" t="str">
        <v>Platform Vehicle Model</v>
      </c>
      <c r="K1" s="16" t="str">
        <v>分支车型</v>
      </c>
      <c r="L1" s="17" t="str">
        <v>超期/天（Creation Date）</v>
      </c>
      <c r="M1" s="15" t="str">
        <v>进展说明（对应模块的研发更新）</v>
      </c>
      <c r="N1" s="15" t="str">
        <v>研发状态开发更新</v>
      </c>
      <c r="O1" s="15" t="str">
        <v>提交代码date</v>
      </c>
      <c r="P1" s="18" t="str">
        <v>版本时间</v>
      </c>
      <c r="Q1" s="18" t="str">
        <v>测试结果</v>
      </c>
      <c r="R1" s="18" t="str">
        <v>签入日期</v>
      </c>
      <c r="S1" s="6"/>
      <c r="T1" s="6"/>
      <c r="U1" s="6"/>
      <c r="V1" s="6"/>
    </row>
    <row r="2">
      <c r="A2" s="11">
        <v>827369</v>
      </c>
      <c r="B2" s="7" t="str">
        <v>Bug</v>
      </c>
      <c r="C2" s="7" t="str">
        <v>[PowerMode][B233][MY24][R5_Hotfix2]冷启动，地图视图与off车模重叠（Cold boot, map view overlaid with off car models）</v>
      </c>
      <c r="D2" s="7" t="str">
        <v>吕闯,lv chuang</v>
      </c>
      <c r="E2" s="7" t="str">
        <v>New</v>
      </c>
      <c r="F2" s="7"/>
      <c r="G2" s="7" t="str">
        <v>P2</v>
      </c>
      <c r="H2" s="7" t="str">
        <v>2024-3-25 下午5:28</v>
      </c>
      <c r="I2" s="10">
        <v>45376.211805555555</v>
      </c>
      <c r="J2" s="7" t="str">
        <v>BEV 3/B223/MY24
BEV 3/B233/MY24
E2-2/E2LB-2/MY24</v>
      </c>
      <c r="K2" s="7" t="str">
        <v>GB</v>
      </c>
      <c r="L2" s="7">
        <v>0</v>
      </c>
      <c r="M2" s="7"/>
      <c r="N2" s="7"/>
      <c r="O2" s="7"/>
      <c r="P2" s="8"/>
      <c r="Q2" s="8"/>
      <c r="R2" s="8">
        <v>45376</v>
      </c>
      <c r="S2" s="6"/>
      <c r="T2" s="6"/>
      <c r="U2" s="6"/>
      <c r="V2" s="6"/>
    </row>
    <row r="3">
      <c r="A3" s="11">
        <v>827356</v>
      </c>
      <c r="B3" s="7" t="str">
        <v>Bug</v>
      </c>
      <c r="C3" s="7" t="str">
        <v>[Cluster_DBA][NDLB MY26]行程评级只显示优秀，无法切换到别的评级</v>
      </c>
      <c r="D3" s="7" t="str">
        <v>徐卓,xu zhuo</v>
      </c>
      <c r="E3" s="7" t="str">
        <v>New</v>
      </c>
      <c r="F3" s="7"/>
      <c r="G3" s="7" t="str">
        <v>P3</v>
      </c>
      <c r="H3" s="7" t="str">
        <v>2024-3-25 下午5:03</v>
      </c>
      <c r="I3" s="10">
        <v>45376.20416666667</v>
      </c>
      <c r="J3" s="7" t="str">
        <v>NDEV/NDLB/MY26</v>
      </c>
      <c r="K3" s="7" t="str">
        <v>GB</v>
      </c>
      <c r="L3" s="7">
        <v>0</v>
      </c>
      <c r="M3" s="7"/>
      <c r="N3" s="7"/>
      <c r="O3" s="7"/>
      <c r="P3" s="8"/>
      <c r="Q3" s="8"/>
      <c r="R3" s="8">
        <v>45376</v>
      </c>
      <c r="S3" s="6"/>
      <c r="T3" s="6"/>
      <c r="U3" s="6"/>
      <c r="V3" s="6"/>
    </row>
    <row r="4">
      <c r="A4" s="11">
        <v>827331</v>
      </c>
      <c r="B4" s="7" t="str">
        <v>Bug</v>
      </c>
      <c r="C4" s="7" t="str">
        <v>[clea_r5][358-2 PHEV][MY25][Smoke Test][Cluster_ADAS] No car model was displayed on the cluster side (仪表没有车模显示)</v>
      </c>
      <c r="D4" s="7" t="str">
        <v>徐卓,xu zhuo</v>
      </c>
      <c r="E4" s="7" t="str">
        <v>New</v>
      </c>
      <c r="F4" s="7"/>
      <c r="G4" s="7" t="str">
        <v>P2</v>
      </c>
      <c r="H4" s="7" t="str">
        <v>2024-3-25 下午4:47</v>
      </c>
      <c r="I4" s="10">
        <v>45376.191666666666</v>
      </c>
      <c r="J4" s="7" t="str">
        <v>U-Van/358-2 PHEV/MY25</v>
      </c>
      <c r="K4" s="7" t="str">
        <v>CL</v>
      </c>
      <c r="L4" s="7">
        <v>0</v>
      </c>
      <c r="M4" s="7"/>
      <c r="N4" s="7"/>
      <c r="O4" s="7"/>
      <c r="P4" s="8"/>
      <c r="Q4" s="8"/>
      <c r="R4" s="8">
        <v>45376</v>
      </c>
      <c r="S4" s="6"/>
      <c r="T4" s="6"/>
      <c r="U4" s="6"/>
      <c r="V4" s="6"/>
    </row>
    <row r="5">
      <c r="A5" s="11">
        <v>827313</v>
      </c>
      <c r="B5" s="7" t="str">
        <v>Bug</v>
      </c>
      <c r="C5" s="7" t="str">
        <v>[Cluster General][358-2 PHEV][SIL] D档车辆IPC指南针显示南，挂R档IPC显示会显示向北，行驶过程中IPC又跳南</v>
      </c>
      <c r="D5" s="7" t="str">
        <v>张彪,zhang biao</v>
      </c>
      <c r="E5" s="7" t="str">
        <v>New</v>
      </c>
      <c r="F5" s="7"/>
      <c r="G5" s="7" t="str">
        <v>P2</v>
      </c>
      <c r="H5" s="7" t="str">
        <v>2024-3-25 下午5:32</v>
      </c>
      <c r="I5" s="10">
        <v>45376.18402777778</v>
      </c>
      <c r="J5" s="7" t="str">
        <v>U-Van/358-2 PHEV/MY25</v>
      </c>
      <c r="K5" s="7" t="str">
        <v>CL</v>
      </c>
      <c r="L5" s="7">
        <v>0</v>
      </c>
      <c r="M5" s="7"/>
      <c r="N5" s="7"/>
      <c r="O5" s="7"/>
      <c r="P5" s="8"/>
      <c r="Q5" s="8"/>
      <c r="R5" s="8">
        <v>45376</v>
      </c>
      <c r="S5" s="6"/>
      <c r="T5" s="6"/>
      <c r="U5" s="6"/>
      <c r="V5" s="6"/>
    </row>
    <row r="6">
      <c r="A6" s="11">
        <v>827292</v>
      </c>
      <c r="B6" s="7" t="str">
        <v>Bug</v>
      </c>
      <c r="C6" s="7" t="str">
        <v>[Vehicle_Info][358PHEV][MY25][CLEA_R5]358PHEV车型Zone3区域里程信息和ivi侧里程信息显示不一致/358PHEV model Zone3 area mileage information and ivi side mileage information display inconsistency</v>
      </c>
      <c r="D6" s="7" t="str">
        <v>王振江,Wang Zhenjiang</v>
      </c>
      <c r="E6" s="7" t="str">
        <v>New</v>
      </c>
      <c r="F6" s="7"/>
      <c r="G6" s="7" t="str">
        <v>P2</v>
      </c>
      <c r="H6" s="7" t="str">
        <v>2024-3-25 下午5:33</v>
      </c>
      <c r="I6" s="10">
        <v>45376.175</v>
      </c>
      <c r="J6" s="7" t="str">
        <v>U-Van/358-2 PHEV/MY25</v>
      </c>
      <c r="K6" s="7" t="str">
        <v>CL</v>
      </c>
      <c r="L6" s="7">
        <v>0</v>
      </c>
      <c r="M6" s="7"/>
      <c r="N6" s="7"/>
      <c r="O6" s="12"/>
      <c r="P6" s="8"/>
      <c r="Q6" s="8"/>
      <c r="R6" s="8">
        <v>45376</v>
      </c>
      <c r="S6" s="6"/>
      <c r="T6" s="6"/>
      <c r="U6" s="6"/>
      <c r="V6" s="6"/>
    </row>
    <row r="7">
      <c r="A7" s="11">
        <v>827255</v>
      </c>
      <c r="B7" s="7" t="str">
        <v>Bug</v>
      </c>
      <c r="C7" s="7" t="str">
        <v>[Cluster_Warning][458HEV][MY25]W43\45\47\48\49\53-56触发后,3D车模的灯未突出显示/W43\45\47\48\49\53-56 After triggering, the lights of the 3D car model are not highlighted.</v>
      </c>
      <c r="D7" s="7" t="str">
        <v>徐卓,xu zhuo</v>
      </c>
      <c r="E7" s="7" t="str">
        <v>New</v>
      </c>
      <c r="F7" s="7"/>
      <c r="G7" s="7" t="str">
        <v>P2</v>
      </c>
      <c r="H7" s="7" t="str">
        <v>2024-3-25 下午3:45</v>
      </c>
      <c r="I7" s="10">
        <v>45376.15555555555</v>
      </c>
      <c r="J7" s="7" t="str">
        <v>U-Van/458 HEV/MY25
U-Van/358-2 PHEV/MY25
U-Van/358-2/MY25</v>
      </c>
      <c r="K7" s="7" t="str">
        <v>CL</v>
      </c>
      <c r="L7" s="7">
        <v>0</v>
      </c>
      <c r="M7" s="7"/>
      <c r="N7" s="7"/>
      <c r="O7" s="12"/>
      <c r="P7" s="8"/>
      <c r="Q7" s="8"/>
      <c r="R7" s="8">
        <v>45376</v>
      </c>
      <c r="S7" s="6"/>
      <c r="T7" s="6"/>
      <c r="U7" s="6"/>
      <c r="V7" s="6"/>
    </row>
    <row r="8">
      <c r="A8" s="11">
        <v>827134</v>
      </c>
      <c r="B8" s="7" t="str">
        <v>Bug</v>
      </c>
      <c r="C8" s="7" t="str">
        <v>[Cluster_Gauge][Mainline][NDLB]Cluster hmi crash</v>
      </c>
      <c r="D8" s="7" t="str">
        <v>王振江,Wang Zhenjiang</v>
      </c>
      <c r="E8" s="7" t="str">
        <v>New</v>
      </c>
      <c r="F8" s="7"/>
      <c r="G8" s="7" t="str">
        <v>P1</v>
      </c>
      <c r="H8" s="7" t="str">
        <v>2024-3-25 下午3:38</v>
      </c>
      <c r="I8" s="10">
        <v>45376.12152777778</v>
      </c>
      <c r="J8" s="7" t="str">
        <v>NDEV/NDLB/MY26</v>
      </c>
      <c r="K8" s="7" t="str">
        <v>GB</v>
      </c>
      <c r="L8" s="7">
        <v>0</v>
      </c>
      <c r="M8" s="7"/>
      <c r="N8" s="7"/>
      <c r="O8" s="7"/>
      <c r="P8" s="8"/>
      <c r="Q8" s="8"/>
      <c r="R8" s="8">
        <v>45376</v>
      </c>
      <c r="S8" s="6"/>
      <c r="T8" s="6"/>
      <c r="U8" s="6"/>
      <c r="V8" s="6"/>
    </row>
    <row r="9">
      <c r="A9" s="11">
        <v>827115</v>
      </c>
      <c r="B9" s="7" t="str">
        <v>Bug</v>
      </c>
      <c r="C9" s="7" t="str">
        <v>[CLEA_R5][Cluster_Warning][358-2PHEV]触发power mode=off可显示的Warning，浅色模式下屏幕熄灭前文言显示不清晰/ Trigger power mode=off can be displayed Warning, light color mode screen off before the text display is not clear</v>
      </c>
      <c r="D9" s="7" t="str">
        <v>莫秀豪,Mo Xiuhao</v>
      </c>
      <c r="E9" s="7" t="str">
        <v>New</v>
      </c>
      <c r="F9" s="7"/>
      <c r="G9" s="7" t="str">
        <v>P2</v>
      </c>
      <c r="H9" s="7" t="str">
        <v>2024-3-25 下午3:57</v>
      </c>
      <c r="I9" s="10">
        <v>45376.106944444444</v>
      </c>
      <c r="J9" s="7" t="str">
        <v>U-Van/358-2 PHEV/MY25
U-Van/458 HEV/MY25
U-Van/358-2/MY25</v>
      </c>
      <c r="K9" s="7" t="str">
        <v>CL</v>
      </c>
      <c r="L9" s="7">
        <v>0</v>
      </c>
      <c r="M9" s="7"/>
      <c r="N9" s="7"/>
      <c r="O9" s="12"/>
      <c r="P9" s="8"/>
      <c r="Q9" s="8"/>
      <c r="R9" s="8">
        <v>45376</v>
      </c>
      <c r="S9" s="6"/>
      <c r="T9" s="6"/>
      <c r="U9" s="6"/>
      <c r="V9" s="6"/>
    </row>
    <row r="10">
      <c r="A10" s="11">
        <v>826917</v>
      </c>
      <c r="B10" s="7" t="str">
        <v>Bug</v>
      </c>
      <c r="C10" s="7" t="str">
        <v>[Cluster_Peek-In][B233][MY24][R5_Hotfix2] 正常开车，13:38分左右停车开门下电，屏幕直接进去了peekin</v>
      </c>
      <c r="D10" s="7" t="str">
        <v>孙恒,Sun Heng</v>
      </c>
      <c r="E10" s="7" t="str">
        <v>New</v>
      </c>
      <c r="F10" s="7" t="str">
        <v>gbb_r5hotfix2_ctf</v>
      </c>
      <c r="G10" s="7" t="str">
        <v>P2</v>
      </c>
      <c r="H10" s="7" t="str">
        <v>2024-3-25 下午1:01</v>
      </c>
      <c r="I10" s="10">
        <v>45376.43263888889</v>
      </c>
      <c r="J10" s="7" t="str">
        <v>BEV 3/B233/MY24</v>
      </c>
      <c r="K10" s="7" t="str">
        <v>GB</v>
      </c>
      <c r="L10" s="7">
        <v>0</v>
      </c>
      <c r="M10" s="7"/>
      <c r="N10" s="7"/>
      <c r="O10" s="7"/>
      <c r="P10" s="8"/>
      <c r="Q10" s="8"/>
      <c r="R10" s="8">
        <v>45376</v>
      </c>
      <c r="S10" s="6"/>
      <c r="T10" s="6"/>
      <c r="U10" s="6"/>
      <c r="V10" s="6"/>
    </row>
    <row r="11">
      <c r="A11" s="11">
        <v>826902</v>
      </c>
      <c r="B11" s="7" t="str">
        <v>Bug</v>
      </c>
      <c r="C11" s="7" t="str">
        <v>[Energy][B233][MY24][R5_Hotfix2] 晚上10点多，快充充电完成，但车机显示是桩不送电，不是充满了。手机还收到短信说中断。</v>
      </c>
      <c r="D11" s="7" t="str">
        <v>孙恒,Sun Heng</v>
      </c>
      <c r="E11" s="7" t="str">
        <v>New</v>
      </c>
      <c r="F11" s="7" t="str">
        <v>gbb_r5hotfix2_ctf</v>
      </c>
      <c r="G11" s="7" t="str">
        <v>P2</v>
      </c>
      <c r="H11" s="7" t="str">
        <v>2024-3-25 下午4:09</v>
      </c>
      <c r="I11" s="10">
        <v>45376.41875</v>
      </c>
      <c r="J11" s="7" t="str">
        <v>BEV 3/B233/MY24</v>
      </c>
      <c r="K11" s="7" t="str">
        <v>GB</v>
      </c>
      <c r="L11" s="7">
        <v>0</v>
      </c>
      <c r="M11" s="7"/>
      <c r="N11" s="7"/>
      <c r="O11" s="12"/>
      <c r="P11" s="8"/>
      <c r="Q11" s="8"/>
      <c r="R11" s="8">
        <v>45376</v>
      </c>
      <c r="S11" s="6"/>
      <c r="T11" s="6"/>
      <c r="U11" s="6"/>
      <c r="V11" s="6"/>
    </row>
    <row r="12">
      <c r="A12" s="11">
        <v>826710</v>
      </c>
      <c r="B12" s="7" t="str">
        <v>Bug</v>
      </c>
      <c r="C12" s="7" t="str">
        <v>[FROM_DevVal][E2UB MY24][VeSCoM 16.5][Mid_SDV][Navigation][0318]IVI和IPC中TBT信息显示不一致/Inconsistent display of TBT information in IVI and IPC</v>
      </c>
      <c r="D12" s="7" t="str">
        <v>吕闯,lv chuang</v>
      </c>
      <c r="E12" s="7" t="str">
        <v>New</v>
      </c>
      <c r="F12" s="7" t="str">
        <v>devval, from_comm</v>
      </c>
      <c r="G12" s="7" t="str">
        <v>P3</v>
      </c>
      <c r="H12" s="7" t="str">
        <v>2024-3-25 上午10:33</v>
      </c>
      <c r="I12" s="10">
        <v>45374.51388888889</v>
      </c>
      <c r="J12" s="7" t="str">
        <v>Epsilon/E2UB/MY24</v>
      </c>
      <c r="K12" s="7" t="str">
        <v>GB</v>
      </c>
      <c r="L12" s="7">
        <v>2</v>
      </c>
      <c r="M12" s="7"/>
      <c r="N12" s="7"/>
      <c r="O12" s="12"/>
      <c r="P12" s="8"/>
      <c r="Q12" s="8"/>
      <c r="R12" s="8">
        <v>45376</v>
      </c>
      <c r="S12" s="6"/>
      <c r="T12" s="6"/>
      <c r="U12" s="6"/>
      <c r="V12" s="6"/>
    </row>
    <row r="13">
      <c r="A13" s="11">
        <v>826688</v>
      </c>
      <c r="B13" s="7" t="str">
        <v>Bug</v>
      </c>
      <c r="C13" s="7" t="str">
        <v>[FROM_DevVal][B2X3 MY24][R5 Hotfix2 OTA][OnStar]E-call接通后IPC侧“紧急服务”前有一个空格 / It has a blank space before Emergency call on IPC when E-call is connected.</v>
      </c>
      <c r="D13" s="7" t="str">
        <v>丁帆,Ding Fan</v>
      </c>
      <c r="E13" s="7" t="str">
        <v>New</v>
      </c>
      <c r="F13" s="7" t="str">
        <v>devval, from_comm</v>
      </c>
      <c r="G13" s="7" t="str">
        <v>P3</v>
      </c>
      <c r="H13" s="7" t="str">
        <v>2024-3-25 上午10:32</v>
      </c>
      <c r="I13" s="10">
        <v>45373.43402777778</v>
      </c>
      <c r="J13" s="7" t="str">
        <v>BEV 3/B223/MY24
BEV 3/B233/MY24</v>
      </c>
      <c r="K13" s="7" t="str">
        <v>GB</v>
      </c>
      <c r="L13" s="7">
        <v>3</v>
      </c>
      <c r="M13" s="7"/>
      <c r="N13" s="7"/>
      <c r="O13" s="7"/>
      <c r="P13" s="8"/>
      <c r="Q13" s="8"/>
      <c r="R13" s="8">
        <v>45376</v>
      </c>
      <c r="S13" s="6"/>
      <c r="T13" s="6"/>
      <c r="U13" s="6"/>
      <c r="V13" s="6"/>
    </row>
    <row r="14">
      <c r="A14" s="11">
        <v>826686</v>
      </c>
      <c r="B14" s="7" t="str">
        <v>Bug</v>
      </c>
      <c r="C14" s="7" t="str">
        <v>[FROM_DevVal][B2X3 MY24][R5 Hotfix2 OTA][OnStar]呼入呼出E-call未接通时IPC侧“紧急服务”后有一个空格 / It has a blank space after Emergency call on IPC when E-call is connecting</v>
      </c>
      <c r="D14" s="7" t="str">
        <v>丁帆,Ding Fan</v>
      </c>
      <c r="E14" s="7" t="str">
        <v>New</v>
      </c>
      <c r="F14" s="7" t="str">
        <v>devval, from_comm</v>
      </c>
      <c r="G14" s="7" t="str">
        <v>P3</v>
      </c>
      <c r="H14" s="7" t="str">
        <v>2024-3-25 上午10:15</v>
      </c>
      <c r="I14" s="10">
        <v>45373.42291666667</v>
      </c>
      <c r="J14" s="7" t="str">
        <v>BEV 3/B223/MY24
BEV 3/B233/MY24</v>
      </c>
      <c r="K14" s="7" t="str">
        <v>GB</v>
      </c>
      <c r="L14" s="7">
        <v>3</v>
      </c>
      <c r="M14" s="7"/>
      <c r="N14" s="7"/>
      <c r="O14" s="12"/>
      <c r="P14" s="8"/>
      <c r="Q14" s="8"/>
      <c r="R14" s="8">
        <v>45376</v>
      </c>
      <c r="S14" s="6"/>
      <c r="T14" s="6"/>
      <c r="U14" s="6"/>
      <c r="V14" s="6"/>
    </row>
    <row r="15">
      <c r="A15" s="11">
        <v>826669</v>
      </c>
      <c r="B15" s="7" t="str">
        <v>Bug</v>
      </c>
      <c r="C15" s="7" t="str">
        <v>[FROM_DevVal][E2UB MY24][VeSCoM 16.5][Mid_SDV][Cluster][0318]Alert ID2158-2161及2164 UI图显示错误/Alert ID2158-2161 and 2164 UI images are displayed incorrectly</v>
      </c>
      <c r="D15" s="7" t="str">
        <v>徐卓,xu zhuo</v>
      </c>
      <c r="E15" s="7" t="str">
        <v>Resolved 3/4</v>
      </c>
      <c r="F15" s="7" t="str">
        <v>devval, from_comm</v>
      </c>
      <c r="G15" s="7" t="str">
        <v>P3</v>
      </c>
      <c r="H15" s="7" t="str">
        <v>2024-3-25 下午4:48</v>
      </c>
      <c r="I15" s="10">
        <v>45373.336805555555</v>
      </c>
      <c r="J15" s="7" t="str">
        <v>Epsilon/E2UB/MY24</v>
      </c>
      <c r="K15" s="7" t="str">
        <v>GB</v>
      </c>
      <c r="L15" s="7">
        <v>3</v>
      </c>
      <c r="M15" s="7"/>
      <c r="N15" s="7"/>
      <c r="O15" s="7"/>
      <c r="P15" s="8"/>
      <c r="Q15" s="8"/>
      <c r="R15" s="8">
        <v>45376</v>
      </c>
      <c r="S15" s="6"/>
      <c r="T15" s="6"/>
      <c r="U15" s="6"/>
      <c r="V15" s="6"/>
    </row>
    <row r="16">
      <c r="A16" s="11">
        <v>826649</v>
      </c>
      <c r="B16" s="7" t="str">
        <v>Bug</v>
      </c>
      <c r="C16" s="7" t="str">
        <v>[Cluster_Warning][E2YB/UB][MY24][R5] alert:72 Unsynchronised display of text and motion graphics(文言与动效图显示不同步)</v>
      </c>
      <c r="D16" s="7" t="str">
        <v>张彪,zhang biao</v>
      </c>
      <c r="E16" s="7" t="str">
        <v>New</v>
      </c>
      <c r="F16" s="7"/>
      <c r="G16" s="7" t="str">
        <v>P2</v>
      </c>
      <c r="H16" s="7" t="str">
        <v>2024-3-22 下午7:03</v>
      </c>
      <c r="I16" s="10">
        <v>45373.270833333336</v>
      </c>
      <c r="J16" s="7" t="str">
        <v>Epsilon/E2LB-2/MY25
BEV 3/B223/MY25
BEV 3/B233/MY25</v>
      </c>
      <c r="K16" s="7" t="str">
        <v>GB</v>
      </c>
      <c r="L16" s="7">
        <v>3</v>
      </c>
      <c r="M16" s="7" t="str">
        <v>【3/25】重复bug826649/790880，用826649跟踪</v>
      </c>
      <c r="N16" s="7" t="str">
        <v>待修改</v>
      </c>
      <c r="O16" s="12"/>
      <c r="P16" s="8"/>
      <c r="Q16" s="8"/>
      <c r="R16" s="8">
        <v>45376</v>
      </c>
      <c r="S16" s="6"/>
      <c r="T16" s="6"/>
      <c r="U16" s="6"/>
      <c r="V16" s="6"/>
    </row>
    <row r="17">
      <c r="A17" s="11">
        <v>826595</v>
      </c>
      <c r="B17" s="7" t="str">
        <v>Bug</v>
      </c>
      <c r="C17" s="7" t="str">
        <v>[CLEA_R5][Cluster_Warning][MY25] W9282无法触发/W9282 cannot be triggered</v>
      </c>
      <c r="D17" s="7" t="str">
        <v>张彪,zhang biao</v>
      </c>
      <c r="E17" s="7" t="str">
        <v>New</v>
      </c>
      <c r="F17" s="7" t="str">
        <v>mustfixr5</v>
      </c>
      <c r="G17" s="7" t="str">
        <v>P2</v>
      </c>
      <c r="H17" s="7" t="str">
        <v>2024-3-25 下午5:00</v>
      </c>
      <c r="I17" s="10">
        <v>45373.21388888889</v>
      </c>
      <c r="J17" s="7" t="str">
        <v>U-Van/358-2 PHEV/MY25
U-Van/458 HEV/MY25
U-Van/358-2/MY25</v>
      </c>
      <c r="K17" s="7" t="str">
        <v>CL</v>
      </c>
      <c r="L17" s="7">
        <v>3</v>
      </c>
      <c r="M17" s="7" t="str">
        <v>【3/25】已修改，入库编辑中</v>
      </c>
      <c r="N17" s="7" t="str">
        <v>待修改</v>
      </c>
      <c r="O17" s="9"/>
      <c r="P17" s="8"/>
      <c r="Q17" s="8"/>
      <c r="R17" s="8">
        <v>45376</v>
      </c>
      <c r="S17" s="6"/>
      <c r="T17" s="6"/>
      <c r="U17" s="6"/>
      <c r="V17" s="6"/>
    </row>
    <row r="18">
      <c r="A18" s="11">
        <v>826468</v>
      </c>
      <c r="B18" s="7" t="str">
        <v>Bug</v>
      </c>
      <c r="C18" s="7" t="str">
        <v>[Cluster_Alert][E2LB-2][MY25]alert3d小车车模能显示即时状态</v>
      </c>
      <c r="D18" s="7" t="str">
        <v>徐卓,xu zhuo</v>
      </c>
      <c r="E18" s="7" t="str">
        <v>Resolved 3/4</v>
      </c>
      <c r="F18" s="7"/>
      <c r="G18" s="7" t="str">
        <v>P2</v>
      </c>
      <c r="H18" s="7" t="str">
        <v>2024-3-23 上午2:15</v>
      </c>
      <c r="I18" s="10">
        <v>45373.17986111111</v>
      </c>
      <c r="J18" s="7" t="str">
        <v>Epsilon/E2LB-2/MY25</v>
      </c>
      <c r="K18" s="7" t="str">
        <v>GB</v>
      </c>
      <c r="L18" s="7">
        <v>3</v>
      </c>
      <c r="M18" s="7"/>
      <c r="N18" s="7" t="str">
        <v>待集成</v>
      </c>
      <c r="O18" s="9">
        <v>45373</v>
      </c>
      <c r="P18" s="8"/>
      <c r="Q18" s="8"/>
      <c r="R18" s="8">
        <v>45376</v>
      </c>
      <c r="S18" s="6"/>
      <c r="T18" s="6"/>
      <c r="U18" s="6"/>
      <c r="V18" s="6"/>
    </row>
    <row r="19">
      <c r="A19" s="11">
        <v>826435</v>
      </c>
      <c r="B19" s="7" t="str">
        <v>Bug</v>
      </c>
      <c r="C19" s="7" t="str">
        <v>[CLEA_R5][Cluster_Warning][358-2PHEV]Warning685,686图片深浅色模式下不同/Warning685,686 pictures are different in dark and light color mode</v>
      </c>
      <c r="D19" s="7" t="str">
        <v>徐卓,xu zhuo</v>
      </c>
      <c r="E19" s="7" t="str">
        <v>Resolved 3/4</v>
      </c>
      <c r="F19" s="7"/>
      <c r="G19" s="7" t="str">
        <v>P2</v>
      </c>
      <c r="H19" s="7" t="str">
        <v>2024-3-23 上午1:40</v>
      </c>
      <c r="I19" s="10">
        <v>45373.16388888889</v>
      </c>
      <c r="J19" s="7" t="str">
        <v>U-Van/358-2 PHEV/MY25
U-Van/458 HEV/MY25
U-Van/358-2/MY25</v>
      </c>
      <c r="K19" s="7" t="str">
        <v>CL</v>
      </c>
      <c r="L19" s="7">
        <v>3</v>
      </c>
      <c r="M19" s="7"/>
      <c r="N19" s="7" t="str">
        <v>待集成</v>
      </c>
      <c r="O19" s="9">
        <v>45373</v>
      </c>
      <c r="P19" s="8"/>
      <c r="Q19" s="8"/>
      <c r="R19" s="8">
        <v>45376</v>
      </c>
      <c r="S19" s="6"/>
      <c r="T19" s="6"/>
      <c r="U19" s="6"/>
      <c r="V19" s="6"/>
    </row>
    <row r="20">
      <c r="A20" s="11">
        <v>826423</v>
      </c>
      <c r="B20" s="7" t="str">
        <v>Bug</v>
      </c>
      <c r="C20" s="7" t="str">
        <v>[Cluster_Audio][GB_R5]切换视图后闪现安吉星oncall画面 After switching view, the OnStar oncall screen appears</v>
      </c>
      <c r="D20" s="7" t="str">
        <v>吕闯,lv chuang</v>
      </c>
      <c r="E20" s="7" t="str">
        <v>New</v>
      </c>
      <c r="F20" s="7"/>
      <c r="G20" s="7" t="str">
        <v>P4</v>
      </c>
      <c r="H20" s="7" t="str">
        <v>2024-3-25 下午4:13</v>
      </c>
      <c r="I20" s="10">
        <v>45373.149305555555</v>
      </c>
      <c r="J20" s="7" t="str">
        <v>Epsilon/E2LB-2/MY25</v>
      </c>
      <c r="K20" s="7" t="str">
        <v>GB</v>
      </c>
      <c r="L20" s="7">
        <v>3</v>
      </c>
      <c r="M20" s="7"/>
      <c r="N20" s="7"/>
      <c r="O20" s="9"/>
      <c r="P20" s="8"/>
      <c r="Q20" s="8"/>
      <c r="R20" s="8">
        <v>45376</v>
      </c>
      <c r="S20" s="6"/>
      <c r="T20" s="6"/>
      <c r="U20" s="6"/>
      <c r="V20" s="6"/>
    </row>
    <row r="21">
      <c r="A21" s="11">
        <v>826328</v>
      </c>
      <c r="B21" s="7" t="str">
        <v>Bug</v>
      </c>
      <c r="C21" s="7" t="str">
        <v>[Vehicle_Control][B233][B223][E22][MY25][R5_Mainline]浅色模式下大灯底色显示错误。（The headlight base color is displayed incorrectly in light color mode.）</v>
      </c>
      <c r="D21" s="7" t="str">
        <v>余红文,Yu Hongwen</v>
      </c>
      <c r="E21" s="7" t="str">
        <v>New</v>
      </c>
      <c r="F21" s="7"/>
      <c r="G21" s="7" t="str">
        <v>P2</v>
      </c>
      <c r="H21" s="7" t="str">
        <v>2024-3-25 下午4:13</v>
      </c>
      <c r="I21" s="10">
        <v>45373.095138888886</v>
      </c>
      <c r="J21" s="7" t="str">
        <v>BEV 3/B223/MY25
BEV 3/B233/MY25
E2-2/E2LB-2/MY24</v>
      </c>
      <c r="K21" s="7" t="str">
        <v>GB</v>
      </c>
      <c r="L21" s="7">
        <v>3</v>
      </c>
      <c r="M21" s="7"/>
      <c r="N21" s="7"/>
      <c r="O21" s="9"/>
      <c r="P21" s="8"/>
      <c r="Q21" s="8"/>
      <c r="R21" s="8">
        <v>45376</v>
      </c>
      <c r="S21" s="6"/>
      <c r="T21" s="6"/>
      <c r="U21" s="6"/>
      <c r="V21" s="6"/>
    </row>
    <row r="22">
      <c r="A22" s="11">
        <v>826324</v>
      </c>
      <c r="B22" s="7" t="str">
        <v>Bug</v>
      </c>
      <c r="C22" s="7" t="str">
        <v>[Cluster_Alert][E2LB-2][MY25]触发alert#830/#832~837显示3d小车模型</v>
      </c>
      <c r="D22" s="7" t="str">
        <v>徐卓,xu zhuo</v>
      </c>
      <c r="E22" s="7" t="str">
        <v>Resolved 3/4</v>
      </c>
      <c r="F22" s="7"/>
      <c r="G22" s="7" t="str">
        <v>P3</v>
      </c>
      <c r="H22" s="7" t="str">
        <v>2024-3-23 上午2:16</v>
      </c>
      <c r="I22" s="10">
        <v>45373.09305555555</v>
      </c>
      <c r="J22" s="7" t="str">
        <v>Epsilon/E2LB-2/MY25</v>
      </c>
      <c r="K22" s="7" t="str">
        <v>GB</v>
      </c>
      <c r="L22" s="7">
        <v>3</v>
      </c>
      <c r="M22" s="7"/>
      <c r="N22" s="7" t="str">
        <v>待集成</v>
      </c>
      <c r="O22" s="9">
        <v>45373</v>
      </c>
      <c r="P22" s="8"/>
      <c r="Q22" s="8"/>
      <c r="R22" s="8">
        <v>45376</v>
      </c>
      <c r="S22" s="6"/>
      <c r="T22" s="6"/>
      <c r="U22" s="6"/>
      <c r="V22" s="6"/>
    </row>
    <row r="23">
      <c r="A23" s="11">
        <v>826183</v>
      </c>
      <c r="B23" s="7" t="str">
        <v>Bug</v>
      </c>
      <c r="C23" s="7" t="str">
        <v>[Cluster_Phone][GB_R5]IPC on call通话时长与IVI 不一致 IPC on call duration is different from IVI</v>
      </c>
      <c r="D23" s="7" t="str">
        <v>王振江,Wang Zhenjiang</v>
      </c>
      <c r="E23" s="7" t="str">
        <v>Resolved 1/4</v>
      </c>
      <c r="F23" s="7"/>
      <c r="G23" s="7" t="str">
        <v>P2</v>
      </c>
      <c r="H23" s="7" t="str">
        <v>2024-3-22 下午7:19</v>
      </c>
      <c r="I23" s="10">
        <v>45373.44652777778</v>
      </c>
      <c r="J23" s="7" t="str">
        <v>Epsilon/E2LB-2/MY25</v>
      </c>
      <c r="K23" s="7" t="str">
        <v>GB</v>
      </c>
      <c r="L23" s="7">
        <v>3</v>
      </c>
      <c r="M23" s="7"/>
      <c r="N23" s="7"/>
      <c r="O23" s="7"/>
      <c r="P23" s="8"/>
      <c r="Q23" s="8"/>
      <c r="R23" s="8">
        <v>45376</v>
      </c>
      <c r="S23" s="6"/>
      <c r="T23" s="6"/>
      <c r="U23" s="6"/>
      <c r="V23" s="6"/>
    </row>
    <row r="24">
      <c r="A24" s="11">
        <v>824570</v>
      </c>
      <c r="B24" s="7" t="str">
        <v>Bug</v>
      </c>
      <c r="C24" s="7" t="str">
        <v>[FROM_DevVal][E2UB MY24][VeSCoM 16.5][Mid_SDV][Cluster][0318]Alert ID2050 zone3区无示意图显示\Alert ID2050 zone3 Zone No schematic display</v>
      </c>
      <c r="D24" s="7" t="str">
        <v>徐卓,xu zhuo</v>
      </c>
      <c r="E24" s="7" t="str">
        <v>Resolved 3/4</v>
      </c>
      <c r="F24" s="7" t="str">
        <v>devval, from_comm</v>
      </c>
      <c r="G24" s="7" t="str">
        <v>P3</v>
      </c>
      <c r="H24" s="7" t="str">
        <v>2024-3-24 上午1:34</v>
      </c>
      <c r="I24" s="10">
        <v>45372.28194444445</v>
      </c>
      <c r="J24" s="7" t="str">
        <v>Epsilon/E2UB/MY24</v>
      </c>
      <c r="K24" s="7" t="str">
        <v>GB</v>
      </c>
      <c r="L24" s="7">
        <v>4</v>
      </c>
      <c r="M24" s="7"/>
      <c r="N24" s="7" t="str">
        <v>待集成</v>
      </c>
      <c r="O24" s="9">
        <v>45375</v>
      </c>
      <c r="P24" s="8"/>
      <c r="Q24" s="8"/>
      <c r="R24" s="8">
        <v>45376</v>
      </c>
      <c r="S24" s="6"/>
      <c r="T24" s="6"/>
      <c r="U24" s="6"/>
      <c r="V24" s="6"/>
    </row>
    <row r="25">
      <c r="A25" s="11">
        <v>823938</v>
      </c>
      <c r="B25" s="7" t="str">
        <v>Bug</v>
      </c>
      <c r="C25" s="7" t="str">
        <v>[Cluster_Audio][GB_R5]仪表不显示mute键，与中控不一致 The cluster does not display mute key, which is inconsistent with the IVI</v>
      </c>
      <c r="D25" s="7" t="str">
        <v>王振江,Wang Zhenjiang</v>
      </c>
      <c r="E25" s="7" t="str">
        <v>Resolved 0/4</v>
      </c>
      <c r="F25" s="7" t="str">
        <v>fw_patacsystemui</v>
      </c>
      <c r="G25" s="7" t="str">
        <v>P2</v>
      </c>
      <c r="H25" s="7" t="str">
        <v>2024-3-25 上午10:53</v>
      </c>
      <c r="I25" s="10">
        <v>45372.13680555556</v>
      </c>
      <c r="J25" s="7" t="str">
        <v>Epsilon/E2LB-2/MY25</v>
      </c>
      <c r="K25" s="7" t="str">
        <v>GB</v>
      </c>
      <c r="L25" s="7">
        <v>4</v>
      </c>
      <c r="M25" s="7" t="str">
        <v>【3/22】待缪苗明确音量和静音的逻辑关系</v>
      </c>
      <c r="N25" s="7" t="str">
        <v>已转回</v>
      </c>
      <c r="O25" s="9"/>
      <c r="P25" s="8"/>
      <c r="Q25" s="8"/>
      <c r="R25" s="8">
        <v>45373</v>
      </c>
      <c r="S25" s="6"/>
      <c r="T25" s="6"/>
      <c r="U25" s="6"/>
      <c r="V25" s="6"/>
    </row>
    <row r="26">
      <c r="A26" s="11">
        <v>823890</v>
      </c>
      <c r="B26" s="7" t="str">
        <v>Bug</v>
      </c>
      <c r="C26" s="7" t="str">
        <v>[Cluster_Audio][GB_R5]安卓删除所有数据后，仪表loading 画面图片显示错误 After Android deleted all the data, the loading picture of the instrument showed an error</v>
      </c>
      <c r="D26" s="7" t="str">
        <v>王振江,Wang Zhenjiang</v>
      </c>
      <c r="E26" s="7" t="str">
        <v>Resolved 3/4</v>
      </c>
      <c r="F26" s="7"/>
      <c r="G26" s="7" t="str">
        <v>P3</v>
      </c>
      <c r="H26" s="7" t="str">
        <v>2024-3-25 上午9:36</v>
      </c>
      <c r="I26" s="10">
        <v>45372.11388888889</v>
      </c>
      <c r="J26" s="7" t="str">
        <v>Epsilon/E2LB-2/MY25</v>
      </c>
      <c r="K26" s="7" t="str">
        <v>GB</v>
      </c>
      <c r="L26" s="7">
        <v>4</v>
      </c>
      <c r="M26" s="7"/>
      <c r="N26" s="7" t="str">
        <v>待集成</v>
      </c>
      <c r="O26" s="9">
        <v>45373</v>
      </c>
      <c r="P26" s="8"/>
      <c r="Q26" s="8"/>
      <c r="R26" s="8">
        <v>45373</v>
      </c>
      <c r="S26" s="6"/>
      <c r="T26" s="6"/>
      <c r="U26" s="6"/>
      <c r="V26" s="6"/>
    </row>
    <row r="27">
      <c r="A27" s="11">
        <v>823843</v>
      </c>
      <c r="B27" s="7" t="str">
        <v>Bug</v>
      </c>
      <c r="C27" s="7" t="str">
        <v>[Theme][358-2 HEV][458 HEV][MY25][clea r5] Light color mode, switch the power state to hmiinactive, rest screen instantly light color wallpaper shows as dark color wallpaper.浅色模式，切换电源状态为hmiinactive，息屏瞬间浅色壁纸显示为深色壁纸</v>
      </c>
      <c r="D27" s="7" t="str">
        <v>莫秀豪,Mo Xiuhao</v>
      </c>
      <c r="E27" s="7" t="str">
        <v>New</v>
      </c>
      <c r="F27" s="7"/>
      <c r="G27" s="7" t="str">
        <v>P2</v>
      </c>
      <c r="H27" s="7" t="str">
        <v>2024-3-21 下午2:37</v>
      </c>
      <c r="I27" s="10">
        <v>45372.09166666667</v>
      </c>
      <c r="J27" s="7" t="str">
        <v>U-Van/458 HEV/MY25
U-Van/358-2/MY25</v>
      </c>
      <c r="K27" s="7" t="str">
        <v>CL</v>
      </c>
      <c r="L27" s="7">
        <v>4</v>
      </c>
      <c r="M27" s="7"/>
      <c r="N27" s="7"/>
      <c r="O27" s="9"/>
      <c r="P27" s="8"/>
      <c r="Q27" s="8"/>
      <c r="R27" s="8">
        <v>45373</v>
      </c>
      <c r="S27" s="6"/>
      <c r="T27" s="6"/>
      <c r="U27" s="6"/>
      <c r="V27" s="6"/>
    </row>
    <row r="28">
      <c r="A28" s="11">
        <v>823442</v>
      </c>
      <c r="B28" s="7" t="str">
        <v>Bug</v>
      </c>
      <c r="C28" s="7" t="str">
        <v>[FROM_DevVal][358-2 HEV MY25][VeSCoM 8.1][CLEA_R5][VCU][Cluster]实车按下方向盘L键，仪表挡位显示与D档一致，显示未作出区分The real car pressed the steering wheel L button, the instrument gear display is consistent with the D gear, no distinction is made</v>
      </c>
      <c r="D28" s="7" t="str">
        <v>张彪,zhang biao</v>
      </c>
      <c r="E28" s="7" t="str">
        <v>Resolved 3/4</v>
      </c>
      <c r="F28" s="7" t="str">
        <v>devval, from_comm</v>
      </c>
      <c r="G28" s="7" t="str">
        <v>P3</v>
      </c>
      <c r="H28" s="7" t="str">
        <v>2024-3-24 上午1:33</v>
      </c>
      <c r="I28" s="10">
        <v>45371.23055555556</v>
      </c>
      <c r="J28" s="7" t="str">
        <v>U-Van/358-2/MY25
U-Van/358-2 PHEV/MY25</v>
      </c>
      <c r="K28" s="7" t="str">
        <v>CL</v>
      </c>
      <c r="L28" s="7">
        <v>5</v>
      </c>
      <c r="M28" s="7" t="str">
        <v>【3/21】工程有问题，待修改</v>
      </c>
      <c r="N28" s="7" t="str">
        <v>待集成</v>
      </c>
      <c r="O28" s="9">
        <v>45372</v>
      </c>
      <c r="P28" s="8">
        <v>45376</v>
      </c>
      <c r="Q28" s="8"/>
      <c r="R28" s="8">
        <v>45372</v>
      </c>
      <c r="S28" s="6"/>
      <c r="T28" s="6"/>
      <c r="U28" s="6"/>
      <c r="V28" s="6"/>
    </row>
    <row r="29">
      <c r="A29" s="11">
        <v>823216</v>
      </c>
      <c r="B29" s="7" t="str">
        <v>Bug</v>
      </c>
      <c r="C29" s="7" t="str">
        <v>[System][NDLB][MY26][High]跑性能时，仪表侧有一瞬不显示内容.When running performance, there is a moment when the meter side does not display content</v>
      </c>
      <c r="D29" s="7" t="str">
        <v>王慧,Wang Hui</v>
      </c>
      <c r="E29" s="7" t="str">
        <v>New</v>
      </c>
      <c r="F29" s="7"/>
      <c r="G29" s="7" t="str">
        <v>P1</v>
      </c>
      <c r="H29" s="7" t="str">
        <v>2024-3-25 下午4:04</v>
      </c>
      <c r="I29" s="10">
        <v>45371.12430555555</v>
      </c>
      <c r="J29" s="7" t="str">
        <v>NDEV/NDLB/MY26</v>
      </c>
      <c r="K29" s="7" t="str">
        <v>GB</v>
      </c>
      <c r="L29" s="7">
        <v>5</v>
      </c>
      <c r="M29" s="7"/>
      <c r="N29" s="7"/>
      <c r="O29" s="9"/>
      <c r="P29" s="8"/>
      <c r="Q29" s="8"/>
      <c r="R29" s="8">
        <v>45372</v>
      </c>
      <c r="S29" s="6"/>
      <c r="T29" s="6"/>
      <c r="U29" s="6"/>
      <c r="V29" s="6"/>
    </row>
    <row r="30">
      <c r="A30" s="11">
        <v>822723</v>
      </c>
      <c r="B30" s="7" t="str">
        <v>Bug</v>
      </c>
      <c r="C30" s="7" t="str">
        <v>[Cluster_Phone][Cluster_Warning][NDLB MY26]接听电话后，计时不是从0开始计时</v>
      </c>
      <c r="D30" s="7" t="str">
        <v>王振江,Wang Zhenjiang</v>
      </c>
      <c r="E30" s="7" t="str">
        <v>Resolved 0/4</v>
      </c>
      <c r="F30" s="7"/>
      <c r="G30" s="7" t="str">
        <v>P3</v>
      </c>
      <c r="H30" s="7" t="str">
        <v>2024-3-25 下午4:50</v>
      </c>
      <c r="I30" s="10">
        <v>45370.313888888886</v>
      </c>
      <c r="J30" s="7" t="str">
        <v>NDEV/NDLB/MY26</v>
      </c>
      <c r="K30" s="7" t="str">
        <v>GB</v>
      </c>
      <c r="L30" s="7">
        <v>6</v>
      </c>
      <c r="M30" s="7"/>
      <c r="N30" s="7" t="str">
        <v>已转回</v>
      </c>
      <c r="O30" s="9"/>
      <c r="P30" s="8"/>
      <c r="Q30" s="8"/>
      <c r="R30" s="8">
        <v>45371</v>
      </c>
      <c r="S30" s="6"/>
      <c r="T30" s="6"/>
      <c r="U30" s="6"/>
      <c r="V30" s="6"/>
    </row>
    <row r="31">
      <c r="A31" s="11">
        <v>822631</v>
      </c>
      <c r="B31" s="7" t="str">
        <v>Bug</v>
      </c>
      <c r="C31" s="7" t="str">
        <v>[Cluster_Alert]Under the light theme, the color of Alert#9318 in Zone4 is inconsistent with the button浅色主题下，Zone4的Alert#9318文言颜色和button不一致</v>
      </c>
      <c r="D31" s="7" t="str">
        <v>徐卓,xu zhuo</v>
      </c>
      <c r="E31" s="7" t="str">
        <v>Resolved 3/4</v>
      </c>
      <c r="F31" s="7"/>
      <c r="G31" s="7" t="str">
        <v>P3</v>
      </c>
      <c r="H31" s="7" t="str">
        <v>2024-3-22 上午5:51</v>
      </c>
      <c r="I31" s="10">
        <v>45370.22708333333</v>
      </c>
      <c r="J31" s="7" t="str">
        <v>Epsilon/E2YB/MY24
Epsilon/E2UB/MY24</v>
      </c>
      <c r="K31" s="7" t="str">
        <v>GB</v>
      </c>
      <c r="L31" s="7">
        <v>6</v>
      </c>
      <c r="M31" s="7"/>
      <c r="N31" s="7" t="str">
        <v>待集成</v>
      </c>
      <c r="O31" s="9">
        <v>45373</v>
      </c>
      <c r="P31" s="8"/>
      <c r="Q31" s="8"/>
      <c r="R31" s="8">
        <v>45372</v>
      </c>
      <c r="S31" s="6"/>
      <c r="T31" s="6"/>
      <c r="U31" s="6"/>
      <c r="V31" s="6"/>
    </row>
    <row r="32">
      <c r="A32" s="11">
        <v>822561</v>
      </c>
      <c r="B32" s="7" t="str">
        <v>Bug</v>
      </c>
      <c r="C32" s="7" t="str">
        <v>[PowerMode][B233][MY24][R5_Hotfix2]STR启动，辅助驾驶视图出现异常图层（STR activated, anomalous layers appear in the assisted driving view）</v>
      </c>
      <c r="D32" s="7" t="str">
        <v>徐卓,xu zhuo</v>
      </c>
      <c r="E32" s="7" t="str">
        <v>New</v>
      </c>
      <c r="F32" s="7"/>
      <c r="G32" s="7" t="str">
        <v>P2</v>
      </c>
      <c r="H32" s="7" t="str">
        <v>2024-3-22 上午10:58</v>
      </c>
      <c r="I32" s="10">
        <v>45370.200694444444</v>
      </c>
      <c r="J32" s="7" t="str">
        <v>BEV 3/B223/MY24
BEV 3/B233/MY24
E2-2/E2LB-2/MY24</v>
      </c>
      <c r="K32" s="7" t="str">
        <v>GB</v>
      </c>
      <c r="L32" s="7">
        <v>6</v>
      </c>
      <c r="M32" s="7"/>
      <c r="N32" s="7"/>
      <c r="O32" s="7"/>
      <c r="P32" s="8"/>
      <c r="Q32" s="8"/>
      <c r="R32" s="8">
        <v>45376</v>
      </c>
      <c r="S32" s="6"/>
      <c r="T32" s="6"/>
      <c r="U32" s="6"/>
      <c r="V32" s="6"/>
    </row>
    <row r="33">
      <c r="A33" s="11">
        <v>821786</v>
      </c>
      <c r="B33" s="7" t="str">
        <v>Bug</v>
      </c>
      <c r="C33" s="7" t="str">
        <v>[Cluster_Zone2][358-2 PHEV][SIL] IPC歌曲和作者栏文字滚动的时候轻微闪动</v>
      </c>
      <c r="D33" s="7" t="str">
        <v>王振江,Wang Zhenjiang</v>
      </c>
      <c r="E33" s="7" t="str">
        <v>New</v>
      </c>
      <c r="F33" s="7"/>
      <c r="G33" s="7" t="str">
        <v>P2</v>
      </c>
      <c r="H33" s="7" t="str">
        <v>2024-3-20 上午8:51</v>
      </c>
      <c r="I33" s="10">
        <v>45369.43541666667</v>
      </c>
      <c r="J33" s="7" t="str">
        <v>U-Van/358-2 PHEV/MY25</v>
      </c>
      <c r="K33" s="7" t="str">
        <v>CL</v>
      </c>
      <c r="L33" s="7">
        <v>7</v>
      </c>
      <c r="M33" s="7"/>
      <c r="N33" s="7"/>
      <c r="O33" s="9"/>
      <c r="P33" s="8"/>
      <c r="Q33" s="8"/>
      <c r="R33" s="8">
        <v>45370</v>
      </c>
      <c r="S33" s="6"/>
      <c r="T33" s="6"/>
      <c r="U33" s="6"/>
      <c r="V33" s="6"/>
    </row>
    <row r="34">
      <c r="A34" s="11">
        <v>821776</v>
      </c>
      <c r="B34" s="7" t="str">
        <v>Bug</v>
      </c>
      <c r="C34" s="7" t="str">
        <v>[Cluster_Zone2][358-2 PHEV][SIL] carplay音乐切换歌曲时，IPC图标闪烁，且存在延迟</v>
      </c>
      <c r="D34" s="7" t="str">
        <v>王振江,Wang Zhenjiang</v>
      </c>
      <c r="E34" s="7" t="str">
        <v>Resolved 3/4</v>
      </c>
      <c r="F34" s="7"/>
      <c r="G34" s="7" t="str">
        <v>P2</v>
      </c>
      <c r="H34" s="7" t="str">
        <v>2024-3-22 下午7:46</v>
      </c>
      <c r="I34" s="10">
        <v>45369.4125</v>
      </c>
      <c r="J34" s="7" t="str">
        <v>U-Van/358-2 PHEV/MY25</v>
      </c>
      <c r="K34" s="7" t="str">
        <v>CL</v>
      </c>
      <c r="L34" s="7">
        <v>7</v>
      </c>
      <c r="M34" s="7"/>
      <c r="N34" s="7" t="str">
        <v>已转回</v>
      </c>
      <c r="O34" s="9"/>
      <c r="P34" s="8"/>
      <c r="Q34" s="8"/>
      <c r="R34" s="8">
        <v>45370</v>
      </c>
      <c r="S34" s="6"/>
      <c r="T34" s="6"/>
      <c r="U34" s="6"/>
      <c r="V34" s="6"/>
    </row>
    <row r="35">
      <c r="A35" s="11">
        <v>821667</v>
      </c>
      <c r="B35" s="7" t="str">
        <v>Bug</v>
      </c>
      <c r="C35" s="7" t="str">
        <v>[PATAC_DBA][E2UB/YB][MY24][R5]DBA发送报文后无触发No trigger after DBA sends message</v>
      </c>
      <c r="D35" s="7" t="str">
        <v>莫秀豪,Mo Xiuhao</v>
      </c>
      <c r="E35" s="7" t="str">
        <v>Resolved 0/4</v>
      </c>
      <c r="F35" s="7" t="str">
        <v>fw_fsa</v>
      </c>
      <c r="G35" s="7" t="str">
        <v>P3</v>
      </c>
      <c r="H35" s="7" t="str">
        <v>2024-3-21 下午3:00</v>
      </c>
      <c r="I35" s="10">
        <v>45369.25555555556</v>
      </c>
      <c r="J35" s="7" t="str">
        <v>Epsilon/E2YB/MY24
Epsilon/E2UB/MY24</v>
      </c>
      <c r="K35" s="7" t="str">
        <v>GB</v>
      </c>
      <c r="L35" s="7">
        <v>7</v>
      </c>
      <c r="M35" s="7"/>
      <c r="N35" s="7"/>
      <c r="O35" s="9"/>
      <c r="P35" s="8"/>
      <c r="Q35" s="8"/>
      <c r="R35" s="8">
        <v>45373</v>
      </c>
      <c r="S35" s="6"/>
      <c r="T35" s="6"/>
      <c r="U35" s="6"/>
      <c r="V35" s="6"/>
    </row>
    <row r="36">
      <c r="A36" s="11">
        <v>821283</v>
      </c>
      <c r="B36" s="7" t="str">
        <v>Bug</v>
      </c>
      <c r="C36" s="7" t="str">
        <v>[Theme][E2UB/YB][MY24][R5]主题壁纸不跟随时间变化the theme wallpaper does not follow the time</v>
      </c>
      <c r="D36" s="7" t="str">
        <v>孙恒,Sun Heng</v>
      </c>
      <c r="E36" s="7" t="str">
        <v>Resolved 0/4</v>
      </c>
      <c r="F36" s="7"/>
      <c r="G36" s="7" t="str">
        <v>P3</v>
      </c>
      <c r="H36" s="7" t="str">
        <v>2024-3-25 上午9:20</v>
      </c>
      <c r="I36" s="10">
        <v>45369.06041666667</v>
      </c>
      <c r="J36" s="7" t="str">
        <v>Epsilon/E2YB/MY24
Epsilon/E2UB/MY24</v>
      </c>
      <c r="K36" s="7" t="str">
        <v>GB</v>
      </c>
      <c r="L36" s="7">
        <v>7</v>
      </c>
      <c r="M36" s="7"/>
      <c r="N36" s="7"/>
      <c r="O36" s="7"/>
      <c r="P36" s="8"/>
      <c r="Q36" s="8"/>
      <c r="R36" s="8">
        <v>45376</v>
      </c>
      <c r="S36" s="6"/>
      <c r="T36" s="6"/>
      <c r="U36" s="6"/>
      <c r="V36" s="6"/>
    </row>
    <row r="37">
      <c r="A37" s="11">
        <v>821199</v>
      </c>
      <c r="B37" s="7" t="str">
        <v>Bug</v>
      </c>
      <c r="C37" s="7" t="str">
        <v>[Cluster_Gauge][E2YB]转速超过红线转速时转速条没有整条标红</v>
      </c>
      <c r="D37" s="7" t="str">
        <v>张彪,zhang biao</v>
      </c>
      <c r="E37" s="7" t="str">
        <v>Resolved 3/4</v>
      </c>
      <c r="F37" s="7"/>
      <c r="G37" s="7" t="str">
        <v>P2</v>
      </c>
      <c r="H37" s="7" t="str">
        <v>2024-3-25 上午9:14</v>
      </c>
      <c r="I37" s="10">
        <v>45369.45625</v>
      </c>
      <c r="J37" s="7" t="str">
        <v>Epsilon/E2YB/MY24</v>
      </c>
      <c r="K37" s="7" t="str">
        <v>GB</v>
      </c>
      <c r="L37" s="7">
        <v>7</v>
      </c>
      <c r="M37" s="7" t="str">
        <v>【3/21】工程有问题，待修改</v>
      </c>
      <c r="N37" s="7" t="str">
        <v>待集成</v>
      </c>
      <c r="O37" s="12">
        <v>45375</v>
      </c>
      <c r="P37" s="8"/>
      <c r="Q37" s="8"/>
      <c r="R37" s="8">
        <v>45370</v>
      </c>
      <c r="S37" s="6"/>
      <c r="T37" s="6"/>
      <c r="U37" s="6"/>
      <c r="V37" s="6"/>
    </row>
    <row r="38">
      <c r="A38" s="11">
        <v>819812</v>
      </c>
      <c r="B38" s="7" t="str">
        <v>Bug</v>
      </c>
      <c r="C38" s="7" t="str">
        <v>[FROM_DevVal][E2LB-2 MY25][VeSCoM 3.5][0222][VCU Mid][Media]zone3播放媒体标题滑动过快/zone3 Play media titles slide too fast</v>
      </c>
      <c r="D38" s="7" t="str">
        <v>王振江,Wang Zhenjiang</v>
      </c>
      <c r="E38" s="7" t="str">
        <v>New</v>
      </c>
      <c r="F38" s="7" t="str">
        <v>devval, from_comm</v>
      </c>
      <c r="G38" s="7" t="str">
        <v>P3</v>
      </c>
      <c r="H38" s="7" t="str">
        <v>2024-3-18 上午9:28</v>
      </c>
      <c r="I38" s="10">
        <v>45366.43680555555</v>
      </c>
      <c r="J38" s="7" t="str">
        <v>Epsilon/E2LB-2/MY25</v>
      </c>
      <c r="K38" s="7" t="str">
        <v>GB</v>
      </c>
      <c r="L38" s="7">
        <v>10</v>
      </c>
      <c r="M38" s="7"/>
      <c r="N38" s="7"/>
      <c r="O38" s="9"/>
      <c r="P38" s="8"/>
      <c r="Q38" s="8"/>
      <c r="R38" s="8">
        <v>45369</v>
      </c>
      <c r="S38" s="6"/>
      <c r="T38" s="6"/>
      <c r="U38" s="6"/>
      <c r="V38" s="6"/>
    </row>
    <row r="39">
      <c r="A39" s="11">
        <v>819567</v>
      </c>
      <c r="B39" s="7" t="str">
        <v>Bug</v>
      </c>
      <c r="C39" s="7" t="str">
        <v>[CLEA_R5][Cluster_Warning][358-2][MY25]W9260,9261触发后，图片显示不符,ADAS view下，缺少表明左右来车的小车模/Picture display does not match after W9260,9261 triggering</v>
      </c>
      <c r="D39" s="7" t="str">
        <v>徐卓,xu zhuo</v>
      </c>
      <c r="E39" s="7" t="str">
        <v>New</v>
      </c>
      <c r="F39" s="7" t="str">
        <v>mustfixr5</v>
      </c>
      <c r="G39" s="7" t="str">
        <v>P2</v>
      </c>
      <c r="H39" s="7" t="str">
        <v>2024-3-25 下午4:58</v>
      </c>
      <c r="I39" s="10">
        <v>45366.21666666667</v>
      </c>
      <c r="J39" s="7" t="str">
        <v>U-Van/458 HEV/MY25
U-Van/358-2 PHEV/MY25
U-Van/358-2/MY25</v>
      </c>
      <c r="K39" s="7" t="str">
        <v>CL</v>
      </c>
      <c r="L39" s="7">
        <v>10</v>
      </c>
      <c r="M39" s="7"/>
      <c r="N39" s="7" t="str">
        <v>已转回</v>
      </c>
      <c r="O39" s="7"/>
      <c r="P39" s="8"/>
      <c r="Q39" s="8"/>
      <c r="R39" s="8">
        <v>45367</v>
      </c>
      <c r="S39" s="6"/>
      <c r="T39" s="6"/>
      <c r="U39" s="6"/>
      <c r="V39" s="6"/>
    </row>
    <row r="40">
      <c r="A40" s="11">
        <v>819392</v>
      </c>
      <c r="B40" s="7" t="str">
        <v>Bug</v>
      </c>
      <c r="C40" s="7" t="str">
        <v>[CLEA_R5][Cluster_Warning][358-2][MY25]浅色模式在ADAS view下触发会在ZONE4显示的Warning,背景颜色不对/Light color mode triggered in ADAS view will show Warning in ZONE4, the background color is not correct.</v>
      </c>
      <c r="D40" s="7" t="str">
        <v>徐卓,xu zhuo</v>
      </c>
      <c r="E40" s="7" t="str">
        <v>Resolved 3/4</v>
      </c>
      <c r="F40" s="7" t="str">
        <v>mustfixr5</v>
      </c>
      <c r="G40" s="7" t="str">
        <v>P2</v>
      </c>
      <c r="H40" s="7" t="str">
        <v>2024-3-24 上午1:37</v>
      </c>
      <c r="I40" s="10">
        <v>45366.15902777778</v>
      </c>
      <c r="J40" s="7" t="str">
        <v>U-Van/458 HEV/MY25
U-Van/358-2 PHEV/MY25
U-Van/358-2/MY25</v>
      </c>
      <c r="K40" s="7" t="str">
        <v>CL</v>
      </c>
      <c r="L40" s="7">
        <v>10</v>
      </c>
      <c r="M40" s="7"/>
      <c r="N40" s="7" t="str">
        <v>待集成</v>
      </c>
      <c r="O40" s="9">
        <v>45371</v>
      </c>
      <c r="P40" s="8">
        <v>45376</v>
      </c>
      <c r="Q40" s="8"/>
      <c r="R40" s="8">
        <v>45372</v>
      </c>
      <c r="S40" s="6"/>
      <c r="T40" s="6"/>
      <c r="U40" s="6"/>
      <c r="V40" s="6"/>
    </row>
    <row r="41">
      <c r="A41" s="11">
        <v>819389</v>
      </c>
      <c r="B41" s="7" t="str">
        <v>Bug</v>
      </c>
      <c r="C41" s="7" t="str">
        <v>[Audio_Basic][CLEA-R5] Switch sound source with SWC, IPC icon flashes twice 使用SWC切换音源，IPC侧图标闪动两次</v>
      </c>
      <c r="D41" s="7" t="str">
        <v>王振江,Wang Zhenjiang</v>
      </c>
      <c r="E41" s="7" t="str">
        <v>Resolved 3/4</v>
      </c>
      <c r="F41" s="7"/>
      <c r="G41" s="7" t="str">
        <v>P4</v>
      </c>
      <c r="H41" s="7" t="str">
        <v>2024-3-21 下午7:14</v>
      </c>
      <c r="I41" s="10">
        <v>45366.15694444445</v>
      </c>
      <c r="J41" s="7" t="str">
        <v>U-Van/358-2 PHEV/MY25</v>
      </c>
      <c r="K41" s="7" t="str">
        <v>CL</v>
      </c>
      <c r="L41" s="7">
        <v>10</v>
      </c>
      <c r="M41" s="7" t="str">
        <v>
【3/22】重复bug，在Bug790029修复</v>
      </c>
      <c r="N41" s="7" t="str">
        <v>待集成</v>
      </c>
      <c r="O41" s="7"/>
      <c r="P41" s="8">
        <v>45376</v>
      </c>
      <c r="Q41" s="8"/>
      <c r="R41" s="8">
        <v>45367</v>
      </c>
      <c r="S41" s="6"/>
      <c r="T41" s="6"/>
      <c r="U41" s="6"/>
      <c r="V41" s="6"/>
    </row>
    <row r="42">
      <c r="A42" s="11">
        <v>819382</v>
      </c>
      <c r="B42" s="7" t="str">
        <v>Bug</v>
      </c>
      <c r="C42" s="7" t="str">
        <v>[PATAC_DBA][NDLB][MY26][High]DBA IPC侧不显示 DBA IPC side not displayed</v>
      </c>
      <c r="D42" s="7" t="str">
        <v>莫秀豪,Mo Xiuhao</v>
      </c>
      <c r="E42" s="7" t="str">
        <v>Resolved 0/4</v>
      </c>
      <c r="F42" s="7" t="str">
        <v>fw_fsa</v>
      </c>
      <c r="G42" s="7" t="str">
        <v>P2</v>
      </c>
      <c r="H42" s="7" t="str">
        <v>2024-3-21 下午3:08</v>
      </c>
      <c r="I42" s="10">
        <v>45366.15416666667</v>
      </c>
      <c r="J42" s="7" t="str">
        <v>NDEV/NDLB/MY26</v>
      </c>
      <c r="K42" s="7" t="str">
        <v>GB</v>
      </c>
      <c r="L42" s="7">
        <v>10</v>
      </c>
      <c r="M42" s="7"/>
      <c r="N42" s="7" t="str">
        <v>已转回</v>
      </c>
      <c r="O42" s="7"/>
      <c r="P42" s="8"/>
      <c r="Q42" s="8"/>
      <c r="R42" s="8">
        <v>45367</v>
      </c>
      <c r="S42" s="6"/>
      <c r="T42" s="6"/>
      <c r="U42" s="6"/>
      <c r="V42" s="6"/>
    </row>
    <row r="43">
      <c r="A43" s="11">
        <v>819367</v>
      </c>
      <c r="B43" s="7" t="str">
        <v>Bug</v>
      </c>
      <c r="C43" s="7" t="str">
        <v>[Cluster_Gauge][B233][MY24][R5_Hotfix2]在powermode=OFF的时候，屏幕亮屏逻辑错误（Screen light logic error when powermode=OFF）</v>
      </c>
      <c r="D43" s="7" t="str">
        <v>莫秀豪,Mo Xiuhao</v>
      </c>
      <c r="E43" s="7" t="str">
        <v>New</v>
      </c>
      <c r="F43" s="7"/>
      <c r="G43" s="7" t="str">
        <v>P2</v>
      </c>
      <c r="H43" s="7" t="str">
        <v>2024-3-16 上午9:43</v>
      </c>
      <c r="I43" s="10">
        <v>45366.149305555555</v>
      </c>
      <c r="J43" s="7" t="str">
        <v>BEV 3/B223/MY24
BEV 3/B233/MY24
E2-2/E2LB-2/MY24</v>
      </c>
      <c r="K43" s="7" t="str">
        <v>GB</v>
      </c>
      <c r="L43" s="7">
        <v>10</v>
      </c>
      <c r="M43" s="7"/>
      <c r="N43" s="7"/>
      <c r="O43" s="7"/>
      <c r="P43" s="8"/>
      <c r="Q43" s="8"/>
      <c r="R43" s="8">
        <v>45372</v>
      </c>
      <c r="S43" s="6"/>
      <c r="T43" s="6"/>
      <c r="U43" s="6"/>
      <c r="V43" s="6"/>
    </row>
    <row r="44">
      <c r="A44" s="11">
        <v>819214</v>
      </c>
      <c r="B44" s="7" t="str">
        <v>Bug</v>
      </c>
      <c r="C44" s="7" t="str">
        <v>[CLEA_R5][Cluster_Warning][358-2HEV][MY25]W401文言不符，且在浅色模式下文言不清晰/ Chinese texts do not match and are not clear in light color mode ADAS view.</v>
      </c>
      <c r="D44" s="7" t="str">
        <v>徐卓,xu zhuo</v>
      </c>
      <c r="E44" s="7" t="str">
        <v>Resolved 3/4</v>
      </c>
      <c r="F44" s="7"/>
      <c r="G44" s="7" t="str">
        <v>P2</v>
      </c>
      <c r="H44" s="7" t="str">
        <v>2024-3-20 上午5:59</v>
      </c>
      <c r="I44" s="10">
        <v>45366.08194444444</v>
      </c>
      <c r="J44" s="7" t="str">
        <v>U-Van/458 HEV/MY25
U-Van/358-2 PHEV/MY25
U-Van/358-2/MY25</v>
      </c>
      <c r="K44" s="7" t="str">
        <v>CL</v>
      </c>
      <c r="L44" s="7">
        <v>10</v>
      </c>
      <c r="M44" s="7"/>
      <c r="N44" s="7" t="str">
        <v>待集成</v>
      </c>
      <c r="O44" s="9">
        <v>45366</v>
      </c>
      <c r="P44" s="8">
        <v>45376</v>
      </c>
      <c r="Q44" s="8"/>
      <c r="R44" s="8">
        <v>45367</v>
      </c>
      <c r="S44" s="6"/>
      <c r="T44" s="6"/>
      <c r="U44" s="6"/>
      <c r="V44" s="6"/>
    </row>
    <row r="45">
      <c r="A45" s="11">
        <v>819172</v>
      </c>
      <c r="B45" s="7" t="str">
        <v>Bug</v>
      </c>
      <c r="C45" s="7" t="str">
        <v>[CLEA_R5][Cluster_Warning][358-2][MY25]W2触发后，图片与文言重叠,且3D车模显示不全/ After W2 is triggered, the picture overlaps with the text part, and the 3D car model is not fully displayed.</v>
      </c>
      <c r="D45" s="7" t="str">
        <v>徐卓,xu zhuo</v>
      </c>
      <c r="E45" s="7" t="str">
        <v>Resolved 3/4</v>
      </c>
      <c r="F45" s="7"/>
      <c r="G45" s="7" t="str">
        <v>P2</v>
      </c>
      <c r="H45" s="7" t="str">
        <v>2024-3-20 上午5:59</v>
      </c>
      <c r="I45" s="10">
        <v>45366.06458333333</v>
      </c>
      <c r="J45" s="7" t="str">
        <v>U-Van/358-2 PHEV/MY25
U-Van/458 HEV/MY25
U-Van/358-2/MY25</v>
      </c>
      <c r="K45" s="7" t="str">
        <v>CL</v>
      </c>
      <c r="L45" s="7">
        <v>10</v>
      </c>
      <c r="M45" s="7"/>
      <c r="N45" s="7" t="str">
        <v>待集成</v>
      </c>
      <c r="O45" s="9">
        <v>45366</v>
      </c>
      <c r="P45" s="8">
        <v>45376</v>
      </c>
      <c r="Q45" s="8"/>
      <c r="R45" s="8">
        <v>45367</v>
      </c>
      <c r="S45" s="6"/>
      <c r="T45" s="6"/>
      <c r="U45" s="6"/>
      <c r="V45" s="6"/>
    </row>
    <row r="46">
      <c r="A46" s="11">
        <v>818998</v>
      </c>
      <c r="B46" s="7" t="str">
        <v>Bug</v>
      </c>
      <c r="C46" s="7" t="str">
        <v>[Cluster_Warning][B233/E22/B223][MY24][R5_hotfix2]]Alter79:文言错误（display wrong message）</v>
      </c>
      <c r="D46" s="7" t="str">
        <v>徐卓,xu zhuo</v>
      </c>
      <c r="E46" s="7" t="str">
        <v>Resolved 3/4</v>
      </c>
      <c r="F46" s="7"/>
      <c r="G46" s="7" t="str">
        <v>P2</v>
      </c>
      <c r="H46" s="7" t="str">
        <v>2024-3-20 下午3:48</v>
      </c>
      <c r="I46" s="10">
        <v>45366.45416666667</v>
      </c>
      <c r="J46" s="7" t="str">
        <v>BEV 3/B223/MY24
BEV 3/B233/MY24
E2-2/E2LB-2/MY24</v>
      </c>
      <c r="K46" s="7" t="str">
        <v>GB</v>
      </c>
      <c r="L46" s="7">
        <v>10</v>
      </c>
      <c r="M46" s="7" t="str">
        <v>【3/20】标定问题</v>
      </c>
      <c r="N46" s="7" t="str">
        <v>待集成</v>
      </c>
      <c r="O46" s="7"/>
      <c r="P46" s="8">
        <v>45376</v>
      </c>
      <c r="Q46" s="8"/>
      <c r="R46" s="8">
        <v>45367</v>
      </c>
      <c r="S46" s="6"/>
      <c r="T46" s="6"/>
      <c r="U46" s="6"/>
      <c r="V46" s="6"/>
    </row>
    <row r="47">
      <c r="A47" s="11">
        <v>818699</v>
      </c>
      <c r="B47" s="7" t="str">
        <v>Bug</v>
      </c>
      <c r="C47" s="7" t="str">
        <v>[FROM_DevVal][358-2 HEV MY25][VeSCoM 8.1][CLEA_R5][VCU][Cluster]音源列表，手机设备名称与当前播放的图标重叠显示Audio source list with the name of the cellular device overlaid with the logo being played</v>
      </c>
      <c r="D47" s="7" t="str">
        <v>王振江,Wang Zhenjiang</v>
      </c>
      <c r="E47" s="7" t="str">
        <v>Resolved 3/4</v>
      </c>
      <c r="F47" s="7" t="str">
        <v>devval, from_comm</v>
      </c>
      <c r="G47" s="7" t="str">
        <v>P3</v>
      </c>
      <c r="H47" s="7" t="str">
        <v>2024-3-19 上午4:07</v>
      </c>
      <c r="I47" s="10">
        <v>45365.45625</v>
      </c>
      <c r="J47" s="7" t="str">
        <v>U-Van/358-2/MY25
U-Van/358-2 PHEV/MY25</v>
      </c>
      <c r="K47" s="7" t="str">
        <v>CL</v>
      </c>
      <c r="L47" s="7">
        <v>11</v>
      </c>
      <c r="M47" s="7"/>
      <c r="N47" s="7" t="str">
        <v>待集成</v>
      </c>
      <c r="O47" s="9"/>
      <c r="P47" s="8">
        <v>45376</v>
      </c>
      <c r="Q47" s="8"/>
      <c r="R47" s="8">
        <v>45366</v>
      </c>
      <c r="S47" s="6"/>
      <c r="T47" s="6"/>
      <c r="U47" s="6"/>
      <c r="V47" s="6"/>
    </row>
    <row r="48">
      <c r="A48" s="11">
        <v>817449</v>
      </c>
      <c r="B48" s="7" t="str">
        <v>Bug</v>
      </c>
      <c r="C48" s="7" t="str" xml:space="preserve">
        <v>[clea_r5][358-2 PHEV][MY25][Smoke Test][Cluster_Zone1] Nothing were displayed in Zone 1 (Zone1 无内容显示)
 </v>
      </c>
      <c r="D48" s="7" t="str">
        <v>余红文,Yu Hongwen</v>
      </c>
      <c r="E48" s="7" t="str">
        <v>New</v>
      </c>
      <c r="F48" s="7" t="str">
        <v>mustfixr5</v>
      </c>
      <c r="G48" s="7" t="str">
        <v>P2</v>
      </c>
      <c r="H48" s="7" t="str">
        <v>2024-3-22 下午12:59</v>
      </c>
      <c r="I48" s="10">
        <v>45365.17569444444</v>
      </c>
      <c r="J48" s="7" t="str">
        <v>U-Van/358-2 PHEV/MY25</v>
      </c>
      <c r="K48" s="7" t="str">
        <v>CL</v>
      </c>
      <c r="L48" s="7">
        <v>11</v>
      </c>
      <c r="M48" s="7"/>
      <c r="N48" s="7" t="str">
        <v>已转回</v>
      </c>
      <c r="O48" s="9"/>
      <c r="P48" s="8"/>
      <c r="Q48" s="8"/>
      <c r="R48" s="8">
        <v>45366</v>
      </c>
      <c r="S48" s="6"/>
      <c r="T48" s="6"/>
      <c r="U48" s="6"/>
      <c r="V48" s="6"/>
    </row>
    <row r="49">
      <c r="A49" s="11">
        <v>817297</v>
      </c>
      <c r="B49" s="7" t="str">
        <v>Bug</v>
      </c>
      <c r="C49" s="7" t="str">
        <v>[Cluster_Telltale]无法触发燃油低位TTIndicator #25 Could not trigger fuel low TTIndicator #25</v>
      </c>
      <c r="D49" s="7" t="str">
        <v>王振江,Wang Zhenjiang</v>
      </c>
      <c r="E49" s="7" t="str">
        <v>Resolved 3/4</v>
      </c>
      <c r="F49" s="7"/>
      <c r="G49" s="7" t="str">
        <v>P2</v>
      </c>
      <c r="H49" s="7" t="str">
        <v>2024-3-24 上午1:34</v>
      </c>
      <c r="I49" s="10">
        <v>45365.111805555556</v>
      </c>
      <c r="J49" s="7" t="str">
        <v>Epsilon/E2YB/MY24</v>
      </c>
      <c r="K49" s="7" t="str">
        <v>GB</v>
      </c>
      <c r="L49" s="7">
        <v>11</v>
      </c>
      <c r="M49" s="7"/>
      <c r="N49" s="7" t="str">
        <v>待集成</v>
      </c>
      <c r="O49" s="7"/>
      <c r="P49" s="8">
        <v>45376</v>
      </c>
      <c r="Q49" s="8"/>
      <c r="R49" s="8">
        <v>45366</v>
      </c>
      <c r="S49" s="6"/>
      <c r="T49" s="6"/>
      <c r="U49" s="6"/>
      <c r="V49" s="6"/>
    </row>
    <row r="50">
      <c r="A50" s="11">
        <v>816871</v>
      </c>
      <c r="B50" s="7" t="str">
        <v>Bug</v>
      </c>
      <c r="C50" s="7" t="str">
        <v>[FROM_DevVal][B2X3 MY24][R5 Hotfix2 OTA][VCU][TSM] ACP3车型打开限速识别后，限速值没有按照摄像头识别的显示</v>
      </c>
      <c r="D50" s="7" t="str">
        <v>王振江,Wang Zhenjiang</v>
      </c>
      <c r="E50" s="7" t="str">
        <v>3/4 Reviewed</v>
      </c>
      <c r="F50" s="7" t="str">
        <v>devval, from_comm</v>
      </c>
      <c r="G50" s="7" t="str">
        <v>P2</v>
      </c>
      <c r="H50" s="7" t="str">
        <v>2024-3-21 下午3:38</v>
      </c>
      <c r="I50" s="10">
        <v>45364.404861111114</v>
      </c>
      <c r="J50" s="7" t="str">
        <v>BEV 3/B223/MY24
BEV 3/B233/MY24</v>
      </c>
      <c r="K50" s="7" t="str">
        <v>GB</v>
      </c>
      <c r="L50" s="7">
        <v>12</v>
      </c>
      <c r="M50" s="7" t="str">
        <v>
【3/22】重复bug，在Bug 816859修复</v>
      </c>
      <c r="N50" s="7" t="str">
        <v>待集成</v>
      </c>
      <c r="O50" s="9"/>
      <c r="P50" s="8">
        <v>45376</v>
      </c>
      <c r="Q50" s="8"/>
      <c r="R50" s="8">
        <v>45365</v>
      </c>
      <c r="S50" s="6"/>
      <c r="T50" s="6"/>
      <c r="U50" s="6"/>
      <c r="V50" s="6"/>
    </row>
    <row r="51">
      <c r="A51" s="11">
        <v>816859</v>
      </c>
      <c r="B51" s="7" t="str">
        <v>Bug</v>
      </c>
      <c r="C51" s="7" t="str">
        <v>[Cluster General][B233][MY24][R5_Hotfix2] 限速识别选项开启关闭 IPC无变化13：18</v>
      </c>
      <c r="D51" s="7" t="str">
        <v>王振江,Wang Zhenjiang</v>
      </c>
      <c r="E51" s="7" t="str">
        <v>Resolved 3/4</v>
      </c>
      <c r="F51" s="7" t="str">
        <v>gbb_r5hotfix2_ctf, gbb_r5_mustfix</v>
      </c>
      <c r="G51" s="7" t="str">
        <v>P2</v>
      </c>
      <c r="H51" s="7" t="str">
        <v>2024-3-20 下午6:30</v>
      </c>
      <c r="I51" s="10">
        <v>45364.37569444445</v>
      </c>
      <c r="J51" s="7" t="str">
        <v>BEV 3/B233/MY24</v>
      </c>
      <c r="K51" s="7" t="str">
        <v>GB</v>
      </c>
      <c r="L51" s="7">
        <v>12</v>
      </c>
      <c r="M51" s="7"/>
      <c r="N51" s="7" t="str">
        <v>待集成</v>
      </c>
      <c r="O51" s="9">
        <v>45369</v>
      </c>
      <c r="P51" s="8">
        <v>45376</v>
      </c>
      <c r="Q51" s="8"/>
      <c r="R51" s="8">
        <v>45366</v>
      </c>
      <c r="S51" s="6"/>
      <c r="T51" s="6"/>
      <c r="U51" s="6"/>
      <c r="V51" s="6"/>
    </row>
    <row r="52">
      <c r="A52" s="11">
        <v>814236</v>
      </c>
      <c r="B52" s="7" t="str">
        <v>Bug</v>
      </c>
      <c r="C52" s="7" t="str" xml:space="preserve">
        <v>[clea_r5][358-2 PHEV][MY25][Smoke Test][Cluster_Peek-In] The PeekIn screen does not have a full screen (PeekIn 画面没有全屏)
 </v>
      </c>
      <c r="D52" s="7" t="str">
        <v>孙恒,Sun Heng</v>
      </c>
      <c r="E52" s="7" t="str">
        <v>Resolved 0/4</v>
      </c>
      <c r="F52" s="7"/>
      <c r="G52" s="7" t="str">
        <v>P2</v>
      </c>
      <c r="H52" s="7" t="str">
        <v>2024-3-25 下午12:55</v>
      </c>
      <c r="I52" s="10">
        <v>45364.15555555555</v>
      </c>
      <c r="J52" s="7" t="str">
        <v>U-Van/358-2 PHEV/MY25</v>
      </c>
      <c r="K52" s="7" t="str">
        <v>CL</v>
      </c>
      <c r="L52" s="7">
        <v>12</v>
      </c>
      <c r="M52" s="7"/>
      <c r="N52" s="7"/>
      <c r="O52" s="7"/>
      <c r="P52" s="8"/>
      <c r="Q52" s="8"/>
      <c r="R52" s="8">
        <v>45376</v>
      </c>
      <c r="S52" s="6"/>
      <c r="T52" s="6"/>
      <c r="U52" s="6"/>
      <c r="V52" s="6"/>
    </row>
    <row r="53">
      <c r="A53" s="11">
        <v>813997</v>
      </c>
      <c r="B53" s="7" t="str">
        <v>Bug</v>
      </c>
      <c r="C53" s="7" t="str">
        <v>[FROM_DevVal][B2X3 MY24][R5 Hotfix2 OTA][VCU][TSM] 限速识别开关关闭后，图标依然显示/TSM TT display when TSM button turn off</v>
      </c>
      <c r="D53" s="7" t="str">
        <v>王振江,Wang Zhenjiang</v>
      </c>
      <c r="E53" s="7" t="str">
        <v>Resolved 3/4</v>
      </c>
      <c r="F53" s="7" t="str">
        <v>devval, from_comm</v>
      </c>
      <c r="G53" s="7" t="str">
        <v>P2</v>
      </c>
      <c r="H53" s="7" t="str">
        <v>2024-3-20 下午5:34</v>
      </c>
      <c r="I53" s="10">
        <v>45364.53472222222</v>
      </c>
      <c r="J53" s="7" t="str">
        <v>BEV 3/B233/MY24
BEV 3/B223/MY24</v>
      </c>
      <c r="K53" s="7" t="str">
        <v>GB</v>
      </c>
      <c r="L53" s="7">
        <v>12</v>
      </c>
      <c r="M53" s="7"/>
      <c r="N53" s="7" t="str">
        <v>待集成</v>
      </c>
      <c r="O53" s="12"/>
      <c r="P53" s="8">
        <v>45376</v>
      </c>
      <c r="Q53" s="8"/>
      <c r="R53" s="8">
        <v>45366</v>
      </c>
      <c r="S53" s="6"/>
      <c r="T53" s="6"/>
      <c r="U53" s="6"/>
      <c r="V53" s="6"/>
    </row>
    <row r="54">
      <c r="A54" s="11">
        <v>813970</v>
      </c>
      <c r="B54" s="7" t="str">
        <v>Bug</v>
      </c>
      <c r="C54" s="7" t="str">
        <v>[Theme][NDLB][MY26]VCU浅色模式下图标与字样不清晰</v>
      </c>
      <c r="D54" s="7" t="str">
        <v>余红文,Yu Hongwen</v>
      </c>
      <c r="E54" s="7" t="str">
        <v>Resolved 0/4</v>
      </c>
      <c r="F54" s="7"/>
      <c r="G54" s="7" t="str">
        <v>P1</v>
      </c>
      <c r="H54" s="7" t="str">
        <v>2024-3-21 下午3:11</v>
      </c>
      <c r="I54" s="10">
        <v>45364.48819444444</v>
      </c>
      <c r="J54" s="7" t="str">
        <v>NDEV/NDLB/MY26</v>
      </c>
      <c r="K54" s="7" t="str">
        <v>GB</v>
      </c>
      <c r="L54" s="7">
        <v>12</v>
      </c>
      <c r="M54" s="7"/>
      <c r="N54" s="7"/>
      <c r="O54" s="9"/>
      <c r="P54" s="8"/>
      <c r="Q54" s="8"/>
      <c r="R54" s="8">
        <v>45373</v>
      </c>
      <c r="S54" s="6"/>
      <c r="T54" s="6"/>
      <c r="U54" s="6"/>
      <c r="V54" s="6"/>
    </row>
    <row r="55">
      <c r="A55" s="11">
        <v>813747</v>
      </c>
      <c r="B55" s="7" t="str">
        <v>Bug</v>
      </c>
      <c r="C55" s="7" t="str">
        <v>[FROM_DevVal][358-2 PHEV/HEV MY25][VeSCoM 2.2][CLEA_R5][VCU][Alert]#456‘请握住方向盘’浅色模式下配图小，辅助视图文言看不清#456‘Take Steering' in light color mode with a small picture, auxiliary view text is not readable</v>
      </c>
      <c r="D55" s="7" t="str">
        <v>徐卓,xu zhuo</v>
      </c>
      <c r="E55" s="7" t="str">
        <v>3/4 Reviewed</v>
      </c>
      <c r="F55" s="7" t="str">
        <v>devval, from_comm</v>
      </c>
      <c r="G55" s="7" t="str">
        <v>P3</v>
      </c>
      <c r="H55" s="7" t="str">
        <v>2024-3-22 下午3:38</v>
      </c>
      <c r="I55" s="10">
        <v>45364.364583333336</v>
      </c>
      <c r="J55" s="7" t="str">
        <v>U-Van/358-2/MY25
U-Van/358-2 PHEV/MY25</v>
      </c>
      <c r="K55" s="7" t="str">
        <v>CL</v>
      </c>
      <c r="L55" s="7">
        <v>12</v>
      </c>
      <c r="M55" s="7" t="str">
        <v>【3/22】CLR5昨天已提交</v>
      </c>
      <c r="N55" s="7" t="str">
        <v>待集成</v>
      </c>
      <c r="O55" s="7"/>
      <c r="P55" s="8">
        <v>45376</v>
      </c>
      <c r="Q55" s="8"/>
      <c r="R55" s="8">
        <v>45364</v>
      </c>
      <c r="S55" s="6"/>
      <c r="T55" s="6"/>
      <c r="U55" s="6"/>
      <c r="V55" s="6"/>
    </row>
    <row r="56">
      <c r="A56" s="11">
        <v>813478</v>
      </c>
      <c r="B56" s="7" t="str">
        <v>Bug</v>
      </c>
      <c r="C56" s="7" t="str">
        <v>[Cluster_Warning][B233/E22/B223][MY24][R5_hotfix2]]Alter948:文言错误（display wrong message）</v>
      </c>
      <c r="D56" s="7" t="str">
        <v>徐卓,xu zhuo</v>
      </c>
      <c r="E56" s="7" t="str">
        <v>3/4 Reviewed</v>
      </c>
      <c r="F56" s="7"/>
      <c r="G56" s="7" t="str">
        <v>P2</v>
      </c>
      <c r="H56" s="7" t="str">
        <v>2024-3-20 下午3:48</v>
      </c>
      <c r="I56" s="10">
        <v>45363.19027777778</v>
      </c>
      <c r="J56" s="7" t="str">
        <v>BEV 3/B223/MY24
BEV 3/B233/MY24
E2-2/E2LB-2/MY24</v>
      </c>
      <c r="K56" s="7" t="str">
        <v>GB</v>
      </c>
      <c r="L56" s="7">
        <v>13</v>
      </c>
      <c r="M56" s="7" t="str">
        <v>【3/14】hotfix2没人通知开发加此功能；R5和主线已实施此功能，但是不确定标定组是否实施P_NFC_CARD，需要旻昊确认，此功能是否需要所有车型都要添加，
【3/20】标定问题</v>
      </c>
      <c r="N56" s="7" t="str">
        <v>待集成</v>
      </c>
      <c r="O56" s="9"/>
      <c r="P56" s="8">
        <v>45376</v>
      </c>
      <c r="Q56" s="8"/>
      <c r="R56" s="8">
        <v>45364</v>
      </c>
      <c r="S56" s="6"/>
      <c r="T56" s="6"/>
      <c r="U56" s="6"/>
      <c r="V56" s="6"/>
    </row>
    <row r="57">
      <c r="A57" s="11">
        <v>813269</v>
      </c>
      <c r="B57" s="7" t="str">
        <v>Bug</v>
      </c>
      <c r="C57" s="7" t="str">
        <v>[Theme][358-2 phev][MY25] [CLEA R5] Light color mode, after restoring the factory and adjusting to light color mode again, the wallpaper displays incorrectly. 浅色模式，恢复出厂后，再次调节为浅色模式，壁纸显示错误</v>
      </c>
      <c r="D57" s="7" t="str">
        <v>莫秀豪,Mo Xiuhao</v>
      </c>
      <c r="E57" s="7" t="str">
        <v>Resolved 0/4</v>
      </c>
      <c r="F57" s="7" t="str">
        <v>mustfixr5</v>
      </c>
      <c r="G57" s="7" t="str">
        <v>P2</v>
      </c>
      <c r="H57" s="7" t="str">
        <v>2024-3-25 下午5:05</v>
      </c>
      <c r="I57" s="10">
        <v>45363.09652777778</v>
      </c>
      <c r="J57" s="7" t="str">
        <v>U-Van/458 HEV/MY25
U-Van/358-2 PHEV/MY25</v>
      </c>
      <c r="K57" s="7" t="str">
        <v>CL</v>
      </c>
      <c r="L57" s="7">
        <v>13</v>
      </c>
      <c r="M57" s="7" t="str">
        <v>【3/25】计划明天完成修改</v>
      </c>
      <c r="N57" s="7" t="str">
        <v>修改中</v>
      </c>
      <c r="O57" s="9"/>
      <c r="P57" s="8"/>
      <c r="Q57" s="8"/>
      <c r="R57" s="8">
        <v>45376</v>
      </c>
      <c r="S57" s="6"/>
      <c r="T57" s="6"/>
      <c r="U57" s="6"/>
      <c r="V57" s="6"/>
    </row>
    <row r="58">
      <c r="A58" s="11">
        <v>813255</v>
      </c>
      <c r="B58" s="7" t="str">
        <v>Bug</v>
      </c>
      <c r="C58" s="7" t="str">
        <v>[Multimedia][B233/B223][MY24][R5_hotfix2] 切换到网易云音源，nowplaying显示未知歌曲，zone3显示无可播放内容Switching to Netcloud audio, nowplaying shows unknown songs, zone3 shows nothing to play</v>
      </c>
      <c r="D58" s="7" t="str">
        <v>王振江,Wang Zhenjiang</v>
      </c>
      <c r="E58" s="7" t="str">
        <v>Resolved 3/4</v>
      </c>
      <c r="F58" s="7"/>
      <c r="G58" s="7" t="str">
        <v>P2</v>
      </c>
      <c r="H58" s="7" t="str">
        <v>2024-3-18 下午5:21</v>
      </c>
      <c r="I58" s="10">
        <v>45363.08888888889</v>
      </c>
      <c r="J58" s="7" t="str">
        <v>BEV 3/B233/MY24
BEV 3/B223/MY24</v>
      </c>
      <c r="K58" s="7" t="str">
        <v>GB</v>
      </c>
      <c r="L58" s="7">
        <v>13</v>
      </c>
      <c r="M58" s="7"/>
      <c r="N58" s="7" t="str">
        <v>待集成</v>
      </c>
      <c r="O58" s="12"/>
      <c r="P58" s="8">
        <v>45376</v>
      </c>
      <c r="Q58" s="8"/>
      <c r="R58" s="8">
        <v>45364</v>
      </c>
      <c r="S58" s="6"/>
      <c r="T58" s="6"/>
      <c r="U58" s="6"/>
      <c r="V58" s="6"/>
    </row>
    <row r="59">
      <c r="A59" s="11">
        <v>813214</v>
      </c>
      <c r="B59" s="7" t="str">
        <v>Bug</v>
      </c>
      <c r="C59" s="7" t="str">
        <v>[Cluster_Gauge][Mainline][NDLB]zone3不显示卡片，且无法使用SWC切换卡片（zone3 doesn't show cards and can't switch cards using SWC）</v>
      </c>
      <c r="D59" s="7" t="str">
        <v>吕闯,lv chuang</v>
      </c>
      <c r="E59" s="7" t="str">
        <v>Resolved 3/4</v>
      </c>
      <c r="F59" s="7"/>
      <c r="G59" s="7" t="str">
        <v>P2</v>
      </c>
      <c r="H59" s="7" t="str">
        <v>2024-3-22 上午10:59</v>
      </c>
      <c r="I59" s="10">
        <v>45363.06458333333</v>
      </c>
      <c r="J59" s="7" t="str">
        <v>NDEV/NDLB/MY26</v>
      </c>
      <c r="K59" s="7" t="str">
        <v>GB</v>
      </c>
      <c r="L59" s="7">
        <v>13</v>
      </c>
      <c r="M59" s="7"/>
      <c r="N59" s="7" t="str">
        <v>待集成</v>
      </c>
      <c r="O59" s="9"/>
      <c r="P59" s="8">
        <v>45376</v>
      </c>
      <c r="Q59" s="8" t="str">
        <v>【0325】验证通过，但map view无法进入编辑页面</v>
      </c>
      <c r="R59" s="8">
        <v>45364</v>
      </c>
      <c r="S59" s="6"/>
      <c r="T59" s="6"/>
      <c r="U59" s="6"/>
      <c r="V59" s="6"/>
    </row>
    <row r="60">
      <c r="A60" s="11">
        <v>813102</v>
      </c>
      <c r="B60" s="7" t="str">
        <v>Bug</v>
      </c>
      <c r="C60" s="7" t="str">
        <v>[GB_R5][ZONE3]无法进入zone3编辑页面 The zone3 edit page cannot be accessed</v>
      </c>
      <c r="D60" s="7" t="str">
        <v>吕闯,lv chuang</v>
      </c>
      <c r="E60" s="7" t="str">
        <v>Resolved 3/4</v>
      </c>
      <c r="F60" s="7"/>
      <c r="G60" s="7" t="str">
        <v>P2</v>
      </c>
      <c r="H60" s="7" t="str">
        <v>2024-3-23 上午8:52</v>
      </c>
      <c r="I60" s="10">
        <v>45363.43958333333</v>
      </c>
      <c r="J60" s="7" t="str">
        <v>Crossover/C1YB-2/MY25</v>
      </c>
      <c r="K60" s="7" t="str">
        <v>GB</v>
      </c>
      <c r="L60" s="7">
        <v>13</v>
      </c>
      <c r="M60" s="7" t="str">
        <v>【3/19】待志炜/小尊重现bug</v>
      </c>
      <c r="N60" s="7" t="str">
        <v>待集成</v>
      </c>
      <c r="O60" s="7"/>
      <c r="P60" s="8">
        <v>45376</v>
      </c>
      <c r="Q60" s="8" t="str">
        <v>【0325】验证通过，但map view无法进入编辑页面</v>
      </c>
      <c r="R60" s="8">
        <v>45364</v>
      </c>
      <c r="S60" s="6"/>
      <c r="T60" s="6"/>
      <c r="U60" s="6"/>
      <c r="V60" s="6"/>
    </row>
    <row r="61">
      <c r="A61" s="11">
        <v>812974</v>
      </c>
      <c r="B61" s="7" t="str">
        <v>Bug</v>
      </c>
      <c r="C61" s="7" t="str">
        <v>[FROM_DevVal][E2LB-2 MY25][VeSCoM 3.5][0222][VCU Mid][Cluster]低油量时油量指示灯有重影/The fuel indicator is shadowing when the fuel level is low</v>
      </c>
      <c r="D61" s="7" t="str">
        <v>王振江,Wang Zhenjiang</v>
      </c>
      <c r="E61" s="7" t="str">
        <v>Resolved 3/4</v>
      </c>
      <c r="F61" s="7" t="str">
        <v>devval, from_comm</v>
      </c>
      <c r="G61" s="7" t="str">
        <v>P2</v>
      </c>
      <c r="H61" s="7" t="str">
        <v>2024-3-19 上午10:50</v>
      </c>
      <c r="I61" s="10">
        <v>45362.345138888886</v>
      </c>
      <c r="J61" s="7" t="str">
        <v>Epsilon/E2LB-2/MY25</v>
      </c>
      <c r="K61" s="7" t="str">
        <v>GB</v>
      </c>
      <c r="L61" s="7">
        <v>14</v>
      </c>
      <c r="M61" s="7" t="str">
        <v>【3/22】待Bug 817297修复集成后一起验证</v>
      </c>
      <c r="N61" s="7" t="str">
        <v>待集成</v>
      </c>
      <c r="O61" s="9"/>
      <c r="P61" s="8">
        <v>45376</v>
      </c>
      <c r="Q61" s="8"/>
      <c r="R61" s="8">
        <v>45364</v>
      </c>
      <c r="S61" s="6"/>
      <c r="T61" s="6"/>
      <c r="U61" s="6"/>
      <c r="V61" s="6"/>
    </row>
    <row r="62">
      <c r="A62" s="11">
        <v>812953</v>
      </c>
      <c r="B62" s="7" t="str">
        <v>Bug</v>
      </c>
      <c r="C62" s="7" t="str">
        <v>[FROM_DevVal][VCS NDLB MY26][VesCoM3.0][VCU-Mid][Navigation]Zone3导航到达时间不显示12小时制/Zone3 navigation arrival time does not show 12-hour clock</v>
      </c>
      <c r="D62" s="7" t="str">
        <v>吕闯,lv chuang</v>
      </c>
      <c r="E62" s="7" t="str">
        <v>New</v>
      </c>
      <c r="F62" s="7" t="str">
        <v>devval, from_comm, 高德相关问题</v>
      </c>
      <c r="G62" s="7" t="str">
        <v>P3</v>
      </c>
      <c r="H62" s="7" t="str">
        <v>2024-3-22 上午10:59</v>
      </c>
      <c r="I62" s="10">
        <v>45362.32638888889</v>
      </c>
      <c r="J62" s="7" t="str">
        <v>NDEV/NDLB/MY26</v>
      </c>
      <c r="K62" s="7" t="str">
        <v>GB</v>
      </c>
      <c r="L62" s="7">
        <v>14</v>
      </c>
      <c r="M62" s="7"/>
      <c r="N62" s="7"/>
      <c r="O62" s="12"/>
      <c r="P62" s="8"/>
      <c r="Q62" s="8"/>
      <c r="R62" s="8">
        <v>45364</v>
      </c>
      <c r="S62" s="6"/>
      <c r="T62" s="6"/>
      <c r="U62" s="6"/>
      <c r="V62" s="6"/>
    </row>
    <row r="63">
      <c r="A63" s="11">
        <v>812914</v>
      </c>
      <c r="B63" s="7" t="str">
        <v>Bug</v>
      </c>
      <c r="C63" s="7" t="str">
        <v>[Theme][358-2 HEV][458 HEV][MY25][CLEA R5] Failed to switch themes while wallpaper overlay displayed an error.切换主题失败，同时壁纸overlay显示错误</v>
      </c>
      <c r="D63" s="7" t="str">
        <v>王振江,Wang Zhenjiang</v>
      </c>
      <c r="E63" s="7" t="str">
        <v>3/4 Reviewed</v>
      </c>
      <c r="F63" s="7" t="str">
        <v>mustfixr5</v>
      </c>
      <c r="G63" s="7" t="str">
        <v>P2</v>
      </c>
      <c r="H63" s="7" t="str">
        <v>2024-3-21 下午3:48</v>
      </c>
      <c r="I63" s="10">
        <v>45362.25069444445</v>
      </c>
      <c r="J63" s="7" t="str">
        <v>U-Van/458 HEV/MY25
U-Van/358-2/MY25</v>
      </c>
      <c r="K63" s="7" t="str">
        <v>CL</v>
      </c>
      <c r="L63" s="7">
        <v>14</v>
      </c>
      <c r="M63" s="7" t="str">
        <v>
【3/22】重复bug，在Bug680439修复</v>
      </c>
      <c r="N63" s="7" t="str">
        <v>待集成</v>
      </c>
      <c r="O63" s="9"/>
      <c r="P63" s="8">
        <v>45376</v>
      </c>
      <c r="Q63" s="8"/>
      <c r="R63" s="8">
        <v>45366</v>
      </c>
      <c r="S63" s="6"/>
      <c r="T63" s="6"/>
      <c r="U63" s="6"/>
      <c r="V63" s="6"/>
    </row>
    <row r="64">
      <c r="A64" s="11">
        <v>812863</v>
      </c>
      <c r="B64" s="7" t="str">
        <v>Bug</v>
      </c>
      <c r="C64" s="7" t="str">
        <v>[Cluster_Phone][458HEV][MY25-R5][369版本][CLEA_R5] 蓝牙电话通话中，挂断安吉星Acall来电，ZONE3未恢复蓝牙通话显示 / Bluetooth phone call in progress, hangs up on Angstrom Acall incoming call, ZONE3 does not restore the Bluetooth call display</v>
      </c>
      <c r="D64" s="7" t="str">
        <v>王振江,Wang Zhenjiang</v>
      </c>
      <c r="E64" s="7" t="str">
        <v>Resolved 0/4</v>
      </c>
      <c r="F64" s="7"/>
      <c r="G64" s="7" t="str">
        <v>P3</v>
      </c>
      <c r="H64" s="7" t="str">
        <v>2024-3-22 下午4:18</v>
      </c>
      <c r="I64" s="10">
        <v>45362.21944444445</v>
      </c>
      <c r="J64" s="7" t="str">
        <v>U-Van/458 HEV/MY25</v>
      </c>
      <c r="K64" s="7" t="str">
        <v>CL</v>
      </c>
      <c r="L64" s="7">
        <v>14</v>
      </c>
      <c r="M64" s="7" t="str">
        <v>【3/19】需求待确认，</v>
      </c>
      <c r="N64" s="7" t="str">
        <v>已转回</v>
      </c>
      <c r="O64" s="7"/>
      <c r="P64" s="8"/>
      <c r="Q64" s="8"/>
      <c r="R64" s="8">
        <v>45369</v>
      </c>
      <c r="S64" s="6"/>
      <c r="T64" s="6"/>
      <c r="U64" s="6"/>
      <c r="V64" s="6"/>
    </row>
    <row r="65">
      <c r="A65" s="11">
        <v>812480</v>
      </c>
      <c r="B65" s="7" t="str">
        <v>Bug</v>
      </c>
      <c r="C65" s="7" t="str">
        <v>[Cluster_Audio][Audio_Basic][B223][B233][E22][MY25][R5_Mainline] 切换到喜马拉雅儿童时IPC侧zone3显示之前歌手名/ When switching to Himalayan Kids, the IPC side zone3 displays the previous singer's name</v>
      </c>
      <c r="D65" s="7" t="str">
        <v>王振江,Wang Zhenjiang</v>
      </c>
      <c r="E65" s="7" t="str">
        <v>Resolved 3/4</v>
      </c>
      <c r="F65" s="7"/>
      <c r="G65" s="7" t="str">
        <v>P2</v>
      </c>
      <c r="H65" s="7" t="str">
        <v>2024-3-19 上午2:58</v>
      </c>
      <c r="I65" s="10">
        <v>45362.45138888889</v>
      </c>
      <c r="J65" s="7" t="str">
        <v>BEV 3/B223/MY25
Epsilon/E2LB-2/MY25
BEV 3/B233/MY25</v>
      </c>
      <c r="K65" s="7" t="str">
        <v>GB</v>
      </c>
      <c r="L65" s="7">
        <v>14</v>
      </c>
      <c r="M65" s="7"/>
      <c r="N65" s="7" t="str">
        <v>待集成</v>
      </c>
      <c r="O65" s="9"/>
      <c r="P65" s="8">
        <v>45376</v>
      </c>
      <c r="Q65" s="8"/>
      <c r="R65" s="8">
        <v>45364</v>
      </c>
      <c r="S65" s="6"/>
      <c r="T65" s="6"/>
      <c r="U65" s="6"/>
      <c r="V65" s="6"/>
    </row>
    <row r="66">
      <c r="A66" s="11">
        <v>791337</v>
      </c>
      <c r="B66" s="7" t="str">
        <v>Bug</v>
      </c>
      <c r="C66" s="7" t="str">
        <v>[Cluster_Warning]【R5_Hotfix2】B233 上电后仪表显示上次行程的统计 After B233 is powered on, the instrument panel displays the statistics of the last trip</v>
      </c>
      <c r="D66" s="7" t="str">
        <v>徐卓,xu zhuo</v>
      </c>
      <c r="E66" s="7" t="str">
        <v>Resolved 3/4</v>
      </c>
      <c r="F66" s="7" t="str">
        <v>gbb_r5hotfix2_ctf, hotfix2r5</v>
      </c>
      <c r="G66" s="7" t="str">
        <v>P2</v>
      </c>
      <c r="H66" s="7" t="str">
        <v>2024-3-20 上午2:57</v>
      </c>
      <c r="I66" s="10">
        <v>45359.24375</v>
      </c>
      <c r="J66" s="7" t="str">
        <v>BEV 3/B233/MY24</v>
      </c>
      <c r="K66" s="7" t="str">
        <v>GB</v>
      </c>
      <c r="L66" s="7">
        <v>17</v>
      </c>
      <c r="M66" s="7"/>
      <c r="N66" s="7" t="str">
        <v>待集成</v>
      </c>
      <c r="O66" s="9"/>
      <c r="P66" s="8">
        <v>45376</v>
      </c>
      <c r="Q66" s="8"/>
      <c r="R66" s="8">
        <v>45367</v>
      </c>
      <c r="S66" s="6"/>
      <c r="T66" s="6"/>
      <c r="U66" s="6"/>
      <c r="V66" s="6"/>
    </row>
    <row r="67">
      <c r="A67" s="11">
        <v>790929</v>
      </c>
      <c r="B67" s="7" t="str">
        <v>Bug</v>
      </c>
      <c r="C67" s="7" t="str">
        <v>[System][E2UB/YB]zone 3 warning 卡片设计违和（Zone 3 warning card design violation）</v>
      </c>
      <c r="D67" s="7" t="str">
        <v>徐卓,xu zhuo</v>
      </c>
      <c r="E67" s="7" t="str">
        <v>Resolved 3/4</v>
      </c>
      <c r="F67" s="7"/>
      <c r="G67" s="7" t="str">
        <v>P2</v>
      </c>
      <c r="H67" s="7" t="str">
        <v>2024-3-21 下午6:37</v>
      </c>
      <c r="I67" s="10">
        <v>45359.447916666664</v>
      </c>
      <c r="J67" s="7" t="str">
        <v>Epsilon/E2YB/MY24
Epsilon/E2UB/MY24</v>
      </c>
      <c r="K67" s="7" t="str">
        <v>GB</v>
      </c>
      <c r="L67" s="7">
        <v>17</v>
      </c>
      <c r="M67" s="7" t="str">
        <v>【3/19】UI效果不对，待开发替换图片</v>
      </c>
      <c r="N67" s="7" t="str">
        <v>待集成</v>
      </c>
      <c r="O67" s="7"/>
      <c r="P67" s="8">
        <v>45376</v>
      </c>
      <c r="Q67" s="8"/>
      <c r="R67" s="8">
        <v>45370</v>
      </c>
      <c r="S67" s="6"/>
      <c r="T67" s="6"/>
      <c r="U67" s="6"/>
      <c r="V67" s="6"/>
    </row>
    <row r="68">
      <c r="A68" s="11">
        <v>790880</v>
      </c>
      <c r="B68" s="7" t="str">
        <v>Bug</v>
      </c>
      <c r="C68" s="7" t="str">
        <v>[Cluster_Warning][B233][B223][E22][MY25][R5_Mainline] alert:72 Unsynchronised display of text and motion graphics(文言与动效图显示不同步)</v>
      </c>
      <c r="D68" s="7" t="str">
        <v>张彪,zhang biao</v>
      </c>
      <c r="E68" s="7" t="str">
        <v>3/4 Reviewed</v>
      </c>
      <c r="F68" s="7"/>
      <c r="G68" s="7" t="str">
        <v>P2</v>
      </c>
      <c r="H68" s="7" t="str">
        <v>2024-3-22 下午3:22</v>
      </c>
      <c r="I68" s="10">
        <v>45359.42916666667</v>
      </c>
      <c r="J68" s="7" t="str">
        <v>Epsilon/E2LB-2/MY25
BEV 3/B223/MY25
BEV 3/B233/MY25</v>
      </c>
      <c r="K68" s="7" t="str">
        <v>GB</v>
      </c>
      <c r="L68" s="7">
        <v>17</v>
      </c>
      <c r="M68" s="7" t="str">
        <v>【3/25】重复bug826649/790880，用826649跟踪</v>
      </c>
      <c r="N68" s="7" t="str">
        <v>待修改</v>
      </c>
      <c r="O68" s="9"/>
      <c r="P68" s="8"/>
      <c r="Q68" s="8"/>
      <c r="R68" s="8">
        <v>45364</v>
      </c>
      <c r="S68" s="6"/>
      <c r="T68" s="6"/>
      <c r="U68" s="6"/>
      <c r="V68" s="6"/>
    </row>
    <row r="69">
      <c r="A69" s="11">
        <v>790793</v>
      </c>
      <c r="B69" s="7" t="str">
        <v>Bug</v>
      </c>
      <c r="C69" s="7" t="str">
        <v>[Cluster_Audio][Audio_Basic][B223][B233][E22][MY25][R5_Mainline] 连接蓝牙设备但未播放歌曲时IPC侧显示不符/ When a Bluetooth device is connected but the song is not played, the IPC side does not match</v>
      </c>
      <c r="D69" s="7" t="str">
        <v>王振江,Wang Zhenjiang</v>
      </c>
      <c r="E69" s="7" t="str">
        <v>Resolved 3/4</v>
      </c>
      <c r="F69" s="7"/>
      <c r="G69" s="7" t="str">
        <v>P4</v>
      </c>
      <c r="H69" s="7" t="str">
        <v>2024-3-22 下午4:06</v>
      </c>
      <c r="I69" s="10">
        <v>45359.37986111111</v>
      </c>
      <c r="J69" s="7" t="str">
        <v>BEV 3/B223/MY25
Epsilon/E2LB-2/MY25
BEV 3/B233/MY25</v>
      </c>
      <c r="K69" s="7" t="str">
        <v>GB</v>
      </c>
      <c r="L69" s="7">
        <v>17</v>
      </c>
      <c r="M69" s="7"/>
      <c r="N69" s="7" t="str">
        <v>待集成</v>
      </c>
      <c r="O69" s="7"/>
      <c r="P69" s="8">
        <v>45376</v>
      </c>
      <c r="Q69" s="8"/>
      <c r="R69" s="8">
        <v>45364</v>
      </c>
      <c r="S69" s="6"/>
      <c r="T69" s="6"/>
      <c r="U69" s="6"/>
      <c r="V69" s="6"/>
    </row>
    <row r="70">
      <c r="A70" s="11">
        <v>790269</v>
      </c>
      <c r="B70" s="7" t="str">
        <v>Bug</v>
      </c>
      <c r="C70" s="7" t="str">
        <v>[CLEA_R5][Cluster_Warning][358-2][MY25]W9270触发后，图片显示不符,ADAS view下，红色小人显示位置错误/After W9270 triggering, the picture display does not match, under ADAS view, the red villain is displayed in the wrong position.</v>
      </c>
      <c r="D70" s="7" t="str">
        <v>徐卓,xu zhuo</v>
      </c>
      <c r="E70" s="7" t="str">
        <v>Resolved 3/4</v>
      </c>
      <c r="F70" s="7" t="str">
        <v>mustfixr5</v>
      </c>
      <c r="G70" s="7" t="str">
        <v>P2</v>
      </c>
      <c r="H70" s="7" t="str">
        <v>2024-3-21 下午6:38</v>
      </c>
      <c r="I70" s="10">
        <v>45358.072916666664</v>
      </c>
      <c r="J70" s="7" t="str">
        <v>U-Van/458 HEV/MY25
U-Van/358-2 PHEV/MY25
U-Van/358-2/MY25</v>
      </c>
      <c r="K70" s="7" t="str">
        <v>CL</v>
      </c>
      <c r="L70" s="7">
        <v>18</v>
      </c>
      <c r="M70" s="7" t="str">
        <v>【3/19】bug版本太老了，3月份修复</v>
      </c>
      <c r="N70" s="7" t="str">
        <v>待集成</v>
      </c>
      <c r="O70" s="9"/>
      <c r="P70" s="8">
        <v>45376</v>
      </c>
      <c r="Q70" s="8"/>
      <c r="R70" s="8">
        <v>45364</v>
      </c>
      <c r="S70" s="6"/>
      <c r="T70" s="6"/>
      <c r="U70" s="6"/>
      <c r="V70" s="6"/>
    </row>
    <row r="71">
      <c r="A71" s="11">
        <v>790029</v>
      </c>
      <c r="B71" s="7" t="str">
        <v>Bug</v>
      </c>
      <c r="C71" s="7" t="str" xml:space="preserve">
        <v>[FROM_DevVal][358-2 PHEV MY25][VeSCoM 2.2][VCU][Cluster]使用SWC将音源切换为蓝牙音乐和在线音频时，IPC zone3的专辑封面有闪动/When using SWC to switch the audio source to Bluetooth music and online audio, the album cover of IPC zone 3 flashes </v>
      </c>
      <c r="D71" s="7" t="str">
        <v>吕闯,lv chuang</v>
      </c>
      <c r="E71" s="7" t="str">
        <v>Resolved 3/4</v>
      </c>
      <c r="F71" s="7" t="str">
        <v>devval, from_comm</v>
      </c>
      <c r="G71" s="7" t="str">
        <v>P4</v>
      </c>
      <c r="H71" s="7" t="str">
        <v>2024-3-24 上午1:34</v>
      </c>
      <c r="I71" s="10">
        <v>45357.30416666667</v>
      </c>
      <c r="J71" s="7" t="str">
        <v>U-Van/358-2 PHEV/MY25</v>
      </c>
      <c r="K71" s="7" t="str">
        <v>CL</v>
      </c>
      <c r="L71" s="7">
        <v>19</v>
      </c>
      <c r="M71" s="7" t="str">
        <v>【3/20】没有更好的方法，</v>
      </c>
      <c r="N71" s="7" t="str">
        <v>待集成</v>
      </c>
      <c r="O71" s="9"/>
      <c r="P71" s="8">
        <v>45376</v>
      </c>
      <c r="Q71" s="8"/>
      <c r="R71" s="8">
        <v>45364</v>
      </c>
      <c r="S71" s="6"/>
      <c r="T71" s="6"/>
      <c r="U71" s="6"/>
      <c r="V71" s="6"/>
    </row>
    <row r="72">
      <c r="A72" s="11">
        <v>789979</v>
      </c>
      <c r="B72" s="7" t="str">
        <v>Bug</v>
      </c>
      <c r="C72" s="7" t="str">
        <v>[FROM_DevVal][E2LB-2 MY25][VeSCoM 3.5][0222][VCU Mid][Cluster]zone1灯光控制没有选项高亮/zone1 light control has no option to highlight</v>
      </c>
      <c r="D72" s="7" t="str">
        <v>余红文,Yu Hongwen</v>
      </c>
      <c r="E72" s="7" t="str">
        <v>New</v>
      </c>
      <c r="F72" s="7" t="str">
        <v>devval, from_comm</v>
      </c>
      <c r="G72" s="7" t="str">
        <v>P2</v>
      </c>
      <c r="H72" s="7" t="str">
        <v>2024-3-21 上午11:03</v>
      </c>
      <c r="I72" s="10">
        <v>45357.26111111111</v>
      </c>
      <c r="J72" s="7" t="str">
        <v>Epsilon/E2LB-2/MY25</v>
      </c>
      <c r="K72" s="7" t="str">
        <v>GB</v>
      </c>
      <c r="L72" s="7">
        <v>19</v>
      </c>
      <c r="M72" s="7"/>
      <c r="N72" s="7" t="str">
        <v>已转回</v>
      </c>
      <c r="O72" s="9"/>
      <c r="P72" s="8"/>
      <c r="Q72" s="8"/>
      <c r="R72" s="8">
        <v>45371</v>
      </c>
      <c r="S72" s="6"/>
      <c r="T72" s="6"/>
      <c r="U72" s="6"/>
      <c r="V72" s="6"/>
    </row>
    <row r="73">
      <c r="A73" s="11">
        <v>789918</v>
      </c>
      <c r="B73" s="7" t="str">
        <v>Bug</v>
      </c>
      <c r="C73" s="7" t="str">
        <v>[System][Mainline][NDLB]进入STR失败（Failed to enter STR）</v>
      </c>
      <c r="D73" s="7" t="str">
        <v>王慧,Wang Hui</v>
      </c>
      <c r="E73" s="7" t="str">
        <v>Resolved 3/4</v>
      </c>
      <c r="F73" s="7"/>
      <c r="G73" s="7" t="str">
        <v>P1</v>
      </c>
      <c r="H73" s="7" t="str">
        <v>2024-3-21 上午8:19</v>
      </c>
      <c r="I73" s="10">
        <v>45357.225</v>
      </c>
      <c r="J73" s="7" t="str">
        <v>NDEV/NDLB/MY26</v>
      </c>
      <c r="K73" s="7" t="str">
        <v>GB</v>
      </c>
      <c r="L73" s="7">
        <v>19</v>
      </c>
      <c r="M73" s="7"/>
      <c r="N73" s="7" t="str">
        <v>待集成</v>
      </c>
      <c r="O73" s="9"/>
      <c r="P73" s="8">
        <v>45376</v>
      </c>
      <c r="Q73" s="8" t="str">
        <v>【0325】无法验证，无spy3工具</v>
      </c>
      <c r="R73" s="8">
        <v>45372</v>
      </c>
      <c r="S73" s="6"/>
      <c r="T73" s="6"/>
      <c r="U73" s="6"/>
      <c r="V73" s="6"/>
    </row>
    <row r="74">
      <c r="A74" s="11">
        <v>788656</v>
      </c>
      <c r="B74" s="7" t="str">
        <v>Bug</v>
      </c>
      <c r="C74" s="7" t="str">
        <v>[Cluster_Zone2][Multimedia][B233/B223][MY24][R5_hotfix2] 选择carlink音源，nowplaying界面显示未知歌曲，zone3没有内容显示Selecting carlink source, nowplaying interface shows unknown song, zone3 has no content to display</v>
      </c>
      <c r="D74" s="7" t="str">
        <v>王振江,Wang Zhenjiang</v>
      </c>
      <c r="E74" s="7" t="str">
        <v>Resolved 3/4</v>
      </c>
      <c r="F74" s="7"/>
      <c r="G74" s="7" t="str">
        <v>P2</v>
      </c>
      <c r="H74" s="7" t="str">
        <v>2024-3-20 下午6:30</v>
      </c>
      <c r="I74" s="10">
        <v>45356.08819444444</v>
      </c>
      <c r="J74" s="7" t="str">
        <v>BEV 3/B233/MY24
BEV 3/B223/MY24</v>
      </c>
      <c r="K74" s="7" t="str">
        <v>GB</v>
      </c>
      <c r="L74" s="7">
        <v>20</v>
      </c>
      <c r="M74" s="7"/>
      <c r="N74" s="7" t="str">
        <v>待集成</v>
      </c>
      <c r="O74" s="9"/>
      <c r="P74" s="8">
        <v>45376</v>
      </c>
      <c r="Q74" s="8"/>
      <c r="R74" s="8">
        <v>45364</v>
      </c>
      <c r="S74" s="6"/>
      <c r="T74" s="6"/>
      <c r="U74" s="6"/>
      <c r="V74" s="6"/>
    </row>
    <row r="75">
      <c r="A75" s="11">
        <v>788425</v>
      </c>
      <c r="B75" s="7" t="str">
        <v>Bug</v>
      </c>
      <c r="C75" s="7" t="str">
        <v>[Cluster_Telltale][B233][MY24][R5_Hotfix2] 冷启动，Telltale自检不显示（Cold boot, Telltale blub check not displayed）</v>
      </c>
      <c r="D75" s="7" t="str">
        <v>王振江,Wang Zhenjiang</v>
      </c>
      <c r="E75" s="7" t="str">
        <v>Resolved 3/4</v>
      </c>
      <c r="F75" s="7" t="str">
        <v>[mustfix], hotfix2r5</v>
      </c>
      <c r="G75" s="7" t="str">
        <v>P2</v>
      </c>
      <c r="H75" s="7" t="str">
        <v>2024-3-20 下午9:11</v>
      </c>
      <c r="I75" s="10">
        <v>45356.441666666666</v>
      </c>
      <c r="J75" s="7" t="str">
        <v>BEV 3/B223/MY24
BEV 3/B233/MY24
E2-2/E2LB-2/MY24</v>
      </c>
      <c r="K75" s="7" t="str">
        <v>GB</v>
      </c>
      <c r="L75" s="7">
        <v>20</v>
      </c>
      <c r="M75" s="7" t="str">
        <v>【3/19】待斯乐重现</v>
      </c>
      <c r="N75" s="7" t="str">
        <v>待集成</v>
      </c>
      <c r="O75" s="9">
        <v>45371</v>
      </c>
      <c r="P75" s="8">
        <v>45376</v>
      </c>
      <c r="Q75" s="8"/>
      <c r="R75" s="8">
        <v>45364</v>
      </c>
      <c r="S75" s="6"/>
      <c r="T75" s="6"/>
      <c r="U75" s="6"/>
      <c r="V75" s="6"/>
    </row>
    <row r="76">
      <c r="A76" s="11">
        <v>788023</v>
      </c>
      <c r="B76" s="7" t="str">
        <v>Bug</v>
      </c>
      <c r="C76" s="7" t="str">
        <v>[CLEA_R5][Cluster_Navi][MY25]当首次发起导航，仪表侧TBT卡片到达时间显示为Text The IPC-side TBT card arrival time is displayed as Text when navigation is first initiated</v>
      </c>
      <c r="D76" s="7" t="str">
        <v>吕闯,lv chuang</v>
      </c>
      <c r="E76" s="7" t="str">
        <v>Resolved 0/4</v>
      </c>
      <c r="F76" s="7" t="str">
        <v>六系地图问题</v>
      </c>
      <c r="G76" s="7" t="str">
        <v>P4</v>
      </c>
      <c r="H76" s="7" t="str">
        <v>2024-3-22 上午11:00</v>
      </c>
      <c r="I76" s="10">
        <v>45355.20625</v>
      </c>
      <c r="J76" s="7" t="str">
        <v>U-Van/358-2 PHEV/MY25
U-Van/358-2/MY25
U-Van/458 HEV/MY25</v>
      </c>
      <c r="K76" s="7" t="str">
        <v>CL</v>
      </c>
      <c r="L76" s="7">
        <v>21</v>
      </c>
      <c r="M76" s="7"/>
      <c r="N76" s="7"/>
      <c r="O76" s="7"/>
      <c r="P76" s="8"/>
      <c r="Q76" s="8"/>
      <c r="R76" s="8">
        <v>45364</v>
      </c>
      <c r="S76" s="6"/>
      <c r="T76" s="6"/>
      <c r="U76" s="6"/>
      <c r="V76" s="6"/>
    </row>
    <row r="77">
      <c r="A77" s="11">
        <v>787916</v>
      </c>
      <c r="B77" s="7" t="str">
        <v>Bug</v>
      </c>
      <c r="C77" s="7" t="str">
        <v>[CLEA_R5][Cluster_Warning][MY25] W2052无动态视觉图形显示/W2052 without dynamic visual graphic display</v>
      </c>
      <c r="D77" s="7" t="str">
        <v>徐卓,xu zhuo</v>
      </c>
      <c r="E77" s="7" t="str">
        <v>3/4 Reviewed</v>
      </c>
      <c r="F77" s="7"/>
      <c r="G77" s="7" t="str">
        <v>P2</v>
      </c>
      <c r="H77" s="7" t="str">
        <v>2024-3-25 上午9:53</v>
      </c>
      <c r="I77" s="10">
        <v>45355.169444444444</v>
      </c>
      <c r="J77" s="7" t="str">
        <v>U-Van/358-2 PHEV/MY25
U-Van/458 HEV/MY25
U-Van/358-2/MY25</v>
      </c>
      <c r="K77" s="7" t="str">
        <v>CL</v>
      </c>
      <c r="L77" s="7">
        <v>21</v>
      </c>
      <c r="M77" s="7"/>
      <c r="N77" s="7" t="str">
        <v>已转回</v>
      </c>
      <c r="O77" s="7"/>
      <c r="P77" s="8"/>
      <c r="Q77" s="8"/>
      <c r="R77" s="8">
        <v>45367</v>
      </c>
      <c r="S77" s="6"/>
      <c r="T77" s="6"/>
      <c r="U77" s="6"/>
      <c r="V77" s="6"/>
    </row>
    <row r="78">
      <c r="A78" s="11">
        <v>787666</v>
      </c>
      <c r="B78" s="7" t="str">
        <v>Bug</v>
      </c>
      <c r="C78" s="7" t="str">
        <v>[Theme][NDLB][Mid]切换默认主题失败 Switching default theme failed</v>
      </c>
      <c r="D78" s="7" t="str">
        <v>王振江,Wang Zhenjiang</v>
      </c>
      <c r="E78" s="7" t="str">
        <v>Resolved 3/4</v>
      </c>
      <c r="F78" s="7"/>
      <c r="G78" s="7" t="str">
        <v>P2</v>
      </c>
      <c r="H78" s="7" t="str">
        <v>2024-3-8 下午4:47</v>
      </c>
      <c r="I78" s="10">
        <v>45355.4625</v>
      </c>
      <c r="J78" s="7" t="str">
        <v>NDEV/NDLB/MY26</v>
      </c>
      <c r="K78" s="7" t="str">
        <v>GB</v>
      </c>
      <c r="L78" s="7">
        <v>21</v>
      </c>
      <c r="M78" s="7" t="str">
        <v>【3/19】今天继续修改
【3/20】今天提交入库
【3/22】重复bug，在Bug680439修复</v>
      </c>
      <c r="N78" s="7" t="str">
        <v>待集成</v>
      </c>
      <c r="O78" s="9"/>
      <c r="P78" s="8">
        <v>45376</v>
      </c>
      <c r="Q78" s="8"/>
      <c r="R78" s="8">
        <v>45364</v>
      </c>
      <c r="S78" s="6"/>
      <c r="T78" s="6"/>
      <c r="U78" s="6"/>
      <c r="V78" s="6"/>
    </row>
    <row r="79">
      <c r="A79" s="11">
        <v>787620</v>
      </c>
      <c r="B79" s="7" t="str">
        <v>Bug</v>
      </c>
      <c r="C79" s="7" t="str">
        <v>[Cluster_Telltale][NDLB][MY26][MID]速度限制图标与速度值重合。The speed limit icon coincides with the speed value</v>
      </c>
      <c r="D79" s="7" t="str">
        <v>王振江,Wang Zhenjiang</v>
      </c>
      <c r="E79" s="7" t="str">
        <v>Resolved 3/4</v>
      </c>
      <c r="F79" s="7"/>
      <c r="G79" s="7" t="str">
        <v>P3</v>
      </c>
      <c r="H79" s="7" t="str">
        <v>2024-3-22 下午3:01</v>
      </c>
      <c r="I79" s="10">
        <v>45355.444444444445</v>
      </c>
      <c r="J79" s="7" t="str">
        <v>NDEV/NDLB/MY26</v>
      </c>
      <c r="K79" s="7" t="str">
        <v>GB</v>
      </c>
      <c r="L79" s="7">
        <v>21</v>
      </c>
      <c r="M79" s="7" t="str">
        <v>【3/19】待修改</v>
      </c>
      <c r="N79" s="7" t="str">
        <v>已转出</v>
      </c>
      <c r="O79" s="9"/>
      <c r="P79" s="8"/>
      <c r="Q79" s="8"/>
      <c r="R79" s="8">
        <v>45364</v>
      </c>
      <c r="S79" s="6"/>
      <c r="T79" s="6"/>
      <c r="U79" s="6"/>
      <c r="V79" s="6"/>
    </row>
    <row r="80">
      <c r="A80" s="11">
        <v>760005</v>
      </c>
      <c r="B80" s="7" t="str">
        <v>Bug</v>
      </c>
      <c r="C80" s="7" t="str">
        <v>[DMS][Cluster GeneralDMS 英文文言显示遮挡 DMS English Mandarin display occlusion</v>
      </c>
      <c r="D80" s="7" t="str">
        <v>徐卓,xu zhuo</v>
      </c>
      <c r="E80" s="7" t="str">
        <v>Resolved 3/4</v>
      </c>
      <c r="F80" s="7"/>
      <c r="G80" s="7" t="str">
        <v>P4</v>
      </c>
      <c r="H80" s="7" t="str">
        <v>2024-3-24 上午1:34</v>
      </c>
      <c r="I80" s="10">
        <v>45352.25</v>
      </c>
      <c r="J80" s="7" t="str">
        <v>Crossover/C1YB-2/MY25</v>
      </c>
      <c r="K80" s="7" t="str">
        <v>GB</v>
      </c>
      <c r="L80" s="7">
        <v>24</v>
      </c>
      <c r="M80" s="7"/>
      <c r="N80" s="7" t="str">
        <v>待集成</v>
      </c>
      <c r="O80" s="9">
        <v>45373</v>
      </c>
      <c r="P80" s="8"/>
      <c r="Q80" s="8"/>
      <c r="R80" s="8">
        <v>45372</v>
      </c>
      <c r="S80" s="6"/>
      <c r="T80" s="6"/>
      <c r="U80" s="6"/>
      <c r="V80" s="6"/>
    </row>
    <row r="81">
      <c r="A81" s="11">
        <v>759959</v>
      </c>
      <c r="B81" s="7" t="str">
        <v>Bug</v>
      </c>
      <c r="C81" s="7" t="str">
        <v>[Cluster_Audio]oncall打断incoming call的显示 oncall interrupts the display of incoming call</v>
      </c>
      <c r="D81" s="7" t="str">
        <v>王振江,Wang Zhenjiang</v>
      </c>
      <c r="E81" s="7" t="str">
        <v>3/4 Reviewed</v>
      </c>
      <c r="F81" s="7"/>
      <c r="G81" s="7" t="str">
        <v>P2</v>
      </c>
      <c r="H81" s="7" t="str">
        <v>2024-3-20 下午6:30</v>
      </c>
      <c r="I81" s="10">
        <v>45352.21805555555</v>
      </c>
      <c r="J81" s="7" t="str">
        <v>Crossover/C1YB-2/MY25</v>
      </c>
      <c r="K81" s="7" t="str">
        <v>GB</v>
      </c>
      <c r="L81" s="7">
        <v>24</v>
      </c>
      <c r="M81" s="7"/>
      <c r="N81" s="7" t="str">
        <v>待集成</v>
      </c>
      <c r="O81" s="9">
        <v>45371</v>
      </c>
      <c r="P81" s="8">
        <v>45376</v>
      </c>
      <c r="Q81" s="8" t="str">
        <v>【0325】仍有问题</v>
      </c>
      <c r="R81" s="8">
        <v>45364</v>
      </c>
      <c r="S81" s="6"/>
      <c r="T81" s="6"/>
      <c r="U81" s="6"/>
      <c r="V81" s="6"/>
    </row>
    <row r="82">
      <c r="A82" s="11">
        <v>759770</v>
      </c>
      <c r="B82" s="7" t="str">
        <v>Bug</v>
      </c>
      <c r="C82" s="7" t="str">
        <v>[Cluster_Audio]zone3区域不显示Audio Nowplaying Popup - Overlay The zone3 area does not display Audio Nowplaying Popup-Overlay</v>
      </c>
      <c r="D82" s="7" t="str">
        <v>吕闯,lv chuang</v>
      </c>
      <c r="E82" s="7" t="str">
        <v>3/4 Reviewed</v>
      </c>
      <c r="F82" s="7"/>
      <c r="G82" s="7" t="str">
        <v>P2</v>
      </c>
      <c r="H82" s="7" t="str">
        <v>2024-3-21 下午6:37</v>
      </c>
      <c r="I82" s="10">
        <v>45352.14027777778</v>
      </c>
      <c r="J82" s="7" t="str">
        <v>Crossover/C1YB-2/MY25</v>
      </c>
      <c r="K82" s="7" t="str">
        <v>GB</v>
      </c>
      <c r="L82" s="7">
        <v>24</v>
      </c>
      <c r="M82" s="7"/>
      <c r="N82" s="7" t="str">
        <v>待集成</v>
      </c>
      <c r="O82" s="9">
        <v>45371</v>
      </c>
      <c r="P82" s="8">
        <v>45376</v>
      </c>
      <c r="Q82" s="8" t="str">
        <v>【0325】验证通过</v>
      </c>
      <c r="R82" s="8">
        <v>45364</v>
      </c>
      <c r="S82" s="6"/>
      <c r="T82" s="6"/>
      <c r="U82" s="6"/>
      <c r="V82" s="6"/>
    </row>
    <row r="83">
      <c r="A83" s="11">
        <v>759748</v>
      </c>
      <c r="B83" s="7" t="str">
        <v>Bug</v>
      </c>
      <c r="C83" s="7" t="str">
        <v>[FROM_DevVal][VCS NDLB MY26][VesCoM3.0][VCU-Mid][Cluster_Alert]胎压过低或过高Alert只有文字显示/Under- or over-pressure Alerts are only text-based</v>
      </c>
      <c r="D83" s="7" t="str">
        <v>徐卓,xu zhuo</v>
      </c>
      <c r="E83" s="7" t="str">
        <v>3/4 Reviewed</v>
      </c>
      <c r="F83" s="7" t="str">
        <v>devval, from_comm</v>
      </c>
      <c r="G83" s="7" t="str">
        <v>P3</v>
      </c>
      <c r="H83" s="7" t="str">
        <v>2024-3-8 下午5:01</v>
      </c>
      <c r="I83" s="10">
        <v>45352.12708333333</v>
      </c>
      <c r="J83" s="7" t="str">
        <v>NDEV/NDLB/MY26</v>
      </c>
      <c r="K83" s="7" t="str">
        <v>GB</v>
      </c>
      <c r="L83" s="7">
        <v>24</v>
      </c>
      <c r="M83" s="7" t="str">
        <v>【3/14】待datasource版本合入后转出</v>
      </c>
      <c r="N83" s="7" t="str">
        <v>待集成</v>
      </c>
      <c r="O83" s="7"/>
      <c r="P83" s="8">
        <v>45376</v>
      </c>
      <c r="Q83" s="8"/>
      <c r="R83" s="8">
        <v>45364</v>
      </c>
      <c r="S83" s="6"/>
      <c r="T83" s="6"/>
      <c r="U83" s="6"/>
      <c r="V83" s="6"/>
    </row>
    <row r="84">
      <c r="A84" s="11">
        <v>759658</v>
      </c>
      <c r="B84" s="7" t="str">
        <v>Bug</v>
      </c>
      <c r="C84" s="7" t="str">
        <v>[FROM_DevVal][VCS NDLB MY26][VesCoM3.0][VCU-Mid][Navigation]Zone3显示导航到达时间后面没有到字/Zone3 shows that there is no word after the navigation arrival time</v>
      </c>
      <c r="D84" s="7" t="str">
        <v>吕闯,lv chuang</v>
      </c>
      <c r="E84" s="7" t="str">
        <v>Resolved 0/4</v>
      </c>
      <c r="F84" s="7" t="str">
        <v>devval, from_comm, 五系地图问题</v>
      </c>
      <c r="G84" s="7" t="str">
        <v>P3</v>
      </c>
      <c r="H84" s="7" t="str">
        <v>2024-3-22 上午11:00</v>
      </c>
      <c r="I84" s="10">
        <v>45352.0875</v>
      </c>
      <c r="J84" s="7" t="str">
        <v>NDEV/NDLB/MY26</v>
      </c>
      <c r="K84" s="7" t="str">
        <v>GB</v>
      </c>
      <c r="L84" s="7">
        <v>24</v>
      </c>
      <c r="M84" s="7"/>
      <c r="N84" s="7"/>
      <c r="O84" s="7"/>
      <c r="P84" s="8"/>
      <c r="Q84" s="8"/>
      <c r="R84" s="8">
        <v>45364</v>
      </c>
      <c r="S84" s="6"/>
      <c r="T84" s="6"/>
      <c r="U84" s="6"/>
      <c r="V84" s="6"/>
    </row>
    <row r="85">
      <c r="A85" s="11">
        <v>759656</v>
      </c>
      <c r="B85" s="7" t="str">
        <v>Bug</v>
      </c>
      <c r="C85" s="7" t="str">
        <v>[FROM_DevVal][VCS NDLB MY26][VesCoM3.0][VCU-Mid][Cluster General]辅助视图无“长按此键可编辑仪表右侧区域”文言/The auxiliary view does not have the text Long press this key to edit the area on the right side of the meter.</v>
      </c>
      <c r="D85" s="7" t="str">
        <v>徐卓,xu zhuo</v>
      </c>
      <c r="E85" s="7" t="str">
        <v>Resolved 3/4</v>
      </c>
      <c r="F85" s="7" t="str">
        <v>devval, from_comm</v>
      </c>
      <c r="G85" s="7" t="str">
        <v>P4</v>
      </c>
      <c r="H85" s="7" t="str">
        <v>2024-3-24 上午1:34</v>
      </c>
      <c r="I85" s="10">
        <v>45352.08611111111</v>
      </c>
      <c r="J85" s="7" t="str">
        <v>NDEV/NDLB/MY26</v>
      </c>
      <c r="K85" s="7" t="str">
        <v>GB</v>
      </c>
      <c r="L85" s="7">
        <v>24</v>
      </c>
      <c r="M85" s="7"/>
      <c r="N85" s="7" t="str">
        <v>待集成</v>
      </c>
      <c r="O85" s="9">
        <v>45372</v>
      </c>
      <c r="P85" s="8">
        <v>45376</v>
      </c>
      <c r="Q85" s="8" t="str">
        <v>【0325】仍有问题，adas视图不出现该提示文言</v>
      </c>
      <c r="R85" s="8">
        <v>45372</v>
      </c>
      <c r="S85" s="6"/>
      <c r="T85" s="6"/>
      <c r="U85" s="6"/>
      <c r="V85" s="6"/>
    </row>
    <row r="86">
      <c r="A86" s="11">
        <v>759413</v>
      </c>
      <c r="B86" s="7" t="str">
        <v>Bug</v>
      </c>
      <c r="C86" s="7" t="str" xml:space="preserve">
        <v>[Clea_R5][358-2 HEV][MY25][Smoke Test][Cluster_ADAS][Daily] No car model were displayed when adas view (辅助驾驶模式没有车模显示)
 </v>
      </c>
      <c r="D86" s="7" t="str">
        <v>徐卓,xu zhuo</v>
      </c>
      <c r="E86" s="7" t="str">
        <v>Resolved 3/4</v>
      </c>
      <c r="F86" s="7" t="str">
        <v>mustfixr5</v>
      </c>
      <c r="G86" s="7" t="str">
        <v>P2</v>
      </c>
      <c r="H86" s="7" t="str">
        <v>2024-3-25 下午4:13</v>
      </c>
      <c r="I86" s="10">
        <v>45352.42986111111</v>
      </c>
      <c r="J86" s="7" t="str">
        <v>U-Van/358-2/MY25</v>
      </c>
      <c r="K86" s="7" t="str">
        <v>CL</v>
      </c>
      <c r="L86" s="7">
        <v>24</v>
      </c>
      <c r="M86" s="7"/>
      <c r="N86" s="7" t="str">
        <v>待集成</v>
      </c>
      <c r="O86" s="9"/>
      <c r="P86" s="8">
        <v>45376</v>
      </c>
      <c r="Q86" s="8"/>
      <c r="R86" s="8">
        <v>45372</v>
      </c>
      <c r="S86" s="6"/>
      <c r="T86" s="6"/>
      <c r="U86" s="6"/>
      <c r="V86" s="6"/>
    </row>
    <row r="87">
      <c r="A87" s="11">
        <v>759362</v>
      </c>
      <c r="B87" s="7" t="str">
        <v>Bug</v>
      </c>
      <c r="C87" s="7" t="str">
        <v>[FROM_DevVal][E2LB-2][MY25][VesCom3.5][VCU]MY25无NFC卡片配置，DIC提示仍包含卡片相关的文言MY25 has no NFC card configuration, and DIC indication still contain card-related statement</v>
      </c>
      <c r="D87" s="7" t="str">
        <v>徐卓,xu zhuo</v>
      </c>
      <c r="E87" s="7" t="str">
        <v>3/4 Reviewed</v>
      </c>
      <c r="F87" s="7" t="str">
        <v>devval, from_comm</v>
      </c>
      <c r="G87" s="7" t="str">
        <v>P2</v>
      </c>
      <c r="H87" s="7" t="str">
        <v>2024-3-15 下午4:08</v>
      </c>
      <c r="I87" s="10">
        <v>45352.415972222225</v>
      </c>
      <c r="J87" s="7" t="str">
        <v>Epsilon/E2LB-2/MY25</v>
      </c>
      <c r="K87" s="7" t="str">
        <v>GB</v>
      </c>
      <c r="L87" s="7">
        <v>24</v>
      </c>
      <c r="M87" s="7" t="str">
        <v>【3/14】hmi没有问题，标定组为按照需求添加P_NFC_CARD标定</v>
      </c>
      <c r="N87" s="7" t="str">
        <v>待集成</v>
      </c>
      <c r="O87" s="9"/>
      <c r="P87" s="8">
        <v>45376</v>
      </c>
      <c r="Q87" s="8"/>
      <c r="R87" s="8">
        <v>45364</v>
      </c>
      <c r="S87" s="6"/>
      <c r="T87" s="6"/>
      <c r="U87" s="6"/>
      <c r="V87" s="6"/>
    </row>
    <row r="88">
      <c r="A88" s="11">
        <v>755492</v>
      </c>
      <c r="B88" s="7" t="str">
        <v>Bug</v>
      </c>
      <c r="C88" s="7" t="str">
        <v>[Cluster_Zone2][NDLB MY26]胎压学习界面无法触发Tire Pressure Sensor Programming cannot be actived</v>
      </c>
      <c r="D88" s="7" t="str">
        <v>吕闯,lv chuang</v>
      </c>
      <c r="E88" s="7" t="str">
        <v>Resolved 3/4</v>
      </c>
      <c r="F88" s="7"/>
      <c r="G88" s="7" t="str">
        <v>P3</v>
      </c>
      <c r="H88" s="7" t="str">
        <v>2024-3-15 下午1:09</v>
      </c>
      <c r="I88" s="10">
        <v>45351.17986111111</v>
      </c>
      <c r="J88" s="7" t="str">
        <v>NDEV/NDLB/MY26
Crossover/C1YB-2/MY25</v>
      </c>
      <c r="K88" s="7" t="str">
        <v>GB</v>
      </c>
      <c r="L88" s="7">
        <v>25</v>
      </c>
      <c r="M88" s="7" t="str">
        <v>【3/13】已修复待合入后转出
【3/20】待主分支版本号出来后转出</v>
      </c>
      <c r="N88" s="7" t="str">
        <v>待集成</v>
      </c>
      <c r="O88" s="7"/>
      <c r="P88" s="8">
        <v>45376</v>
      </c>
      <c r="Q88" s="8"/>
      <c r="R88" s="8">
        <v>45364</v>
      </c>
      <c r="S88" s="6"/>
      <c r="T88" s="6"/>
      <c r="U88" s="6"/>
      <c r="V88" s="6"/>
    </row>
    <row r="89">
      <c r="A89" s="11">
        <v>755452</v>
      </c>
      <c r="B89" s="7" t="str">
        <v>Bug</v>
      </c>
      <c r="C89" s="7" t="str">
        <v>[clea_r5][Cluster_Warning][358-2PHEV][MY25]Warning2092文言未居中显示/Warning2092 Language not displayed in center</v>
      </c>
      <c r="D89" s="7" t="str">
        <v>徐卓,xu zhuo</v>
      </c>
      <c r="E89" s="7" t="str">
        <v>Resolved 3/4</v>
      </c>
      <c r="F89" s="7"/>
      <c r="G89" s="7" t="str">
        <v>P2</v>
      </c>
      <c r="H89" s="7" t="str">
        <v>2024-3-23 上午1:46</v>
      </c>
      <c r="I89" s="10">
        <v>45351.16180555556</v>
      </c>
      <c r="J89" s="7" t="str">
        <v>U-Van/358-2 PHEV/MY25
U-Van/458 HEV/MY25
U-Van/358-2/MY25</v>
      </c>
      <c r="K89" s="7" t="str">
        <v>CL</v>
      </c>
      <c r="L89" s="7">
        <v>25</v>
      </c>
      <c r="M89" s="7"/>
      <c r="N89" s="7" t="str">
        <v>待集成</v>
      </c>
      <c r="O89" s="9">
        <v>45373</v>
      </c>
      <c r="P89" s="8"/>
      <c r="Q89" s="8"/>
      <c r="R89" s="8">
        <v>45376</v>
      </c>
      <c r="S89" s="6"/>
      <c r="T89" s="6"/>
      <c r="U89" s="6"/>
      <c r="V89" s="6"/>
    </row>
    <row r="90">
      <c r="A90" s="11">
        <v>755167</v>
      </c>
      <c r="B90" s="7" t="str">
        <v>Bug</v>
      </c>
      <c r="C90" s="7" t="str">
        <v>[Cluster_Telltale][main_line]燃油低位TT未与gauge油箱完全重合Fuel low TT does not fully coincide with gauge tank</v>
      </c>
      <c r="D90" s="7" t="str">
        <v>王振江,Wang Zhenjiang</v>
      </c>
      <c r="E90" s="7" t="str">
        <v>3/4 Reviewed</v>
      </c>
      <c r="F90" s="7"/>
      <c r="G90" s="7" t="str">
        <v>P3</v>
      </c>
      <c r="H90" s="7" t="str">
        <v>2024-3-22 下午2:19</v>
      </c>
      <c r="I90" s="10">
        <v>45351.44027777778</v>
      </c>
      <c r="J90" s="7" t="str">
        <v>Crossover/C1YB-2/MY25</v>
      </c>
      <c r="K90" s="7" t="str">
        <v>GB</v>
      </c>
      <c r="L90" s="7">
        <v>25</v>
      </c>
      <c r="M90" s="7" t="str">
        <v>【3/22】待Bug 817297修复集成后一起验证</v>
      </c>
      <c r="N90" s="7" t="str">
        <v>待集成</v>
      </c>
      <c r="O90" s="7"/>
      <c r="P90" s="8">
        <v>45376</v>
      </c>
      <c r="Q90" s="8"/>
      <c r="R90" s="8">
        <v>45364</v>
      </c>
      <c r="S90" s="6"/>
      <c r="T90" s="6"/>
      <c r="U90" s="6"/>
      <c r="V90" s="6"/>
    </row>
    <row r="91">
      <c r="A91" s="11">
        <v>753732</v>
      </c>
      <c r="B91" s="7" t="str">
        <v>Bug</v>
      </c>
      <c r="C91" s="7" t="str">
        <v>[FROM_DevVal][B2X3 MY24][R5 Hotfix2 OTA][VCU][Cluster]zone1文言显示错误/zone1 Chinese display error</v>
      </c>
      <c r="D91" s="7" t="str">
        <v>余红文,Yu Hongwen</v>
      </c>
      <c r="E91" s="7" t="str">
        <v>Resolved 2/4</v>
      </c>
      <c r="F91" s="7" t="str">
        <v>devval, from_comm</v>
      </c>
      <c r="G91" s="7" t="str">
        <v>P4</v>
      </c>
      <c r="H91" s="7" t="str">
        <v>2024-3-21 下午3:07</v>
      </c>
      <c r="I91" s="10">
        <v>45350.25</v>
      </c>
      <c r="J91" s="7" t="str">
        <v>BEV 3/B233/MY24
BEV 3/B223/MY24</v>
      </c>
      <c r="K91" s="7" t="str">
        <v>GB</v>
      </c>
      <c r="L91" s="7">
        <v>26</v>
      </c>
      <c r="M91" s="7"/>
      <c r="N91" s="7" t="str">
        <v>已转回</v>
      </c>
      <c r="O91" s="9"/>
      <c r="P91" s="8"/>
      <c r="Q91" s="8"/>
      <c r="R91" s="8">
        <v>45364</v>
      </c>
      <c r="S91" s="6"/>
      <c r="T91" s="6"/>
      <c r="U91" s="6"/>
      <c r="V91" s="6"/>
    </row>
    <row r="92">
      <c r="A92" s="11">
        <v>753613</v>
      </c>
      <c r="B92" s="7" t="str">
        <v>Bug</v>
      </c>
      <c r="C92" s="7" t="str">
        <v>[Cluster_ADAS][NDLB][MY26][High]zone3区与ADAS视图没有车模。Zone 3 with ADAS view without car model</v>
      </c>
      <c r="D92" s="7" t="str">
        <v>莫秀豪,Mo Xiuhao</v>
      </c>
      <c r="E92" s="7" t="str">
        <v>Resolved 3/4</v>
      </c>
      <c r="F92" s="7"/>
      <c r="G92" s="7" t="str">
        <v>P2</v>
      </c>
      <c r="H92" s="7" t="str">
        <v>2024-3-14 下午9:27</v>
      </c>
      <c r="I92" s="10">
        <v>45350.17986111111</v>
      </c>
      <c r="J92" s="7" t="str">
        <v>NDEV/NDLB/MY26</v>
      </c>
      <c r="K92" s="7" t="str">
        <v>GB</v>
      </c>
      <c r="L92" s="7">
        <v>26</v>
      </c>
      <c r="M92" s="7"/>
      <c r="N92" s="7" t="str">
        <v>待集成</v>
      </c>
      <c r="O92" s="9"/>
      <c r="P92" s="8">
        <v>45376</v>
      </c>
      <c r="Q92" s="8"/>
      <c r="R92" s="8">
        <v>45372</v>
      </c>
      <c r="S92" s="6"/>
      <c r="T92" s="6"/>
      <c r="U92" s="6"/>
      <c r="V92" s="6"/>
    </row>
    <row r="93">
      <c r="A93" s="11">
        <v>753135</v>
      </c>
      <c r="B93" s="7" t="str">
        <v>Bug</v>
      </c>
      <c r="C93" s="7" t="str">
        <v>[Cluster_Warning][R5][458]Warning 轮循异常,SWC可一次消除多个Warning/Warning rotation exception, SWC can eliminate more than one Warning at a time.</v>
      </c>
      <c r="D93" s="7" t="str">
        <v>徐卓,xu zhuo</v>
      </c>
      <c r="E93" s="7" t="str">
        <v>New</v>
      </c>
      <c r="F93" s="7"/>
      <c r="G93" s="7" t="str">
        <v>P2</v>
      </c>
      <c r="H93" s="7" t="str">
        <v>2024-3-15 下午7:49</v>
      </c>
      <c r="I93" s="10">
        <v>45350.427777777775</v>
      </c>
      <c r="J93" s="7" t="str">
        <v>U-Van/458/MY24</v>
      </c>
      <c r="K93" s="7" t="str">
        <v>CL</v>
      </c>
      <c r="L93" s="7">
        <v>26</v>
      </c>
      <c r="M93" s="7" t="str">
        <v>优先级最高
【3/20】今天daily版验证没有问题，
【3/22】待美玲同步监测3个环境版本，是否可走未复现流程</v>
      </c>
      <c r="N93" s="7" t="str">
        <v>待复现流程</v>
      </c>
      <c r="O93" s="9"/>
      <c r="P93" s="8"/>
      <c r="Q93" s="8"/>
      <c r="R93" s="8">
        <v>45367</v>
      </c>
      <c r="S93" s="6"/>
      <c r="T93" s="6"/>
      <c r="U93" s="6"/>
      <c r="V93" s="6"/>
    </row>
    <row r="94">
      <c r="A94" s="11">
        <v>752260</v>
      </c>
      <c r="B94" s="7" t="str">
        <v>Bug</v>
      </c>
      <c r="C94" s="7" t="str">
        <v>[Clea R5][358-2 HEV/358-2 PHEV/458 HEV][MY25][Smoke Test][Theme]主题设置失败（Theme setting failed）</v>
      </c>
      <c r="D94" s="7" t="str">
        <v>王振江,Wang Zhenjiang</v>
      </c>
      <c r="E94" s="7" t="str">
        <v>Resolved 3/4</v>
      </c>
      <c r="F94" s="7" t="str">
        <v>mustfixr5</v>
      </c>
      <c r="G94" s="7" t="str">
        <v>P2</v>
      </c>
      <c r="H94" s="7" t="str">
        <v>2024-3-8 下午4:47</v>
      </c>
      <c r="I94" s="10">
        <v>45349.43958333333</v>
      </c>
      <c r="J94" s="7" t="str">
        <v>U-Van/358-2 PHEV/MY25
U-Van/458 HEV/MY25
U-Van/358-2/MY25</v>
      </c>
      <c r="K94" s="7" t="str">
        <v>CL</v>
      </c>
      <c r="L94" s="7">
        <v>27</v>
      </c>
      <c r="M94" s="7" t="str">
        <v>【3/13】680439问题一样
【3/20】今天R5提交入库
[3/21]CL主分支今天提交入库</v>
      </c>
      <c r="N94" s="7" t="str">
        <v>待集成</v>
      </c>
      <c r="O94" s="7"/>
      <c r="P94" s="8">
        <v>45376</v>
      </c>
      <c r="Q94" s="8"/>
      <c r="R94" s="8">
        <v>45364</v>
      </c>
      <c r="S94" s="6"/>
      <c r="T94" s="6"/>
      <c r="U94" s="6"/>
      <c r="V94" s="6"/>
    </row>
    <row r="95">
      <c r="A95" s="11">
        <v>752084</v>
      </c>
      <c r="B95" s="7" t="str">
        <v>Bug</v>
      </c>
      <c r="C95" s="7" t="str">
        <v>[Cluster_Warning][358-2 PHEV]FM播放，物理按键切换音源，ipc弹窗动画的碟片闪动两下</v>
      </c>
      <c r="D95" s="7" t="str">
        <v>王振江,Wang Zhenjiang</v>
      </c>
      <c r="E95" s="7" t="str">
        <v>Resolved 3/4</v>
      </c>
      <c r="F95" s="7" t="str">
        <v>mustfixr5</v>
      </c>
      <c r="G95" s="7" t="str">
        <v>P4</v>
      </c>
      <c r="H95" s="7" t="str">
        <v>2024-3-21 下午7:17</v>
      </c>
      <c r="I95" s="10">
        <v>45348.25347222222</v>
      </c>
      <c r="J95" s="7" t="str">
        <v>U-Van/358-2 PHEV/MY25</v>
      </c>
      <c r="K95" s="7" t="str">
        <v>CL</v>
      </c>
      <c r="L95" s="7">
        <v>28</v>
      </c>
      <c r="M95" s="7" t="str">
        <v>【3/22】重复bug，在Bug790029修复</v>
      </c>
      <c r="N95" s="7" t="str">
        <v>待集成</v>
      </c>
      <c r="O95" s="7"/>
      <c r="P95" s="8">
        <v>45376</v>
      </c>
      <c r="Q95" s="8"/>
      <c r="R95" s="8">
        <v>45372</v>
      </c>
      <c r="S95" s="6"/>
      <c r="T95" s="6"/>
      <c r="U95" s="6"/>
      <c r="V95" s="6"/>
    </row>
    <row r="96">
      <c r="A96" s="11">
        <v>751774</v>
      </c>
      <c r="B96" s="7" t="str">
        <v>Bug</v>
      </c>
      <c r="C96" s="7" t="str">
        <v>[FROM_DevVal][VCS NDLB MY26][VesCoM3.0][VCU-Mid][VCU-High][浅色模式][Cluster]浅色显示模式下zone1区域大灯和zone3区域warning出现黑色方块。/In light display mode, black squares appear in the zone1 headlights and zone3 warning.</v>
      </c>
      <c r="D96" s="7" t="str">
        <v>余红文,Yu Hongwen</v>
      </c>
      <c r="E96" s="7" t="str">
        <v>New</v>
      </c>
      <c r="F96" s="7" t="str">
        <v>devval, from_comm</v>
      </c>
      <c r="G96" s="7" t="str">
        <v>P2</v>
      </c>
      <c r="H96" s="7" t="str">
        <v>2024-3-25 下午4:08</v>
      </c>
      <c r="I96" s="10">
        <v>45348.04722222222</v>
      </c>
      <c r="J96" s="7" t="str">
        <v>NDEV/NDLB/MY26</v>
      </c>
      <c r="K96" s="7" t="str">
        <v>GB</v>
      </c>
      <c r="L96" s="7">
        <v>28</v>
      </c>
      <c r="M96" s="7"/>
      <c r="N96" s="7" t="str">
        <v>已转回</v>
      </c>
      <c r="O96" s="7"/>
      <c r="P96" s="8"/>
      <c r="Q96" s="8"/>
      <c r="R96" s="8">
        <v>45364</v>
      </c>
      <c r="S96" s="6"/>
      <c r="T96" s="6"/>
      <c r="U96" s="6"/>
      <c r="V96" s="6"/>
    </row>
    <row r="97">
      <c r="A97" s="11">
        <v>732569</v>
      </c>
      <c r="B97" s="7" t="str">
        <v>Bug</v>
      </c>
      <c r="C97" s="7" t="str">
        <v>[Cluster_Peek-In][B233][MY24][R5_Hotfix2] 充电页面不显示zone1（Peek in page does not show zone1）</v>
      </c>
      <c r="D97" s="7" t="str">
        <v>余红文,Yu Hongwen</v>
      </c>
      <c r="E97" s="7" t="str">
        <v>Resolved 0/4</v>
      </c>
      <c r="F97" s="7"/>
      <c r="G97" s="7" t="str">
        <v>P3</v>
      </c>
      <c r="H97" s="7" t="str">
        <v>2024-3-25 下午5:34</v>
      </c>
      <c r="I97" s="10">
        <v>45344.1625</v>
      </c>
      <c r="J97" s="7" t="str">
        <v>BEV 3/B223/MY24
BEV 3/B233/MY24
E2-2/E2LB-2/MY24</v>
      </c>
      <c r="K97" s="7" t="str">
        <v>GB</v>
      </c>
      <c r="L97" s="7">
        <v>32</v>
      </c>
      <c r="M97" s="7"/>
      <c r="N97" s="7"/>
      <c r="O97" s="9"/>
      <c r="P97" s="8"/>
      <c r="Q97" s="8"/>
      <c r="R97" s="8">
        <v>45364</v>
      </c>
      <c r="S97" s="6"/>
      <c r="T97" s="6"/>
      <c r="U97" s="6"/>
      <c r="V97" s="6"/>
    </row>
    <row r="98">
      <c r="A98" s="11">
        <v>727259</v>
      </c>
      <c r="B98" s="7" t="str">
        <v>Bug</v>
      </c>
      <c r="C98" s="7" t="str">
        <v>[Cluster_Alert][R5]Alert#2 English text display completely</v>
      </c>
      <c r="D98" s="7" t="str">
        <v>徐卓,xu zhuo</v>
      </c>
      <c r="E98" s="7" t="str">
        <v>Resolved 3/4</v>
      </c>
      <c r="F98" s="7"/>
      <c r="G98" s="7" t="str">
        <v>P3</v>
      </c>
      <c r="H98" s="7" t="str">
        <v>2024-3-21 下午6:38</v>
      </c>
      <c r="I98" s="10">
        <v>45342.24236111111</v>
      </c>
      <c r="J98" s="7" t="str">
        <v>U-Van/358-2 PHEV/MY25
U-Van/458 HEV/MY25
U-Van/358-2/MY25</v>
      </c>
      <c r="K98" s="7" t="str">
        <v>CL</v>
      </c>
      <c r="L98" s="7">
        <v>34</v>
      </c>
      <c r="M98" s="7"/>
      <c r="N98" s="7" t="str">
        <v>待集成</v>
      </c>
      <c r="O98" s="9">
        <v>45370</v>
      </c>
      <c r="P98" s="8">
        <v>45376</v>
      </c>
      <c r="Q98" s="8"/>
      <c r="R98" s="8">
        <v>45371</v>
      </c>
      <c r="S98" s="6"/>
      <c r="T98" s="6"/>
      <c r="U98" s="6"/>
      <c r="V98" s="6"/>
    </row>
    <row r="99">
      <c r="A99" s="11">
        <v>726994</v>
      </c>
      <c r="B99" s="7" t="str">
        <v>Bug</v>
      </c>
      <c r="C99" s="7" t="str">
        <v>[358-2 HEV][358-2 PHEV][458 HEV][MY25][Smoke Test][Cluster_Navi][Daily] The Navigation guide information of Zone 3 is diffrent from Android side （Zone3的导航信息与安卓侧不一致）</v>
      </c>
      <c r="D99" s="7" t="str">
        <v>吕闯,lv chuang</v>
      </c>
      <c r="E99" s="7" t="str">
        <v>New</v>
      </c>
      <c r="F99" s="7" t="str">
        <v>六系地图问题</v>
      </c>
      <c r="G99" s="7" t="str">
        <v>P4</v>
      </c>
      <c r="H99" s="7" t="str">
        <v>2024-3-22 上午11:00</v>
      </c>
      <c r="I99" s="10">
        <v>45342.441666666666</v>
      </c>
      <c r="J99" s="7" t="str">
        <v>U-Van/358-2 PHEV/MY25
U-Van/458 HEV/MY25
U-Van/358-2/MY25</v>
      </c>
      <c r="K99" s="7" t="str">
        <v>CL</v>
      </c>
      <c r="L99" s="7">
        <v>34</v>
      </c>
      <c r="M99" s="7"/>
      <c r="N99" s="7" t="str">
        <v>已转回</v>
      </c>
      <c r="O99" s="9"/>
      <c r="P99" s="8"/>
      <c r="Q99" s="8"/>
      <c r="R99" s="8">
        <v>45366</v>
      </c>
      <c r="S99" s="6"/>
      <c r="T99" s="6"/>
      <c r="U99" s="6"/>
      <c r="V99" s="6"/>
    </row>
    <row r="100">
      <c r="A100" s="11">
        <v>712756</v>
      </c>
      <c r="B100" s="7" t="str">
        <v>Bug</v>
      </c>
      <c r="C100" s="7" t="str">
        <v>[Cluster_Zone2][NDLB MY26] HMI - 静音图标与IPC不一致</v>
      </c>
      <c r="D100" s="7" t="str">
        <v>吕闯,lv chuang</v>
      </c>
      <c r="E100" s="7" t="str">
        <v>Resolved 3/4</v>
      </c>
      <c r="F100" s="7"/>
      <c r="G100" s="7" t="str">
        <v>P2</v>
      </c>
      <c r="H100" s="7" t="str">
        <v>2024-3-25 下午4:36</v>
      </c>
      <c r="I100" s="10">
        <v>45324.25347222222</v>
      </c>
      <c r="J100" s="7" t="str">
        <v>NDEV/NDLB/MY26</v>
      </c>
      <c r="K100" s="7" t="str">
        <v>GB</v>
      </c>
      <c r="L100" s="7">
        <v>52</v>
      </c>
      <c r="M100" s="7"/>
      <c r="N100" s="7" t="str">
        <v>待集成</v>
      </c>
      <c r="O100" s="9">
        <v>45373</v>
      </c>
      <c r="P100" s="8"/>
      <c r="Q100" s="8"/>
      <c r="R100" s="8">
        <v>45370</v>
      </c>
      <c r="S100" s="6"/>
      <c r="T100" s="6"/>
      <c r="U100" s="6"/>
      <c r="V100" s="6"/>
    </row>
    <row r="101">
      <c r="A101" s="11">
        <v>712199</v>
      </c>
      <c r="B101" s="7" t="str">
        <v>Bug</v>
      </c>
      <c r="C101" s="7" t="str">
        <v>[FROM_DevVal][E2UB/YB MY24][VeSCoM 16.0][Mid_SDV][Phone]通话中切换连接类型（蓝牙&amp;Carplay），IVI和zone3通话时间显示错误/Switching connection type (bluetooth &amp; Carplay) during a call, IVI and zone3 talk time display incorrectly</v>
      </c>
      <c r="D101" s="7" t="str">
        <v>王振江,Wang Zhenjiang</v>
      </c>
      <c r="E101" s="7" t="str">
        <v>Resolved 3/4</v>
      </c>
      <c r="F101" s="7" t="str">
        <v>devval, from_comm</v>
      </c>
      <c r="G101" s="7" t="str">
        <v>P3</v>
      </c>
      <c r="H101" s="7" t="str">
        <v>2024-3-15 上午5:33</v>
      </c>
      <c r="I101" s="10">
        <v>45324.52013888889</v>
      </c>
      <c r="J101" s="7" t="str">
        <v>Epsilon/E2UB/MY24
Epsilon/E2YB/MY24</v>
      </c>
      <c r="K101" s="7" t="str">
        <v>GB</v>
      </c>
      <c r="L101" s="7">
        <v>52</v>
      </c>
      <c r="M101" s="7" t="str">
        <v>【3/13】待开发确认是否已修复</v>
      </c>
      <c r="N101" s="7" t="str">
        <v>待集成</v>
      </c>
      <c r="O101" s="7"/>
      <c r="P101" s="8">
        <v>45376</v>
      </c>
      <c r="Q101" s="8"/>
      <c r="R101" s="8">
        <v>45364</v>
      </c>
      <c r="S101" s="6"/>
      <c r="T101" s="6"/>
      <c r="U101" s="6"/>
      <c r="V101" s="6"/>
    </row>
    <row r="102">
      <c r="A102" s="11">
        <v>701682</v>
      </c>
      <c r="B102" s="7" t="str">
        <v>Bug</v>
      </c>
      <c r="C102" s="7" t="str">
        <v>[FROM_DevVal][358-2 PHEV MY25][358-2 HEV MY25][VeSCoM 2.0][VCU][Cluster]地图视图休眠，唤醒车辆进入ACC模式，地图加载完成后，IPC侧背景会显示地图，与其他重叠显示Map view hibernates, wakes the vehicle into ACC mode, map loading is complete, map is displayed in the background on the IPC side, overlapping with other displays</v>
      </c>
      <c r="D102" s="7" t="str">
        <v>丁帆,Ding Fan</v>
      </c>
      <c r="E102" s="7" t="str">
        <v>3/4 Reviewed</v>
      </c>
      <c r="F102" s="7" t="str">
        <v>devval, from_comm, mustfixr5</v>
      </c>
      <c r="G102" s="7" t="str">
        <v>P2</v>
      </c>
      <c r="H102" s="7" t="str">
        <v>2024-3-25 下午1:23</v>
      </c>
      <c r="I102" s="10">
        <v>45320.49097222222</v>
      </c>
      <c r="J102" s="7" t="str">
        <v>U-Van/358-2/MY25
U-Van/358-2 PHEV/MY25</v>
      </c>
      <c r="K102" s="7" t="str">
        <v>CL</v>
      </c>
      <c r="L102" s="7">
        <v>56</v>
      </c>
      <c r="M102" s="7" t="str">
        <v>【3/13】已修改待合入
【3/25】环境版本选错了，待转出</v>
      </c>
      <c r="N102" s="7" t="str">
        <v>待转出</v>
      </c>
      <c r="O102" s="7"/>
      <c r="P102" s="8"/>
      <c r="Q102" s="8"/>
      <c r="R102" s="8">
        <v>45364</v>
      </c>
      <c r="S102" s="6"/>
      <c r="T102" s="6"/>
      <c r="U102" s="6"/>
      <c r="V102" s="6"/>
    </row>
    <row r="103">
      <c r="A103" s="11">
        <v>700796</v>
      </c>
      <c r="B103" s="7" t="str">
        <v>Bug</v>
      </c>
      <c r="C103" s="7" t="str">
        <v>[FROM_DevVal][358-2 HEV MY25][VeSCoM 7.1reissue][Homescreen]浅色模式下，zone3区域音源标题显示不完整/ In light mode, The zone3 audio source title display is incomplete</v>
      </c>
      <c r="D103" s="7" t="str">
        <v>王振江,Wang Zhenjiang</v>
      </c>
      <c r="E103" s="7" t="str">
        <v>Resolved 0/4</v>
      </c>
      <c r="F103" s="7" t="str">
        <v>devval, from_comm</v>
      </c>
      <c r="G103" s="7" t="str">
        <v>P4</v>
      </c>
      <c r="H103" s="7" t="str">
        <v>2024-3-25 下午4:31</v>
      </c>
      <c r="I103" s="10">
        <v>45317.34444444445</v>
      </c>
      <c r="J103" s="7" t="str">
        <v>U-Van/358-2/MY25</v>
      </c>
      <c r="K103" s="7" t="str">
        <v>CL</v>
      </c>
      <c r="L103" s="7">
        <v>59</v>
      </c>
      <c r="M103" s="7"/>
      <c r="N103" s="7"/>
      <c r="O103" s="9"/>
      <c r="P103" s="8"/>
      <c r="Q103" s="8"/>
      <c r="R103" s="8">
        <v>45376</v>
      </c>
      <c r="S103" s="6"/>
      <c r="T103" s="6"/>
      <c r="U103" s="6"/>
      <c r="V103" s="6"/>
    </row>
    <row r="104">
      <c r="A104" s="11">
        <v>691330</v>
      </c>
      <c r="B104" s="7" t="str">
        <v>Bug</v>
      </c>
      <c r="C104" s="7" t="str">
        <v>[Cluster_Telltale][358-2PHEV]自检时，电量指示灯与燃油低指示灯重叠显示【Battery telltale overlaps with Fuel low telltale】</v>
      </c>
      <c r="D104" s="7" t="str">
        <v>王振江,Wang Zhenjiang</v>
      </c>
      <c r="E104" s="7" t="str">
        <v>3/4 Reviewed</v>
      </c>
      <c r="F104" s="7"/>
      <c r="G104" s="7" t="str">
        <v>P2</v>
      </c>
      <c r="H104" s="7" t="str">
        <v>2024-3-25 下午4:57</v>
      </c>
      <c r="I104" s="10">
        <v>45308.18194444444</v>
      </c>
      <c r="J104" s="7" t="str">
        <v>U-Van/358-2 PHEV/MY25</v>
      </c>
      <c r="K104" s="7" t="str">
        <v>CL</v>
      </c>
      <c r="L104" s="7">
        <v>68</v>
      </c>
      <c r="M104" s="7"/>
      <c r="N104" s="7" t="str">
        <v>已转出</v>
      </c>
      <c r="O104" s="9"/>
      <c r="P104" s="8"/>
      <c r="Q104" s="8"/>
      <c r="R104" s="8">
        <v>45376</v>
      </c>
      <c r="S104" s="6"/>
      <c r="T104" s="6"/>
      <c r="U104" s="6"/>
      <c r="V104" s="6"/>
    </row>
    <row r="105">
      <c r="A105" s="11">
        <v>687086</v>
      </c>
      <c r="B105" s="7" t="str">
        <v>Bug</v>
      </c>
      <c r="C105" s="7" t="str">
        <v>[FROM_DevVal][458HEV MY25][VeSCoM 7.0][Settings]多处车模颜色显示不一致且颜色无法改变/ Discrepancies in the display of the color of the car model in several places, car model color cannot be changed</v>
      </c>
      <c r="D105" s="7" t="str">
        <v>徐卓,xu zhuo</v>
      </c>
      <c r="E105" s="7" t="str">
        <v>New</v>
      </c>
      <c r="F105" s="7" t="str">
        <v>devval, from_comm, mustfixr5</v>
      </c>
      <c r="G105" s="7" t="str">
        <v>P2</v>
      </c>
      <c r="H105" s="7" t="str">
        <v>2024-3-25 下午4:56</v>
      </c>
      <c r="I105" s="10">
        <v>45303.36111111111</v>
      </c>
      <c r="J105" s="7" t="str">
        <v>U-Van/458 HEV/MY25</v>
      </c>
      <c r="K105" s="7" t="str">
        <v>CL</v>
      </c>
      <c r="L105" s="7">
        <v>73</v>
      </c>
      <c r="M105" s="7"/>
      <c r="N105" s="7"/>
      <c r="O105" s="7"/>
      <c r="P105" s="8"/>
      <c r="Q105" s="8"/>
      <c r="R105" s="8">
        <v>45376</v>
      </c>
      <c r="S105" s="6"/>
      <c r="T105" s="6"/>
      <c r="U105" s="6"/>
      <c r="V105" s="6"/>
    </row>
    <row r="106">
      <c r="A106" s="11">
        <v>686065</v>
      </c>
      <c r="B106" s="7" t="str">
        <v>Bug</v>
      </c>
      <c r="C106" s="7" t="str">
        <v>[Cluster_ADAS][458 HEV]ADAS view,ZONE4不显示红绿灯和箭头指示【on the ADAS view，ZONE4 displays without traffic lights and arrows】</v>
      </c>
      <c r="D106" s="7" t="str">
        <v>徐卓,xu zhuo</v>
      </c>
      <c r="E106" s="7" t="str">
        <v>3/4 Reviewed</v>
      </c>
      <c r="F106" s="7"/>
      <c r="G106" s="7" t="str">
        <v>P2</v>
      </c>
      <c r="H106" s="7" t="str">
        <v>2024-3-25 下午4:49</v>
      </c>
      <c r="I106" s="10">
        <v>45302.20138888889</v>
      </c>
      <c r="J106" s="7" t="str">
        <v>U-Van/458 HEV/MY25</v>
      </c>
      <c r="K106" s="7" t="str">
        <v>CL</v>
      </c>
      <c r="L106" s="7">
        <v>74</v>
      </c>
      <c r="M106" s="7"/>
      <c r="N106" s="7"/>
      <c r="O106" s="7"/>
      <c r="P106" s="8"/>
      <c r="Q106" s="8"/>
      <c r="R106" s="8">
        <v>45376</v>
      </c>
      <c r="S106" s="6"/>
      <c r="T106" s="6"/>
      <c r="U106" s="6"/>
      <c r="V106" s="6"/>
    </row>
    <row r="107">
      <c r="A107" s="11">
        <v>682577</v>
      </c>
      <c r="B107" s="7" t="str">
        <v>Bug</v>
      </c>
      <c r="C107" s="7" t="str">
        <v>[FROM_DevVal][358-2 HEV MY25][VeSCoM 7.1][VCU][Cluster] 多处车模颜色显示不一致 Discrepancies in the display of the color of the car model in several places</v>
      </c>
      <c r="D107" s="7" t="str">
        <v>徐卓,xu zhuo</v>
      </c>
      <c r="E107" s="7" t="str">
        <v>3/4 Reviewed</v>
      </c>
      <c r="F107" s="7" t="str">
        <v>devval, from_comm</v>
      </c>
      <c r="G107" s="7" t="str">
        <v>P2</v>
      </c>
      <c r="H107" s="7" t="str">
        <v>2024-3-25 下午4:47</v>
      </c>
      <c r="I107" s="10">
        <v>45296.34027777778</v>
      </c>
      <c r="J107" s="7" t="str">
        <v>U-Van/358-2/MY25</v>
      </c>
      <c r="K107" s="7" t="str">
        <v>CL</v>
      </c>
      <c r="L107" s="7">
        <v>80</v>
      </c>
      <c r="M107" s="7"/>
      <c r="N107" s="7"/>
      <c r="O107" s="7"/>
      <c r="P107" s="8"/>
      <c r="Q107" s="8"/>
      <c r="R107" s="8">
        <v>45376</v>
      </c>
      <c r="S107" s="6"/>
      <c r="T107" s="6"/>
      <c r="U107" s="6"/>
      <c r="V107" s="6"/>
    </row>
    <row r="108">
      <c r="A108" s="11">
        <v>682540</v>
      </c>
      <c r="B108" s="7" t="str">
        <v>Bug</v>
      </c>
      <c r="C108" s="7" t="str">
        <v>[FROM_DevVal][358-2 HEV MY25][VeSCoM 7.1][VCU][Cluster] 删除所有数据恢复出厂，辅助视图车模颜色从银灰色变更成深绿色Delete all data to restore factory, auxiliary view car model color change from silver gray to dark green</v>
      </c>
      <c r="D108" s="7" t="str">
        <v>徐卓,xu zhuo</v>
      </c>
      <c r="E108" s="7" t="str">
        <v>3/4 Reviewed</v>
      </c>
      <c r="F108" s="7" t="str">
        <v>devval, from_comm</v>
      </c>
      <c r="G108" s="7" t="str">
        <v>P2</v>
      </c>
      <c r="H108" s="7" t="str">
        <v>2024-3-25 下午4:46</v>
      </c>
      <c r="I108" s="10">
        <v>45296.325694444444</v>
      </c>
      <c r="J108" s="7" t="str">
        <v>U-Van/358-2/MY25</v>
      </c>
      <c r="K108" s="7" t="str">
        <v>CL</v>
      </c>
      <c r="L108" s="7">
        <v>80</v>
      </c>
      <c r="M108" s="7"/>
      <c r="N108" s="7"/>
      <c r="O108" s="9"/>
      <c r="P108" s="8"/>
      <c r="Q108" s="8"/>
      <c r="R108" s="8">
        <v>45376</v>
      </c>
      <c r="S108" s="6"/>
      <c r="T108" s="6"/>
      <c r="U108" s="6"/>
      <c r="V108" s="6"/>
    </row>
    <row r="109">
      <c r="A109" s="11">
        <v>680439</v>
      </c>
      <c r="B109" s="7" t="str">
        <v>Bug</v>
      </c>
      <c r="C109" s="7" t="str">
        <v>[Theme][MY25][C1YB-2]默认主题应用失败Default theme application failed</v>
      </c>
      <c r="D109" s="7" t="str">
        <v>王振江,Wang Zhenjiang</v>
      </c>
      <c r="E109" s="7" t="str">
        <v>Resolved 3/4</v>
      </c>
      <c r="F109" s="7"/>
      <c r="G109" s="7" t="str">
        <v>P2</v>
      </c>
      <c r="H109" s="7" t="str">
        <v>2024-3-22 下午4:06</v>
      </c>
      <c r="I109" s="10">
        <v>45295.143055555556</v>
      </c>
      <c r="J109" s="7" t="str">
        <v>Crossover/C1YB-2/MY25</v>
      </c>
      <c r="K109" s="7" t="str">
        <v>GB</v>
      </c>
      <c r="L109" s="7">
        <v>81</v>
      </c>
      <c r="M109" s="7" t="str">
        <v>【3/13】752260问题一样
【3/20】今天提交入库</v>
      </c>
      <c r="N109" s="7" t="str">
        <v>待集成</v>
      </c>
      <c r="O109" s="9"/>
      <c r="P109" s="8">
        <v>45376</v>
      </c>
      <c r="Q109" s="8"/>
      <c r="R109" s="8">
        <v>45364</v>
      </c>
      <c r="S109" s="6"/>
      <c r="T109" s="6"/>
      <c r="U109" s="6"/>
      <c r="V109" s="6"/>
    </row>
    <row r="110">
      <c r="A110" s="11">
        <v>679781</v>
      </c>
      <c r="B110" s="7" t="str">
        <v>Bug</v>
      </c>
      <c r="C110" s="7" t="str">
        <v>[Cluster_Zone2][E2UB/YB MY24][E2E Test][VCU][mid]EU24OV123 CarPlay 导航切换到百度导航后，IPC Zone3不显示转弯信息 When CarPlay navigation is switched to Baidu navigation, IPC Zone3 does not display turn information</v>
      </c>
      <c r="D110" s="7" t="str">
        <v>丁帆,Ding Fan</v>
      </c>
      <c r="E110" s="7" t="str">
        <v>Resolved 3/4</v>
      </c>
      <c r="F110" s="7" t="str">
        <v>integration_test, 桂东处理</v>
      </c>
      <c r="G110" s="7" t="str">
        <v>P2</v>
      </c>
      <c r="H110" s="7" t="str">
        <v>2024-3-13 下午4:06</v>
      </c>
      <c r="I110" s="10">
        <v>45295.37430555555</v>
      </c>
      <c r="J110" s="7" t="str">
        <v>Epsilon/E2UB/MY24
Epsilon/E2YB/MY24</v>
      </c>
      <c r="K110" s="7" t="str">
        <v>GB</v>
      </c>
      <c r="L110" s="7">
        <v>81</v>
      </c>
      <c r="M110" s="7" t="str">
        <v>【3/13】需要和FW同事讨论</v>
      </c>
      <c r="N110" s="7" t="str">
        <v>待确认</v>
      </c>
      <c r="O110" s="7"/>
      <c r="P110" s="8"/>
      <c r="Q110" s="8"/>
      <c r="R110" s="8">
        <v>45364</v>
      </c>
      <c r="S110" s="6"/>
      <c r="T110" s="6"/>
      <c r="U110" s="6"/>
      <c r="V110" s="6"/>
    </row>
    <row r="111">
      <c r="A111" s="11">
        <v>672184</v>
      </c>
      <c r="B111" s="7" t="str">
        <v>Bug</v>
      </c>
      <c r="C111" s="7" t="str">
        <v>[FROM_DevVal][C1YB-2 MY25][VeSCoM 47][High_SDV][Cluster]Alert ID 685 '巡航制动开启,自适应巡航系统设定为\n%6#%6 【speed) \n要切换为常规巡航控制,请按住该按钮。'与需求不一致/Alert ID 685 'Cruise brake on, Adaptive Cruise system set to \n%6#%6 [speed] \n To switch to regular cruise control, hold down this button.' Not consistent with demand</v>
      </c>
      <c r="D111" s="7" t="str">
        <v>徐卓,xu zhuo</v>
      </c>
      <c r="E111" s="7" t="str">
        <v>Resolved 3/4</v>
      </c>
      <c r="F111" s="7" t="str">
        <v>devval, from_comm</v>
      </c>
      <c r="G111" s="7" t="str">
        <v>P4</v>
      </c>
      <c r="H111" s="7" t="str">
        <v>2024-3-21 下午6:38</v>
      </c>
      <c r="I111" s="10">
        <v>45286.40277777778</v>
      </c>
      <c r="J111" s="7" t="str">
        <v>Crossover/C1YB-2/MY25</v>
      </c>
      <c r="K111" s="7" t="str">
        <v>GB</v>
      </c>
      <c r="L111" s="7">
        <v>90</v>
      </c>
      <c r="M111" s="7"/>
      <c r="N111" s="7" t="str">
        <v>待集成</v>
      </c>
      <c r="O111" s="9">
        <v>45370</v>
      </c>
      <c r="P111" s="8">
        <v>45376</v>
      </c>
      <c r="Q111" s="8"/>
      <c r="R111" s="8">
        <v>45371</v>
      </c>
      <c r="S111" s="6"/>
      <c r="T111" s="6"/>
      <c r="U111" s="6"/>
      <c r="V111" s="6"/>
    </row>
    <row r="112">
      <c r="A112" s="11">
        <v>599205</v>
      </c>
      <c r="B112" s="7" t="str">
        <v>Bug</v>
      </c>
      <c r="C112" s="7" t="str">
        <v>[Cluster_Navi][458][MY24][R5]仪表非地图模式下，路口放大图显示有误（和UI效果图不符）IPC side junction zoomed-in view is displayed incorrectly (does not match the UI rendering)</v>
      </c>
      <c r="D112" s="7" t="str">
        <v>吕闯,lv chuang</v>
      </c>
      <c r="E112" s="7" t="str">
        <v>3/4 Reviewed</v>
      </c>
      <c r="F112" s="7" t="str">
        <v>六系地图问题</v>
      </c>
      <c r="G112" s="7" t="str">
        <v>P4</v>
      </c>
      <c r="H112" s="7" t="str">
        <v>2024-3-25 上午9:40</v>
      </c>
      <c r="I112" s="10">
        <v>45261.25763888889</v>
      </c>
      <c r="J112" s="7" t="str">
        <v>U-Van/458/MY24</v>
      </c>
      <c r="K112" s="7" t="str">
        <v>CL</v>
      </c>
      <c r="L112" s="7">
        <v>115</v>
      </c>
      <c r="M112" s="7" t="str">
        <v>【3/13】金正轩给了一种解决方案，还没来得及验证
【3/25】转吕闯分析</v>
      </c>
      <c r="N112" s="7" t="str">
        <v>已转回</v>
      </c>
      <c r="O112" s="9"/>
      <c r="P112" s="8"/>
      <c r="Q112" s="8"/>
      <c r="R112" s="8">
        <v>45364</v>
      </c>
      <c r="S112" s="6"/>
      <c r="T112" s="6"/>
      <c r="U112" s="6"/>
      <c r="V112" s="6"/>
    </row>
    <row r="113">
      <c r="A113" s="1">
        <v>826819</v>
      </c>
      <c r="B113" s="2" t="str">
        <v>Bug</v>
      </c>
      <c r="C113" s="2" t="str">
        <v>[Cluster_Warning][PowerMode][B233][MY24][R5_Hotfix2]Alter935:文言错误（display wrong message）</v>
      </c>
      <c r="D113" s="2" t="str">
        <v>徐卓,xu zhuo</v>
      </c>
      <c r="E113" s="2" t="str">
        <v>New</v>
      </c>
      <c r="F113" s="2"/>
      <c r="G113" s="2" t="str">
        <v>P2</v>
      </c>
      <c r="H113" s="2" t="str">
        <v>2024-3-24 下午5:22</v>
      </c>
      <c r="I113" s="4">
        <v>45375.22361111111</v>
      </c>
      <c r="J113" s="2" t="str">
        <v>BEV 3/B223/MY24
BEV 3/B233/MY24
E2-2/E2LB-2/MY24</v>
      </c>
      <c r="K113" s="2" t="str">
        <v>GB</v>
      </c>
      <c r="L113" s="2">
        <v>1</v>
      </c>
      <c r="M113" s="2"/>
      <c r="N113" s="2" t="str">
        <v>已转出</v>
      </c>
      <c r="O113" s="3"/>
      <c r="P113" s="5"/>
      <c r="Q113" s="5"/>
      <c r="R113" s="5">
        <v>45376</v>
      </c>
      <c r="S113" s="6"/>
      <c r="T113" s="6"/>
      <c r="U113" s="6"/>
      <c r="V113" s="6"/>
    </row>
    <row r="114">
      <c r="A114" s="1">
        <v>826739</v>
      </c>
      <c r="B114" s="2" t="str">
        <v>Bug</v>
      </c>
      <c r="C114" s="2" t="str">
        <v>[Cluster_Smart Control][B223][MY24][R5_Hotfix2]短按一次车辆下电，下电成功且无toast弹出（Short press once to power down the vehicle, power down successfully and no toast pop up）</v>
      </c>
      <c r="D114" s="2" t="str">
        <v>余红文,Yu Hongwen</v>
      </c>
      <c r="E114" s="2" t="str">
        <v>New</v>
      </c>
      <c r="F114" s="2"/>
      <c r="G114" s="2" t="str">
        <v>P2</v>
      </c>
      <c r="H114" s="2" t="str">
        <v>2024-3-23 上午10:26</v>
      </c>
      <c r="I114" s="4">
        <v>45374.43472222222</v>
      </c>
      <c r="J114" s="2" t="str">
        <v>BEV 3/B223/MY24
BEV 3/B233/MY24</v>
      </c>
      <c r="K114" s="2" t="str">
        <v>GB</v>
      </c>
      <c r="L114" s="2">
        <v>1</v>
      </c>
      <c r="M114" s="2"/>
      <c r="N114" s="2" t="str">
        <v>已转出</v>
      </c>
      <c r="O114" s="3"/>
      <c r="P114" s="5"/>
      <c r="Q114" s="5"/>
      <c r="R114" s="5">
        <v>45376</v>
      </c>
      <c r="S114" s="6"/>
      <c r="T114" s="6"/>
      <c r="U114" s="6"/>
      <c r="V114" s="6"/>
    </row>
    <row r="115">
      <c r="A115" s="1">
        <v>826349</v>
      </c>
      <c r="B115" s="2" t="str">
        <v>Bug</v>
      </c>
      <c r="C115" s="2" t="str">
        <v>[System][U-Van/458 HEV/MY25][clea_r5]VCU显示屏-错误提示 VCU screen-Incorrect tips</v>
      </c>
      <c r="D115" s="2" t="str">
        <v>徐卓,xu zhuo</v>
      </c>
      <c r="E115" s="2" t="str">
        <v>New</v>
      </c>
      <c r="F115" s="2"/>
      <c r="G115" s="2" t="str">
        <v>P2</v>
      </c>
      <c r="H115" s="2" t="str">
        <v>2024-3-22 下午5:42</v>
      </c>
      <c r="I115" s="4">
        <v>45373.11041666667</v>
      </c>
      <c r="J115" s="2" t="str">
        <v>U-Van/458 HEV/MY25
U-Van/358-2 PHEV/MY25
U-Van/358-2/MY25</v>
      </c>
      <c r="K115" s="2" t="str">
        <v>CL</v>
      </c>
      <c r="L115" s="2">
        <v>3</v>
      </c>
      <c r="M115" s="2"/>
      <c r="N115" s="2" t="str">
        <v>已转出</v>
      </c>
      <c r="O115" s="3"/>
      <c r="P115" s="5"/>
      <c r="Q115" s="5"/>
      <c r="R115" s="5">
        <v>45376</v>
      </c>
      <c r="S115" s="6"/>
      <c r="T115" s="6"/>
      <c r="U115" s="6"/>
      <c r="V115" s="6"/>
    </row>
    <row r="116">
      <c r="A116" s="1">
        <v>826325</v>
      </c>
      <c r="B116" s="2" t="str">
        <v>Bug</v>
      </c>
      <c r="C116" s="2" t="str">
        <v>[Cluster_Alert][E2LB-2][MY25]warning#454 发送 Park Assist 信号不会立即响应，切换视图后才会显示相应状态</v>
      </c>
      <c r="D116" s="2" t="str">
        <v>徐卓,xu zhuo</v>
      </c>
      <c r="E116" s="2" t="str">
        <v>New</v>
      </c>
      <c r="F116" s="2"/>
      <c r="G116" s="2" t="str">
        <v>P2</v>
      </c>
      <c r="H116" s="2" t="str">
        <v>2024-3-22 下午2:17</v>
      </c>
      <c r="I116" s="4">
        <v>45373.09305555555</v>
      </c>
      <c r="J116" s="2" t="str">
        <v>Epsilon/E2LB-2/MY25</v>
      </c>
      <c r="K116" s="2" t="str">
        <v>GB</v>
      </c>
      <c r="L116" s="2">
        <v>3</v>
      </c>
      <c r="M116" s="2"/>
      <c r="N116" s="2" t="str">
        <v>已转出</v>
      </c>
      <c r="O116" s="2"/>
      <c r="P116" s="5"/>
      <c r="Q116" s="5"/>
      <c r="R116" s="5">
        <v>45376</v>
      </c>
      <c r="S116" s="6"/>
      <c r="T116" s="6"/>
      <c r="U116" s="6"/>
      <c r="V116" s="6"/>
    </row>
    <row r="117">
      <c r="A117" s="1">
        <v>824024</v>
      </c>
      <c r="B117" s="2" t="str">
        <v>Bug</v>
      </c>
      <c r="C117" s="2" t="str">
        <v>[Cluster_Smart Control][B223][MY24][R5_Hotfix2]速度小于4Km/h且车辆失去动力，也会出现车辆下电图标（Vehicle power down icon will also appear if the speed is less than 4Km/h and the vehicle loses power）</v>
      </c>
      <c r="D117" s="2" t="str">
        <v>余红文,Yu Hongwen</v>
      </c>
      <c r="E117" s="2" t="str">
        <v>New</v>
      </c>
      <c r="F117" s="2"/>
      <c r="G117" s="2" t="str">
        <v>P1</v>
      </c>
      <c r="H117" s="2" t="str">
        <v>2024-3-21 下午3:58</v>
      </c>
      <c r="I117" s="4">
        <v>45372.16527777778</v>
      </c>
      <c r="J117" s="2" t="str">
        <v>BEV 3/B223/MY24
BEV 3/B233/MY24</v>
      </c>
      <c r="K117" s="2" t="str">
        <v>GB</v>
      </c>
      <c r="L117" s="2">
        <v>4</v>
      </c>
      <c r="M117" s="2"/>
      <c r="N117" s="2" t="str">
        <v>已转出</v>
      </c>
      <c r="O117" s="2"/>
      <c r="P117" s="5"/>
      <c r="Q117" s="5"/>
      <c r="R117" s="5">
        <v>45373</v>
      </c>
      <c r="S117" s="6"/>
      <c r="T117" s="6"/>
      <c r="U117" s="6"/>
      <c r="V117" s="6"/>
    </row>
    <row r="118">
      <c r="A118" s="1">
        <v>823705</v>
      </c>
      <c r="B118" s="2" t="str">
        <v>Bug</v>
      </c>
      <c r="C118" s="2" t="str">
        <v>[FROM_DevVal][B233 MY24][VeSCoM25.7][VCU][R5 Hotfix2 OTA] [ELS] 车辆熄火但屏幕点亮的状态下，大灯开关无法选中AUTO挡位，仅能在其他三个挡位间切换/ when power mode changes to OFF, main light switch can only be switched between 3 detents without AUTO</v>
      </c>
      <c r="D118" s="2" t="str">
        <v>余红文,Yu Hongwen</v>
      </c>
      <c r="E118" s="2" t="str">
        <v>New</v>
      </c>
      <c r="F118" s="2" t="str">
        <v>devval, from_comm</v>
      </c>
      <c r="G118" s="2" t="str">
        <v>P2</v>
      </c>
      <c r="H118" s="2" t="str">
        <v>2024-3-21 下午5:47</v>
      </c>
      <c r="I118" s="4">
        <v>45372.45625</v>
      </c>
      <c r="J118" s="2" t="str">
        <v>BEV 3/B233/MY24</v>
      </c>
      <c r="K118" s="2" t="str">
        <v>GB</v>
      </c>
      <c r="L118" s="2">
        <v>3</v>
      </c>
      <c r="M118" s="2"/>
      <c r="N118" s="2" t="str">
        <v>已转出</v>
      </c>
      <c r="O118" s="3"/>
      <c r="P118" s="5"/>
      <c r="Q118" s="5"/>
      <c r="R118" s="5">
        <v>45372</v>
      </c>
      <c r="S118" s="6"/>
      <c r="T118" s="6"/>
      <c r="U118" s="6"/>
      <c r="V118" s="6"/>
    </row>
    <row r="119">
      <c r="A119" s="1">
        <v>823098</v>
      </c>
      <c r="B119" s="2" t="str">
        <v>Bug</v>
      </c>
      <c r="C119" s="2" t="str">
        <v>[Cluster_Warning][B233][B223][E22][MY25][R5_Mainline] alert:128 Display status exception(显示状态异常)</v>
      </c>
      <c r="D119" s="2" t="str">
        <v>王振江,Wang Zhenjiang</v>
      </c>
      <c r="E119" s="2" t="str">
        <v>New</v>
      </c>
      <c r="F119" s="2" t="str">
        <v>gb_vip_r5</v>
      </c>
      <c r="G119" s="2" t="str">
        <v>P2</v>
      </c>
      <c r="H119" s="2" t="str">
        <v>2024-3-24 下午2:18</v>
      </c>
      <c r="I119" s="4">
        <v>45371.07847222222</v>
      </c>
      <c r="J119" s="2" t="str">
        <v>Epsilon/E2LB-2/MY25
BEV 3/B223/MY25
BEV 3/B233/MY25</v>
      </c>
      <c r="K119" s="2" t="str">
        <v>GB</v>
      </c>
      <c r="L119" s="2">
        <v>5</v>
      </c>
      <c r="M119" s="2"/>
      <c r="N119" s="2" t="str">
        <v>已转出</v>
      </c>
      <c r="O119" s="3"/>
      <c r="P119" s="5"/>
      <c r="Q119" s="5"/>
      <c r="R119" s="5">
        <v>45372</v>
      </c>
      <c r="S119" s="6"/>
      <c r="T119" s="6"/>
      <c r="U119" s="6"/>
      <c r="V119" s="6"/>
    </row>
    <row r="120">
      <c r="A120" s="1">
        <v>814398</v>
      </c>
      <c r="B120" s="2" t="str">
        <v>Bug</v>
      </c>
      <c r="C120" s="2" t="str">
        <v>[Cluster_Alert]After power-on，Alerts text shows missing上电后，Alert缺少文言显示</v>
      </c>
      <c r="D120" s="2" t="str">
        <v>徐卓,xu zhuo</v>
      </c>
      <c r="E120" s="2" t="str">
        <v>New</v>
      </c>
      <c r="F120" s="2"/>
      <c r="G120" s="2" t="str">
        <v>P3</v>
      </c>
      <c r="H120" s="2" t="str">
        <v>2024-3-13 下午5:53</v>
      </c>
      <c r="I120" s="4">
        <v>45364.24166666667</v>
      </c>
      <c r="J120" s="2" t="str">
        <v>Epsilon/E2YB/MY24
Epsilon/E2UB/MY24</v>
      </c>
      <c r="K120" s="2" t="str">
        <v>GB</v>
      </c>
      <c r="L120" s="2">
        <v>12</v>
      </c>
      <c r="M120" s="2"/>
      <c r="N120" s="2" t="str">
        <v>已转出</v>
      </c>
      <c r="O120" s="2"/>
      <c r="P120" s="5"/>
      <c r="Q120" s="5"/>
      <c r="R120" s="5">
        <v>45365</v>
      </c>
      <c r="S120" s="6"/>
      <c r="T120" s="6"/>
      <c r="U120" s="6"/>
      <c r="V120" s="6"/>
    </row>
    <row r="121">
      <c r="A121" s="1">
        <v>813319</v>
      </c>
      <c r="B121" s="2" t="str">
        <v>Bug</v>
      </c>
      <c r="C121" s="2" t="str">
        <v>[Multimedia][Audio_Basic][B223][B233][E22][MY25][R5_Mainline] 使用SWC切换歌曲，zone3无popup overlay弹出 / Use SWC to switch songs, zone3 popup no popup overlay pops</v>
      </c>
      <c r="D121" s="2" t="str">
        <v>王振江,Wang Zhenjiang</v>
      </c>
      <c r="E121" s="2" t="str">
        <v>3/4 Reviewed</v>
      </c>
      <c r="F121" s="2"/>
      <c r="G121" s="2" t="str">
        <v>P2</v>
      </c>
      <c r="H121" s="2" t="str">
        <v>2024-3-15 下午2:36</v>
      </c>
      <c r="I121" s="4">
        <v>45363.11875</v>
      </c>
      <c r="J121" s="2" t="str">
        <v>BEV 3/B223/MY25
Epsilon/E2LB-2/MY25
BEV 3/B233/MY25</v>
      </c>
      <c r="K121" s="2" t="str">
        <v>GB</v>
      </c>
      <c r="L121" s="2">
        <v>13</v>
      </c>
      <c r="M121" s="2" t="str">
        <v>【3/22】待Bug 817297修复集成后一起验证</v>
      </c>
      <c r="N121" s="2" t="str">
        <v>已转出</v>
      </c>
      <c r="O121" s="2"/>
      <c r="P121" s="5">
        <v>45376</v>
      </c>
      <c r="Q121" s="5"/>
      <c r="R121" s="5">
        <v>45364</v>
      </c>
      <c r="S121" s="6"/>
      <c r="T121" s="6"/>
      <c r="U121" s="6"/>
      <c r="V121" s="6"/>
    </row>
    <row r="122">
      <c r="A122" s="1">
        <v>813315</v>
      </c>
      <c r="B122" s="2" t="str">
        <v>Bug</v>
      </c>
      <c r="C122" s="2" t="str">
        <v>[Cluster_Warning][B233/E22/B223][MY24][R5_hotfix2]]触发后备箱warning，然后打开位置灯车模位置灯显示红色（Trigger the trunk WARNING, then turn on the position light car model position light shows red）</v>
      </c>
      <c r="D122" s="2" t="str">
        <v>徐卓,xu zhuo</v>
      </c>
      <c r="E122" s="2" t="str">
        <v>3/4 Reviewed</v>
      </c>
      <c r="F122" s="2"/>
      <c r="G122" s="2" t="str">
        <v>P2</v>
      </c>
      <c r="H122" s="2" t="str">
        <v>2024-3-22 下午1:01</v>
      </c>
      <c r="I122" s="4">
        <v>45363.11666666667</v>
      </c>
      <c r="J122" s="2" t="str">
        <v>BEV 3/B223/MY24
BEV 3/B233/MY24
E2-2/E2LB-2/MY24</v>
      </c>
      <c r="K122" s="2" t="str">
        <v>GB</v>
      </c>
      <c r="L122" s="2">
        <v>13</v>
      </c>
      <c r="M122" s="2" t="str">
        <v>【3/25】转贾梓艺确认非must fix标签bug是否要在hotfix2分支修复</v>
      </c>
      <c r="N122" s="2" t="str">
        <v>已转出</v>
      </c>
      <c r="O122" s="3">
        <v>45365</v>
      </c>
      <c r="P122" s="5"/>
      <c r="Q122" s="5"/>
      <c r="R122" s="5">
        <v>45364</v>
      </c>
      <c r="S122" s="6"/>
      <c r="T122" s="6"/>
      <c r="U122" s="6"/>
      <c r="V122" s="6"/>
    </row>
    <row r="123">
      <c r="A123" s="1">
        <v>824010</v>
      </c>
      <c r="B123" s="2" t="str">
        <v>Bug</v>
      </c>
      <c r="C123" s="2" t="str">
        <v>[Cluster_Smart Control][B223][MY24][R5_Hotfix2]速度小于4Km/h，未现车辆下电图标（Speed less than 4Km/h, no vehicle de-energisation icon present）</v>
      </c>
      <c r="D123" s="2" t="str">
        <v>余红文,Yu Hongwen</v>
      </c>
      <c r="E123" s="2" t="str">
        <v>New</v>
      </c>
      <c r="F123" s="2"/>
      <c r="G123" s="2" t="str">
        <v>P1</v>
      </c>
      <c r="H123" s="2" t="str">
        <v>2024-3-21 下午3:50</v>
      </c>
      <c r="I123" s="4">
        <v>45372.15972222222</v>
      </c>
      <c r="J123" s="2" t="str">
        <v>BEV 3/B223/MY24
BEV 3/B233/MY24</v>
      </c>
      <c r="K123" s="2" t="str">
        <v>GB</v>
      </c>
      <c r="L123" s="2">
        <v>1</v>
      </c>
      <c r="M123" s="2"/>
      <c r="N123" s="2" t="str">
        <v>已转出</v>
      </c>
      <c r="O123" s="3"/>
      <c r="P123" s="5"/>
      <c r="Q123" s="5"/>
      <c r="R123" s="5">
        <v>45373</v>
      </c>
      <c r="S123" s="6"/>
      <c r="T123" s="6"/>
      <c r="U123" s="6"/>
      <c r="V123" s="6"/>
    </row>
    <row r="124">
      <c r="A124" s="1">
        <v>823762</v>
      </c>
      <c r="B124" s="2" t="str">
        <v>Bug</v>
      </c>
      <c r="C124" s="2" t="str">
        <v>[Cluster_Audio][GB_R5]仪表与中控FM专辑图片显示不一致 cluster not consistent with FM album picture display</v>
      </c>
      <c r="D124" s="2" t="str">
        <v>王振江,Wang Zhenjiang</v>
      </c>
      <c r="E124" s="2" t="str">
        <v>New</v>
      </c>
      <c r="F124" s="2"/>
      <c r="G124" s="2" t="str">
        <v>P3</v>
      </c>
      <c r="H124" s="2" t="str">
        <v>2024-3-21 下午12:08</v>
      </c>
      <c r="I124" s="4">
        <v>45372.50555555556</v>
      </c>
      <c r="J124" s="2" t="str">
        <v>Epsilon/E2LB-2/MY25</v>
      </c>
      <c r="K124" s="2" t="str">
        <v>GB</v>
      </c>
      <c r="L124" s="2">
        <v>0</v>
      </c>
      <c r="M124" s="2" t="str">
        <v>【3/22】待UI提供方形默认切图</v>
      </c>
      <c r="N124" s="2" t="str">
        <v>已转出</v>
      </c>
      <c r="O124" s="2"/>
      <c r="P124" s="5"/>
      <c r="Q124" s="5"/>
      <c r="R124" s="5">
        <v>45372</v>
      </c>
      <c r="S124" s="6"/>
      <c r="T124" s="6"/>
      <c r="U124" s="6"/>
      <c r="V124" s="6"/>
    </row>
    <row r="125">
      <c r="A125" s="1">
        <v>789781</v>
      </c>
      <c r="B125" s="2" t="str">
        <v>Bug</v>
      </c>
      <c r="C125" s="2" t="str">
        <v>[Cluster_Gauge][B233][MY24][R5_Hotfix2] 限速标志限速值与外部圈有部分重叠（Speed Limit Values Partially Overlap with Outer Circle）</v>
      </c>
      <c r="D125" s="2" t="str">
        <v>王振江,Wang Zhenjiang</v>
      </c>
      <c r="E125" s="2" t="str">
        <v>3/4 Reviewed</v>
      </c>
      <c r="F125" s="2"/>
      <c r="G125" s="2" t="str">
        <v>P3</v>
      </c>
      <c r="H125" s="2" t="str">
        <v>2024-3-18 下午6:34</v>
      </c>
      <c r="I125" s="4">
        <v>45357.17013888889</v>
      </c>
      <c r="J125" s="2" t="str">
        <v>BEV 3/B223/MY24
BEV 3/B233/MY24
E2-2/E2LB-2/MY24</v>
      </c>
      <c r="K125" s="2" t="str">
        <v>GB</v>
      </c>
      <c r="L125" s="2">
        <v>16</v>
      </c>
      <c r="M125" s="2" t="str">
        <v>【3/14】待版本号出来后转出
【3/22】非mustfix 转jiaziyi确认是否要在hotfix2分支修复</v>
      </c>
      <c r="N125" s="2" t="str">
        <v>已转出</v>
      </c>
      <c r="O125" s="2"/>
      <c r="P125" s="5"/>
      <c r="Q125" s="5"/>
      <c r="R125" s="5">
        <v>45364</v>
      </c>
      <c r="S125" s="6"/>
      <c r="T125" s="6"/>
      <c r="U125" s="6"/>
      <c r="V125" s="6"/>
    </row>
    <row r="126">
      <c r="A126" s="1">
        <v>788802</v>
      </c>
      <c r="B126" s="2" t="str">
        <v>Bug</v>
      </c>
      <c r="C126" s="2" t="str">
        <v>[Multimedia][B233/B223][MY24][R5_hotfix2] 播放carlink音乐，zone3不显示进度条Playing carlink music, zone3 doesn't show progress bar</v>
      </c>
      <c r="D126" s="2" t="str">
        <v>王振江,Wang Zhenjiang</v>
      </c>
      <c r="E126" s="2" t="str">
        <v>3/4 Reviewed</v>
      </c>
      <c r="F126" s="2"/>
      <c r="G126" s="2" t="str">
        <v>P2</v>
      </c>
      <c r="H126" s="2" t="str">
        <v>2024-3-15 上午11:25</v>
      </c>
      <c r="I126" s="4">
        <v>45356.146527777775</v>
      </c>
      <c r="J126" s="2" t="str">
        <v>BEV 3/B233/MY24
BEV 3/B223/MY24</v>
      </c>
      <c r="K126" s="2" t="str">
        <v>GB</v>
      </c>
      <c r="L126" s="2">
        <v>17</v>
      </c>
      <c r="M126" s="2" t="str">
        <v>【3/22】转贾梓艺确认非must fix bug是否要进hotfix2分支</v>
      </c>
      <c r="N126" s="2" t="str">
        <v>已转出</v>
      </c>
      <c r="O126" s="2"/>
      <c r="P126" s="5"/>
      <c r="Q126" s="5"/>
      <c r="R126" s="5">
        <v>45367</v>
      </c>
      <c r="S126" s="6"/>
      <c r="T126" s="6"/>
      <c r="U126" s="6"/>
      <c r="V126" s="6"/>
    </row>
    <row r="127">
      <c r="A127" s="1">
        <v>647222</v>
      </c>
      <c r="B127" s="2" t="str">
        <v>Bug</v>
      </c>
      <c r="C127" s="2" t="str">
        <v>[FROM_DevVal][B233 MY25][VeSCoM 2.0][VCU High][Cluster]从仪表视图切换为地图视图时，Zone2信息与地图视图略微重叠When switching from gauge view to map view, the Zone2 information overlaps slightly with the map view</v>
      </c>
      <c r="D127" s="2" t="str">
        <v>丁帆,Ding Fan</v>
      </c>
      <c r="E127" s="2" t="str">
        <v>3/4 Reviewed</v>
      </c>
      <c r="F127" s="2" t="str">
        <v>devval, from_comm</v>
      </c>
      <c r="G127" s="2" t="str">
        <v>P3</v>
      </c>
      <c r="H127" s="2" t="str">
        <v>2024-3-14 上午10:17</v>
      </c>
      <c r="I127" s="4">
        <v>45273.30902777778</v>
      </c>
      <c r="J127" s="2" t="str">
        <v>BEV 3/B233/MY25
BEV 3/B223/MY25</v>
      </c>
      <c r="K127" s="2" t="str">
        <v>GB</v>
      </c>
      <c r="L127" s="2">
        <v>100</v>
      </c>
      <c r="M127" s="2" t="str">
        <v>【3/13】725437和647222是同一个问题，暂时还没找到啥好方案</v>
      </c>
      <c r="N127" s="2" t="str">
        <v>已转出</v>
      </c>
      <c r="O127" s="2"/>
      <c r="P127" s="5"/>
      <c r="Q127" s="5"/>
      <c r="R127" s="5">
        <v>45364</v>
      </c>
      <c r="S127" s="6"/>
      <c r="T127" s="6"/>
      <c r="U127" s="6"/>
      <c r="V127" s="6"/>
    </row>
    <row r="128">
      <c r="A128" s="1">
        <v>823169</v>
      </c>
      <c r="B128" s="2" t="str">
        <v>Bug</v>
      </c>
      <c r="C128" s="2" t="str">
        <v>[Cluster_Gauge][358-2PHEV][CLEA_R5].IPC有雪花图标10：35</v>
      </c>
      <c r="D128" s="2" t="str">
        <v>张彪,zhang biao</v>
      </c>
      <c r="E128" s="2" t="str">
        <v>Resolved 3/4</v>
      </c>
      <c r="F128" s="2" t="str">
        <v>mustfixr5</v>
      </c>
      <c r="G128" s="2" t="str">
        <v>P2</v>
      </c>
      <c r="H128" s="2" t="str">
        <v>2024-3-21 下午1:50</v>
      </c>
      <c r="I128" s="4">
        <v>45371.10625</v>
      </c>
      <c r="J128" s="2" t="str">
        <v>U-Van/358-2 PHEV/MY25
U-Van/458 HEV/MY25
U-Van/358-2/MY25</v>
      </c>
      <c r="K128" s="2" t="str">
        <v>CL</v>
      </c>
      <c r="L128" s="2">
        <v>1</v>
      </c>
      <c r="M128" s="2" t="str">
        <v>【3/21】版本问题</v>
      </c>
      <c r="N128" s="2" t="str">
        <v>已转出</v>
      </c>
      <c r="O128" s="2"/>
      <c r="P128" s="5"/>
      <c r="Q128" s="5"/>
      <c r="R128" s="5">
        <v>45372</v>
      </c>
      <c r="S128" s="6"/>
      <c r="T128" s="6"/>
      <c r="U128" s="6"/>
      <c r="V128" s="6"/>
    </row>
    <row r="129">
      <c r="A129" s="1">
        <v>822274</v>
      </c>
      <c r="B129" s="2" t="str">
        <v>Bug</v>
      </c>
      <c r="C129" s="2" t="str">
        <v>[Cluster_Zone2][GB_R5][ZONE3]zone3区域媒体卡片进入编辑页面后超时无法退出 The zone3 area media card cannot exit after the editing page times out</v>
      </c>
      <c r="D129" s="2" t="str">
        <v>吕闯,lv chuang</v>
      </c>
      <c r="E129" s="2" t="str">
        <v>3/4 Reviewed</v>
      </c>
      <c r="F129" s="2"/>
      <c r="G129" s="2" t="str">
        <v>P2</v>
      </c>
      <c r="H129" s="2" t="str">
        <v>2024-3-20 上午9:37</v>
      </c>
      <c r="I129" s="4">
        <v>45370.07152777778</v>
      </c>
      <c r="J129" s="2" t="str">
        <v>Epsilon/E2LB-2/MY25</v>
      </c>
      <c r="K129" s="2" t="str">
        <v>GB</v>
      </c>
      <c r="L129" s="2">
        <v>2</v>
      </c>
      <c r="M129" s="2"/>
      <c r="N129" s="2" t="str">
        <v>已转出</v>
      </c>
      <c r="O129" s="2"/>
      <c r="P129" s="5"/>
      <c r="Q129" s="5"/>
      <c r="R129" s="5">
        <v>45372</v>
      </c>
      <c r="S129" s="6"/>
      <c r="T129" s="6"/>
      <c r="U129" s="6"/>
      <c r="V129" s="6"/>
    </row>
    <row r="130">
      <c r="A130" s="1">
        <v>821741</v>
      </c>
      <c r="B130" s="2" t="str">
        <v>Bug</v>
      </c>
      <c r="C130" s="2" t="str" xml:space="preserve">
        <v>[FROM_DevVal][U458 MY24][CIP3 R5-28][Settings]调节车模颜色，IPC侧车模颜色不变化/Adjust the color of the car model, and the color of the IPC side car model remains unchanged </v>
      </c>
      <c r="D130" s="2" t="str">
        <v>徐卓,xu zhuo</v>
      </c>
      <c r="E130" s="2" t="str">
        <v>New</v>
      </c>
      <c r="F130" s="2" t="str">
        <v>devval, from_comm</v>
      </c>
      <c r="G130" s="2" t="str">
        <v>P3</v>
      </c>
      <c r="H130" s="2" t="str">
        <v>2024-3-20 下午6:30</v>
      </c>
      <c r="I130" s="4">
        <v>45369.356944444444</v>
      </c>
      <c r="J130" s="2" t="str">
        <v>U-Van/458/MY23
U-Van/458/MY24</v>
      </c>
      <c r="K130" s="2" t="str">
        <v>CL</v>
      </c>
      <c r="L130" s="2">
        <v>3</v>
      </c>
      <c r="M130" s="2"/>
      <c r="N130" s="2" t="str">
        <v>已转出</v>
      </c>
      <c r="O130" s="2"/>
      <c r="P130" s="5"/>
      <c r="Q130" s="5"/>
      <c r="R130" s="5">
        <v>45372</v>
      </c>
      <c r="S130" s="6"/>
      <c r="T130" s="6"/>
      <c r="U130" s="6"/>
      <c r="V130" s="6"/>
    </row>
    <row r="131">
      <c r="A131" s="1">
        <v>821700</v>
      </c>
      <c r="B131" s="2" t="str">
        <v>Bug</v>
      </c>
      <c r="C131" s="2" t="str">
        <v>[Cluster_Warning][NDLB MY26]门未关warnning高亮状态与开门状态不对应</v>
      </c>
      <c r="D131" s="2" t="str">
        <v>徐卓,xu zhuo</v>
      </c>
      <c r="E131" s="2" t="str">
        <v>New</v>
      </c>
      <c r="F131" s="2"/>
      <c r="G131" s="2" t="str">
        <v>P3</v>
      </c>
      <c r="H131" s="2" t="str">
        <v>2024-3-20 下午5:30</v>
      </c>
      <c r="I131" s="4">
        <v>45369.302777777775</v>
      </c>
      <c r="J131" s="2" t="str">
        <v>NDEV/NDLB/MY26</v>
      </c>
      <c r="K131" s="2" t="str">
        <v>GB</v>
      </c>
      <c r="L131" s="2">
        <v>3</v>
      </c>
      <c r="M131" s="2"/>
      <c r="N131" s="2" t="str">
        <v>已转出</v>
      </c>
      <c r="O131" s="2"/>
      <c r="P131" s="5"/>
      <c r="Q131" s="5"/>
      <c r="R131" s="5">
        <v>45371</v>
      </c>
      <c r="S131" s="6"/>
      <c r="T131" s="6"/>
      <c r="U131" s="6"/>
      <c r="V131" s="6"/>
    </row>
    <row r="132">
      <c r="A132" s="1">
        <v>821692</v>
      </c>
      <c r="B132" s="2" t="str">
        <v>Bug</v>
      </c>
      <c r="C132" s="2" t="str">
        <v>[CarPlay][PATAC_INC][458 HEV][MY25][CLEA R5] 连接无线CarPlay后，切换歌曲时，左侧IPC图片有延迟及闪烁 【After connecting wireless CarPlay, there is a delay and flickering of the left IPC picture when switching songs】</v>
      </c>
      <c r="D132" s="2" t="str">
        <v>王振江,Wang Zhenjiang</v>
      </c>
      <c r="E132" s="2" t="str">
        <v>New</v>
      </c>
      <c r="F132" s="2"/>
      <c r="G132" s="2" t="str">
        <v>P2</v>
      </c>
      <c r="H132" s="2" t="str">
        <v>2024-3-21 下午12:31</v>
      </c>
      <c r="I132" s="4">
        <v>45369.294444444444</v>
      </c>
      <c r="J132" s="2" t="str">
        <v>U-Van/358-2 PHEV/MY25
U-Van/458 HEV/MY25
U-Van/358-2/MY25
U-Van/458/MY24</v>
      </c>
      <c r="K132" s="2" t="str">
        <v>CL</v>
      </c>
      <c r="L132" s="2">
        <v>3</v>
      </c>
      <c r="M132" s="2"/>
      <c r="N132" s="2" t="str">
        <v>已转出</v>
      </c>
      <c r="O132" s="3"/>
      <c r="P132" s="5"/>
      <c r="Q132" s="5"/>
      <c r="R132" s="5">
        <v>45371</v>
      </c>
      <c r="S132" s="6"/>
      <c r="T132" s="6"/>
      <c r="U132" s="6"/>
      <c r="V132" s="6"/>
    </row>
    <row r="133">
      <c r="A133" s="1">
        <v>817525</v>
      </c>
      <c r="B133" s="2" t="str">
        <v>Bug</v>
      </c>
      <c r="C133" s="2" t="str">
        <v>[FROM_DevVal]NDLB-ELS-VCU-V2.0-开门时触发VCU随门灯功能，点击弹出的smart control开关后无法熄灭随门灯/ can not turn off dome light when dome light smart control button is pressed</v>
      </c>
      <c r="D133" s="2" t="str">
        <v>余红文,Yu Hongwen</v>
      </c>
      <c r="E133" s="2" t="str">
        <v>New</v>
      </c>
      <c r="F133" s="2" t="str">
        <v>devval, from_comm</v>
      </c>
      <c r="G133" s="2" t="str">
        <v>P2</v>
      </c>
      <c r="H133" s="2" t="str">
        <v>2024-3-21 下午1:29</v>
      </c>
      <c r="I133" s="4">
        <v>45365.208333333336</v>
      </c>
      <c r="J133" s="2" t="str">
        <v>NDEV/NDLB/MY26</v>
      </c>
      <c r="K133" s="2" t="str">
        <v>GB</v>
      </c>
      <c r="L133" s="2">
        <v>7</v>
      </c>
      <c r="M133" s="2"/>
      <c r="N133" s="2" t="str">
        <v>已转出</v>
      </c>
      <c r="O133" s="3"/>
      <c r="P133" s="5"/>
      <c r="Q133" s="5"/>
      <c r="R133" s="5">
        <v>45367</v>
      </c>
      <c r="S133" s="6"/>
      <c r="T133" s="6"/>
      <c r="U133" s="6"/>
      <c r="V133" s="6"/>
    </row>
    <row r="134">
      <c r="A134" s="1">
        <v>813948</v>
      </c>
      <c r="B134" s="2" t="str">
        <v>Bug</v>
      </c>
      <c r="C134" s="2" t="str">
        <v>[Theme][NDLB][MY26]IPC左上角灯光开关键底色不变（黑色）与浅色模式背光不一致</v>
      </c>
      <c r="D134" s="2" t="str">
        <v>余红文,Yu Hongwen</v>
      </c>
      <c r="E134" s="2" t="str">
        <v>3/4 Reviewed</v>
      </c>
      <c r="F134" s="2"/>
      <c r="G134" s="2" t="str">
        <v>P1</v>
      </c>
      <c r="H134" s="2" t="str">
        <v>2024-3-18 下午5:32</v>
      </c>
      <c r="I134" s="4">
        <v>45364.47361111111</v>
      </c>
      <c r="J134" s="2" t="str">
        <v>NDEV/NDLB/MY26</v>
      </c>
      <c r="K134" s="2" t="str">
        <v>GB</v>
      </c>
      <c r="L134" s="2">
        <v>8</v>
      </c>
      <c r="M134" s="2" t="str">
        <v>【3/21】752248问题一下</v>
      </c>
      <c r="N134" s="2" t="str">
        <v>已转出</v>
      </c>
      <c r="O134" s="2"/>
      <c r="P134" s="5"/>
      <c r="Q134" s="5"/>
      <c r="R134" s="5">
        <v>45366</v>
      </c>
      <c r="S134" s="6"/>
      <c r="T134" s="6"/>
      <c r="U134" s="6"/>
      <c r="V134" s="6"/>
    </row>
    <row r="135">
      <c r="A135" s="1">
        <v>790604</v>
      </c>
      <c r="B135" s="2" t="str">
        <v>Bug</v>
      </c>
      <c r="C135" s="2" t="str">
        <v>[CarPlay][B233/B223][MY24][R5_Hotfix2]未连接carplay,点按SWC上“电话”硬按键，Zone 3区域显示carplay标识/Carplay is not connected, press the Phone hard button on the SWC, the Zone 3 area shows the carplay logo.</v>
      </c>
      <c r="D135" s="2" t="str">
        <v>王振江,Wang Zhenjiang</v>
      </c>
      <c r="E135" s="2" t="str">
        <v>Resolved 3/4</v>
      </c>
      <c r="F135" s="2"/>
      <c r="G135" s="2" t="str">
        <v>P2</v>
      </c>
      <c r="H135" s="2" t="str">
        <v>2024-3-15 下午11:26</v>
      </c>
      <c r="I135" s="4">
        <v>45358.21666666667</v>
      </c>
      <c r="J135" s="2" t="str">
        <v>BEV 3/B223/MY24
BEV 3/B233/MY24</v>
      </c>
      <c r="K135" s="2" t="str">
        <v>GB</v>
      </c>
      <c r="L135" s="2">
        <v>14</v>
      </c>
      <c r="M135" s="2"/>
      <c r="N135" s="2" t="str">
        <v>已转出</v>
      </c>
      <c r="O135" s="2"/>
      <c r="P135" s="5"/>
      <c r="Q135" s="5"/>
      <c r="R135" s="5">
        <v>45364</v>
      </c>
      <c r="S135" s="6"/>
      <c r="T135" s="6"/>
      <c r="U135" s="6"/>
      <c r="V135" s="6"/>
    </row>
    <row r="136">
      <c r="A136" s="1">
        <v>789281</v>
      </c>
      <c r="B136" s="2" t="str">
        <v>Bug</v>
      </c>
      <c r="C136" s="2" t="str">
        <v>[Cluster_Telltale]【R5_Hotfix2】IPC 不显示限速标志 IPC does not display speed limit signs</v>
      </c>
      <c r="D136" s="2" t="str">
        <v>王振江,Wang Zhenjiang</v>
      </c>
      <c r="E136" s="2" t="str">
        <v>3/4 Reviewed</v>
      </c>
      <c r="F136" s="2" t="str">
        <v>gbb_r5hotfix2_ctf, hotfix2r5</v>
      </c>
      <c r="G136" s="2" t="str">
        <v>P2</v>
      </c>
      <c r="H136" s="2" t="str">
        <v>2024-3-13 下午2:29</v>
      </c>
      <c r="I136" s="4">
        <v>45357.381944444445</v>
      </c>
      <c r="J136" s="2" t="str">
        <v>BEV 3/B233/MY24</v>
      </c>
      <c r="K136" s="2" t="str">
        <v>GB</v>
      </c>
      <c r="L136" s="2">
        <v>15</v>
      </c>
      <c r="M136" s="2"/>
      <c r="N136" s="2" t="str">
        <v>已转出</v>
      </c>
      <c r="O136" s="3">
        <v>45364</v>
      </c>
      <c r="P136" s="5"/>
      <c r="Q136" s="5"/>
      <c r="R136" s="5">
        <v>45364</v>
      </c>
      <c r="S136" s="6"/>
      <c r="T136" s="6"/>
      <c r="U136" s="6"/>
      <c r="V136" s="6"/>
    </row>
    <row r="137">
      <c r="A137" s="1">
        <v>788165</v>
      </c>
      <c r="B137" s="2" t="str">
        <v>Bug</v>
      </c>
      <c r="C137" s="2" t="str">
        <v>[FROM_DevVal][E2LB-2 MY25][VeSCoM 3.5][0222][VCU Mid][Cluster]Alert ID 808 显示错误/Alert ID 771 displays an error</v>
      </c>
      <c r="D137" s="2" t="str">
        <v>徐卓,xu zhuo</v>
      </c>
      <c r="E137" s="2" t="str">
        <v>3/4 Reviewed</v>
      </c>
      <c r="F137" s="2" t="str">
        <v>devval, from_comm</v>
      </c>
      <c r="G137" s="2" t="str">
        <v>P3</v>
      </c>
      <c r="H137" s="2" t="str">
        <v>2024-3-20 下午1:17</v>
      </c>
      <c r="I137" s="4">
        <v>45355.25902777778</v>
      </c>
      <c r="J137" s="2" t="str">
        <v>Epsilon/E2LB-2/MY25</v>
      </c>
      <c r="K137" s="2" t="str">
        <v>GB</v>
      </c>
      <c r="L137" s="2">
        <v>17</v>
      </c>
      <c r="M137" s="2"/>
      <c r="N137" s="2" t="str">
        <v>已转出</v>
      </c>
      <c r="O137" s="2"/>
      <c r="P137" s="5"/>
      <c r="Q137" s="5"/>
      <c r="R137" s="5">
        <v>45367</v>
      </c>
      <c r="S137" s="6"/>
      <c r="T137" s="6"/>
      <c r="U137" s="6"/>
      <c r="V137" s="6"/>
    </row>
    <row r="138">
      <c r="A138" s="1">
        <v>787813</v>
      </c>
      <c r="B138" s="2" t="str">
        <v>Bug</v>
      </c>
      <c r="C138" s="2" t="str">
        <v>[Cluster General][MY24][R5_hotfix2] ACC速度字体小/细，难以看清 ACC speed fonts are small/thin and difficult to read</v>
      </c>
      <c r="D138" s="2" t="str">
        <v>王振江,Wang Zhenjiang</v>
      </c>
      <c r="E138" s="2" t="str">
        <v>Resolved 3/4</v>
      </c>
      <c r="F138" s="2" t="str">
        <v>gbb_r5hotfix2_ctf, userexperienceissue, hotfix2r5</v>
      </c>
      <c r="G138" s="2" t="str">
        <v>P3</v>
      </c>
      <c r="H138" s="2" t="str">
        <v>2024-3-20 上午12:34</v>
      </c>
      <c r="I138" s="4">
        <v>45355.09583333333</v>
      </c>
      <c r="J138" s="2" t="str">
        <v>BEV 3/B233/MY24</v>
      </c>
      <c r="K138" s="2" t="str">
        <v>GB</v>
      </c>
      <c r="L138" s="2">
        <v>17</v>
      </c>
      <c r="M138" s="2"/>
      <c r="N138" s="2" t="str">
        <v>已转出</v>
      </c>
      <c r="O138" s="3">
        <v>45367</v>
      </c>
      <c r="P138" s="5"/>
      <c r="Q138" s="5"/>
      <c r="R138" s="5">
        <v>45367</v>
      </c>
      <c r="S138" s="6"/>
      <c r="T138" s="6"/>
      <c r="U138" s="6"/>
      <c r="V138" s="6"/>
    </row>
    <row r="139">
      <c r="A139" s="1">
        <v>755482</v>
      </c>
      <c r="B139" s="2" t="str">
        <v>Bug</v>
      </c>
      <c r="C139" s="2" t="str">
        <v>[Cluster_Zone2]胎压卡片进入编辑页面无法超时退出 The tire pressure card cannot exit from the editing page</v>
      </c>
      <c r="D139" s="2" t="str">
        <v>吕闯,lv chuang</v>
      </c>
      <c r="E139" s="2" t="str">
        <v>Resolved 3/4</v>
      </c>
      <c r="F139" s="2"/>
      <c r="G139" s="2" t="str">
        <v>P2</v>
      </c>
      <c r="H139" s="2" t="str">
        <v>2024-3-21 下午1:39</v>
      </c>
      <c r="I139" s="4">
        <v>45351.17847222222</v>
      </c>
      <c r="J139" s="2" t="str">
        <v>Crossover/C1YB-2/MY25</v>
      </c>
      <c r="K139" s="2" t="str">
        <v>GB</v>
      </c>
      <c r="L139" s="2">
        <v>21</v>
      </c>
      <c r="M139" s="2"/>
      <c r="N139" s="2" t="str">
        <v>已转出</v>
      </c>
      <c r="O139" s="3">
        <v>45370</v>
      </c>
      <c r="P139" s="5"/>
      <c r="Q139" s="5"/>
      <c r="R139" s="5">
        <v>45364</v>
      </c>
      <c r="S139" s="6"/>
      <c r="T139" s="6"/>
      <c r="U139" s="6"/>
      <c r="V139" s="6"/>
    </row>
    <row r="140">
      <c r="A140" s="1">
        <v>752248</v>
      </c>
      <c r="B140" s="2" t="str">
        <v>Bug</v>
      </c>
      <c r="C140" s="2" t="str">
        <v>[Cluster_Zone1][NDLB][Mid]大灯背景图显示异常（显示黑色） Abnormal display of headlight background image (black)</v>
      </c>
      <c r="D140" s="2" t="str">
        <v>余红文,Yu Hongwen</v>
      </c>
      <c r="E140" s="2" t="str">
        <v>3/4 Reviewed</v>
      </c>
      <c r="F140" s="2"/>
      <c r="G140" s="2" t="str">
        <v>P2</v>
      </c>
      <c r="H140" s="2" t="str">
        <v>2024-3-18 下午5:32</v>
      </c>
      <c r="I140" s="4">
        <v>45349.43541666667</v>
      </c>
      <c r="J140" s="2" t="str">
        <v>NDEV/NDLB/MY26
Crossover/C1YB-2/MY25</v>
      </c>
      <c r="K140" s="2" t="str">
        <v>GB</v>
      </c>
      <c r="L140" s="2">
        <v>23</v>
      </c>
      <c r="M140" s="2"/>
      <c r="N140" s="2" t="str">
        <v>已转出</v>
      </c>
      <c r="O140" s="2"/>
      <c r="P140" s="5"/>
      <c r="Q140" s="5"/>
      <c r="R140" s="5">
        <v>45364</v>
      </c>
      <c r="S140" s="6"/>
      <c r="T140" s="6"/>
      <c r="U140" s="6"/>
      <c r="V140" s="6"/>
    </row>
    <row r="141">
      <c r="A141" s="1">
        <v>751977</v>
      </c>
      <c r="B141" s="2" t="str">
        <v>Bug</v>
      </c>
      <c r="C141" s="2" t="str">
        <v>[Cluster_Zone1][NDLB][Mid]浅色模式下，大灯背景未变成浅色模式 In light mode, the headlight background has not changed to light mode</v>
      </c>
      <c r="D141" s="2" t="str">
        <v>余红文,Yu Hongwen</v>
      </c>
      <c r="E141" s="2" t="str">
        <v>3/4 Reviewed</v>
      </c>
      <c r="F141" s="2"/>
      <c r="G141" s="2" t="str">
        <v>P2</v>
      </c>
      <c r="H141" s="2" t="str">
        <v>2024-3-18 下午6:39</v>
      </c>
      <c r="I141" s="4">
        <v>45348.19652777778</v>
      </c>
      <c r="J141" s="2" t="str">
        <v>NDEV/NDLB/MY26
Crossover/C1YB-2/MY25</v>
      </c>
      <c r="K141" s="2" t="str">
        <v>GB</v>
      </c>
      <c r="L141" s="2">
        <v>24</v>
      </c>
      <c r="M141" s="2" t="str">
        <v>【3/21】752248问题一下</v>
      </c>
      <c r="N141" s="2" t="str">
        <v>已转出</v>
      </c>
      <c r="O141" s="2"/>
      <c r="P141" s="5"/>
      <c r="Q141" s="5"/>
      <c r="R141" s="5">
        <v>45364</v>
      </c>
      <c r="S141" s="6"/>
      <c r="T141" s="6"/>
      <c r="U141" s="6"/>
      <c r="V141" s="6"/>
    </row>
    <row r="142">
      <c r="A142" s="1">
        <v>751776</v>
      </c>
      <c r="B142" s="2" t="str">
        <v>Bug</v>
      </c>
      <c r="C142" s="2" t="str">
        <v>[FROM_DevVal][VCS NDLB MY26][VesCoM3.0][VCU-Mid][VCU-High][浅色模式][Cluster]浅色显示模式下zone1字体和zone3区域warning字体显示不清晰。/In light display mode, the ZONE1 and ZONE3 warning fonts are not displayed clearly.</v>
      </c>
      <c r="D142" s="2" t="str">
        <v>余红文,Yu Hongwen</v>
      </c>
      <c r="E142" s="2" t="str">
        <v>3/4 Reviewed</v>
      </c>
      <c r="F142" s="2" t="str">
        <v>devval, from_comm</v>
      </c>
      <c r="G142" s="2" t="str">
        <v>P2</v>
      </c>
      <c r="H142" s="2" t="str">
        <v>2024-3-19 下午1:51</v>
      </c>
      <c r="I142" s="4">
        <v>45348.04861111111</v>
      </c>
      <c r="J142" s="2" t="str">
        <v>NDEV/NDLB/MY26</v>
      </c>
      <c r="K142" s="2" t="str">
        <v>GB</v>
      </c>
      <c r="L142" s="2">
        <v>24</v>
      </c>
      <c r="M142" s="2"/>
      <c r="N142" s="2" t="str">
        <v>已转出</v>
      </c>
      <c r="O142" s="2"/>
      <c r="P142" s="5"/>
      <c r="Q142" s="5"/>
      <c r="R142" s="5">
        <v>45364</v>
      </c>
      <c r="S142" s="6"/>
      <c r="T142" s="6"/>
      <c r="U142" s="6"/>
      <c r="V142" s="6"/>
    </row>
    <row r="143">
      <c r="A143" s="1">
        <v>695574</v>
      </c>
      <c r="B143" s="2" t="str">
        <v>Bug</v>
      </c>
      <c r="C143" s="2" t="str">
        <v>[PATAC_Navigation][MY25]地图侧和仪表侧到达时间显示不同步 Map-side and cluster-side arrival time displays out of sync</v>
      </c>
      <c r="D143" s="2" t="str">
        <v>丁帆,Ding Fan</v>
      </c>
      <c r="E143" s="2" t="str">
        <v>New</v>
      </c>
      <c r="F143" s="2"/>
      <c r="G143" s="2" t="str">
        <v>P4</v>
      </c>
      <c r="H143" s="2" t="str">
        <v>2024-3-19 上午10:29</v>
      </c>
      <c r="I143" s="4">
        <v>45315.22083333333</v>
      </c>
      <c r="J143" s="2" t="str">
        <v>U-Van/358-2 PHEV/MY25
U-Van/358-2/MY25
U-Van/458 HEV/MY25</v>
      </c>
      <c r="K143" s="2" t="str">
        <v>CL</v>
      </c>
      <c r="L143" s="2">
        <v>57</v>
      </c>
      <c r="M143" s="2" t="str">
        <v>692074bug一样，重复bug流程关闭</v>
      </c>
      <c r="N143" s="2" t="str">
        <v>已转出</v>
      </c>
      <c r="O143" s="2"/>
      <c r="P143" s="5"/>
      <c r="Q143" s="5"/>
      <c r="R143" s="5">
        <v>45371</v>
      </c>
      <c r="S143" s="6"/>
      <c r="T143" s="6"/>
      <c r="U143" s="6"/>
      <c r="V143" s="6"/>
    </row>
    <row r="144">
      <c r="A144" s="1">
        <v>677859</v>
      </c>
      <c r="B144" s="2" t="str">
        <v>Bug</v>
      </c>
      <c r="C144" s="2" t="str">
        <v>[Cluster_Warning][458主分支]发送warning #66 车模显示右前视角 Send warning #66 Model shows right front view</v>
      </c>
      <c r="D144" s="2" t="str">
        <v>徐卓,xu zhuo</v>
      </c>
      <c r="E144" s="2" t="str">
        <v>New</v>
      </c>
      <c r="F144" s="2"/>
      <c r="G144" s="2" t="str">
        <v>P3</v>
      </c>
      <c r="H144" s="2" t="str">
        <v>2024-3-20 下午3:18</v>
      </c>
      <c r="I144" s="4">
        <v>45293.14444444444</v>
      </c>
      <c r="J144" s="2" t="str">
        <v>U-Van/458 HEV/MY25</v>
      </c>
      <c r="K144" s="2" t="str">
        <v>CL</v>
      </c>
      <c r="L144" s="2">
        <v>79</v>
      </c>
      <c r="M144" s="2"/>
      <c r="N144" s="2" t="str">
        <v>已转出</v>
      </c>
      <c r="O144" s="2"/>
      <c r="P144" s="5"/>
      <c r="Q144" s="5"/>
      <c r="R144" s="5">
        <v>45372</v>
      </c>
      <c r="S144" s="6"/>
      <c r="T144" s="6"/>
      <c r="U144" s="6"/>
      <c r="V144" s="6"/>
    </row>
    <row r="145">
      <c r="A145" s="1">
        <v>823060</v>
      </c>
      <c r="B145" s="2" t="str">
        <v>Bug</v>
      </c>
      <c r="C145" s="2" t="str">
        <v>[Cluster General][PATAC_INC][U-Van/458 HEV/MY25][clea_r5]车辆通知音量无法调节 且声音过小</v>
      </c>
      <c r="D145" s="2" t="str">
        <v>王宇洋,Wang Yuyang</v>
      </c>
      <c r="E145" s="2" t="str">
        <v>New</v>
      </c>
      <c r="F145" s="2" t="str">
        <v>mustfixr5</v>
      </c>
      <c r="G145" s="2" t="str">
        <v>P2</v>
      </c>
      <c r="H145" s="2" t="str">
        <v>2024-3-20 下午4:22</v>
      </c>
      <c r="I145" s="4">
        <v>45371.05486111111</v>
      </c>
      <c r="J145" s="2" t="str">
        <v>U-Van/458 HEV/MY25
U-Van/358-2/MY25</v>
      </c>
      <c r="K145" s="2" t="str">
        <v>CL</v>
      </c>
      <c r="L145" s="2">
        <v>1</v>
      </c>
      <c r="M145" s="2"/>
      <c r="N145" s="2" t="str">
        <v>已转出</v>
      </c>
      <c r="O145" s="2"/>
      <c r="P145" s="5"/>
      <c r="Q145" s="5"/>
      <c r="R145" s="5">
        <v>45372</v>
      </c>
      <c r="S145" s="6"/>
      <c r="T145" s="6"/>
      <c r="U145" s="6"/>
      <c r="V145" s="6"/>
    </row>
    <row r="146">
      <c r="A146" s="1">
        <v>822597</v>
      </c>
      <c r="B146" s="2" t="str">
        <v>Bug</v>
      </c>
      <c r="C146" s="2" t="str">
        <v>[Cluster_Telltale][Cluster_ADAS][U458 MY23][R5][QD]-打开ACC，陡坡缓降可正常点亮</v>
      </c>
      <c r="D146" s="2" t="str">
        <v>王振江,Wang Zhenjiang</v>
      </c>
      <c r="E146" s="2" t="str">
        <v>New</v>
      </c>
      <c r="F146" s="2"/>
      <c r="G146" s="2" t="str">
        <v>P2</v>
      </c>
      <c r="H146" s="2" t="str">
        <v>2024-3-19 下午5:35</v>
      </c>
      <c r="I146" s="4">
        <v>45370.2125</v>
      </c>
      <c r="J146" s="2" t="str">
        <v>U-Van/458/MY24
U-Van/458/MY23</v>
      </c>
      <c r="K146" s="2" t="str">
        <v>CL</v>
      </c>
      <c r="L146" s="2">
        <v>2</v>
      </c>
      <c r="M146" s="2"/>
      <c r="N146" s="2" t="str">
        <v>已转出</v>
      </c>
      <c r="O146" s="2"/>
      <c r="P146" s="5"/>
      <c r="Q146" s="5"/>
      <c r="R146" s="5">
        <v>45371</v>
      </c>
      <c r="S146" s="6"/>
      <c r="T146" s="6"/>
      <c r="U146" s="6"/>
      <c r="V146" s="6"/>
    </row>
    <row r="147">
      <c r="A147" s="1">
        <v>821751</v>
      </c>
      <c r="B147" s="2" t="str">
        <v>Bug</v>
      </c>
      <c r="C147" s="2" t="str">
        <v>[Cluster General][358-2 PHEV][SIL] IPC左下方能量条显示异常(闪烁)</v>
      </c>
      <c r="D147" s="2" t="str">
        <v>张彪,zhang biao</v>
      </c>
      <c r="E147" s="2" t="str">
        <v>New</v>
      </c>
      <c r="F147" s="2"/>
      <c r="G147" s="2" t="str">
        <v>P2</v>
      </c>
      <c r="H147" s="2" t="str">
        <v>2024-3-19 下午6:21</v>
      </c>
      <c r="I147" s="4">
        <v>45369.388194444444</v>
      </c>
      <c r="J147" s="2" t="str">
        <v>U-Van/358-2 PHEV/MY25</v>
      </c>
      <c r="K147" s="2" t="str">
        <v>CL</v>
      </c>
      <c r="L147" s="2">
        <v>3</v>
      </c>
      <c r="M147" s="2" t="str">
        <v>【3/21】需要重新提供log</v>
      </c>
      <c r="N147" s="2" t="str">
        <v>已转出</v>
      </c>
      <c r="O147" s="2"/>
      <c r="P147" s="5"/>
      <c r="Q147" s="5"/>
      <c r="R147" s="5">
        <v>45371</v>
      </c>
      <c r="S147" s="6"/>
      <c r="T147" s="6"/>
      <c r="U147" s="6"/>
      <c r="V147" s="6"/>
    </row>
    <row r="148">
      <c r="A148" s="1">
        <v>819753</v>
      </c>
      <c r="B148" s="2" t="str">
        <v>Bug</v>
      </c>
      <c r="C148" s="2" t="str">
        <v>[FROM_DevVal][358-2 PHEV MY25][VeSCoM 2.2][CLEA_R5][VCU][Telltale]EV/HEV与ECO指示灯同时点亮时，显示重叠Overlapping display when EV/HEV and ECO indicator are lit at the same time</v>
      </c>
      <c r="D148" s="2" t="str">
        <v>张彪,zhang biao</v>
      </c>
      <c r="E148" s="2" t="str">
        <v>Resolved 3/4</v>
      </c>
      <c r="F148" s="2" t="str">
        <v>devval, from_comm</v>
      </c>
      <c r="G148" s="2" t="str">
        <v>P3</v>
      </c>
      <c r="H148" s="2" t="str">
        <v>2024-3-21 上午9:38</v>
      </c>
      <c r="I148" s="4">
        <v>45366.353472222225</v>
      </c>
      <c r="J148" s="2" t="str">
        <v>U-Van/358-2 PHEV/MY25</v>
      </c>
      <c r="K148" s="2" t="str">
        <v>CL</v>
      </c>
      <c r="L148" s="2">
        <v>6</v>
      </c>
      <c r="M148" s="2"/>
      <c r="N148" s="2" t="str">
        <v>已转出</v>
      </c>
      <c r="O148" s="3"/>
      <c r="P148" s="5"/>
      <c r="Q148" s="5"/>
      <c r="R148" s="5">
        <v>45369</v>
      </c>
      <c r="S148" s="6"/>
      <c r="T148" s="6"/>
      <c r="U148" s="6"/>
      <c r="V148" s="6"/>
    </row>
    <row r="149">
      <c r="A149" s="1">
        <v>813507</v>
      </c>
      <c r="B149" s="2" t="str">
        <v>Bug</v>
      </c>
      <c r="C149" s="2" t="str">
        <v>[FROM_DevVal][358-2 MY25][VeSCoM 7.1][VCU] [LCC] LCC指令变道时，VCU显示的图标为绿色实线，没有变为绿色虚线</v>
      </c>
      <c r="D149" s="2" t="str">
        <v>徐卓,xu zhuo</v>
      </c>
      <c r="E149" s="2" t="str">
        <v>New</v>
      </c>
      <c r="F149" s="2" t="str">
        <v>devval, from_comm</v>
      </c>
      <c r="G149" s="2" t="str">
        <v>P4</v>
      </c>
      <c r="H149" s="2" t="str">
        <v>2024-3-20 下午6:03</v>
      </c>
      <c r="I149" s="4">
        <v>45363.208333333336</v>
      </c>
      <c r="J149" s="2" t="str">
        <v>U-Van/358-2/MY25</v>
      </c>
      <c r="K149" s="2" t="str">
        <v>CL</v>
      </c>
      <c r="L149" s="2">
        <v>9</v>
      </c>
      <c r="M149" s="2"/>
      <c r="N149" s="2" t="str">
        <v>已转出</v>
      </c>
      <c r="O149" s="3"/>
      <c r="P149" s="5"/>
      <c r="Q149" s="5"/>
      <c r="R149" s="5">
        <v>45364</v>
      </c>
      <c r="S149" s="6"/>
      <c r="T149" s="6"/>
      <c r="U149" s="6"/>
      <c r="V149" s="6"/>
    </row>
    <row r="150">
      <c r="A150" s="1">
        <v>789567</v>
      </c>
      <c r="B150" s="2" t="str">
        <v>Bug</v>
      </c>
      <c r="C150" s="2" t="str">
        <v>[Cluster_ADAS][358-2PHEV][CLEA_R5]匝道工况, 在地面的目标位置不显示，期待不高亮显示 【in the working condition of ramp，not show the Target Position】</v>
      </c>
      <c r="D150" s="2" t="str">
        <v>徐卓,xu zhuo</v>
      </c>
      <c r="E150" s="2" t="str">
        <v>3/4 Reviewed</v>
      </c>
      <c r="F150" s="2"/>
      <c r="G150" s="2" t="str">
        <v>P2</v>
      </c>
      <c r="H150" s="2" t="str">
        <v>2024-3-12 上午10:34</v>
      </c>
      <c r="I150" s="4">
        <v>45357.072222222225</v>
      </c>
      <c r="J150" s="2" t="str">
        <v>U-Van/358-2 PHEV/MY25
U-Van/458 HEV/MY25
U-Van/358-2/MY25</v>
      </c>
      <c r="K150" s="2" t="str">
        <v>CL</v>
      </c>
      <c r="L150" s="2">
        <v>15</v>
      </c>
      <c r="M150" s="2"/>
      <c r="N150" s="2" t="str">
        <v>已转出</v>
      </c>
      <c r="O150" s="2"/>
      <c r="P150" s="5"/>
      <c r="Q150" s="5"/>
      <c r="R150" s="5">
        <v>45364</v>
      </c>
      <c r="S150" s="6"/>
      <c r="T150" s="6"/>
      <c r="U150" s="6"/>
      <c r="V150" s="6"/>
    </row>
    <row r="151">
      <c r="A151" s="1">
        <v>822622</v>
      </c>
      <c r="B151" s="2" t="str">
        <v>Bug</v>
      </c>
      <c r="C151" s="2" t="str">
        <v>[CLEA_R5][Chimes][358-2][MY25]W274触发，先响C820，后响Chime2450,一共响五声/W274 trigger, first ring C820, then ring Chime2450, a total of five rings</v>
      </c>
      <c r="D151" s="2" t="str">
        <v>丁帆,Ding Fan</v>
      </c>
      <c r="E151" s="2" t="str">
        <v>New</v>
      </c>
      <c r="F151" s="2"/>
      <c r="G151" s="2" t="str">
        <v>P2</v>
      </c>
      <c r="H151" s="2" t="str">
        <v>2024-3-20 上午9:30</v>
      </c>
      <c r="I151" s="4">
        <v>45370.22430555556</v>
      </c>
      <c r="J151" s="2" t="str">
        <v>U-Van/458 HEV/MY25
U-Van/358-2 PHEV/MY25
U-Van/358-2/MY25</v>
      </c>
      <c r="K151" s="2" t="str">
        <v>CL</v>
      </c>
      <c r="L151" s="2">
        <v>1</v>
      </c>
      <c r="M151" s="2"/>
      <c r="N151" s="2" t="str">
        <v>已转出</v>
      </c>
      <c r="O151" s="2"/>
      <c r="P151" s="5"/>
      <c r="Q151" s="5"/>
      <c r="R151" s="5">
        <v>45371</v>
      </c>
      <c r="S151" s="6"/>
      <c r="T151" s="6"/>
      <c r="U151" s="6"/>
      <c r="V151" s="6"/>
    </row>
    <row r="152">
      <c r="A152" s="1">
        <v>822365</v>
      </c>
      <c r="B152" s="2" t="str">
        <v>Bug</v>
      </c>
      <c r="C152" s="2" t="str">
        <v>[Setting][358-2 PHEV][SIL] HMI-设置-主动安全里所有的按键点击开关IPC均无弹窗提示</v>
      </c>
      <c r="D152" s="2" t="str">
        <v>王宇洋,Wang Yuyang</v>
      </c>
      <c r="E152" s="2" t="str">
        <v>New</v>
      </c>
      <c r="F152" s="2" t="str">
        <v>ctf, mustfixr5</v>
      </c>
      <c r="G152" s="2" t="str">
        <v>P2</v>
      </c>
      <c r="H152" s="2" t="str">
        <v>2024-3-19 下午5:20</v>
      </c>
      <c r="I152" s="4">
        <v>45370.11944444444</v>
      </c>
      <c r="J152" s="2" t="str">
        <v>U-Van/358-2 PHEV/MY25</v>
      </c>
      <c r="K152" s="2" t="str">
        <v>CL</v>
      </c>
      <c r="L152" s="2">
        <v>1</v>
      </c>
      <c r="M152" s="2" t="str">
        <v>[3/20]熊嘉文反馈需求如此：参考 CR 594320，根据Alert优化策略，对于ADAS法规要求的，放中控提示，无法规要求的，删除弹窗</v>
      </c>
      <c r="N152" s="2" t="str">
        <v>已转出</v>
      </c>
      <c r="O152" s="2"/>
      <c r="P152" s="5"/>
      <c r="Q152" s="5"/>
      <c r="R152" s="5">
        <v>45371</v>
      </c>
      <c r="S152" s="6"/>
      <c r="T152" s="6"/>
      <c r="U152" s="6"/>
      <c r="V152" s="6"/>
    </row>
    <row r="153">
      <c r="A153" s="1">
        <v>821184</v>
      </c>
      <c r="B153" s="2" t="str">
        <v>Bug</v>
      </c>
      <c r="C153" s="2" t="str">
        <v>[Cluster_Gauge][NDLB][MY26][High]IPC侧没有温度和功率表。There is no temperature and power meter on the IPC side</v>
      </c>
      <c r="D153" s="2" t="str">
        <v>张彪,zhang biao</v>
      </c>
      <c r="E153" s="2" t="str">
        <v>Resolved 3/4</v>
      </c>
      <c r="F153" s="2"/>
      <c r="G153" s="2" t="str">
        <v>P2</v>
      </c>
      <c r="H153" s="2" t="str">
        <v>2024-3-19 下午5:27</v>
      </c>
      <c r="I153" s="4">
        <v>45369.45138888889</v>
      </c>
      <c r="J153" s="2" t="str">
        <v>NDEV/NDLB/MY26</v>
      </c>
      <c r="K153" s="2" t="str">
        <v>GB</v>
      </c>
      <c r="L153" s="2">
        <v>1</v>
      </c>
      <c r="M153" s="2" t="str">
        <v>与bug789362一样</v>
      </c>
      <c r="N153" s="2" t="str">
        <v>已转出</v>
      </c>
      <c r="O153" s="2"/>
      <c r="P153" s="5"/>
      <c r="Q153" s="5"/>
      <c r="R153" s="5">
        <v>45370</v>
      </c>
      <c r="S153" s="6"/>
      <c r="T153" s="6"/>
      <c r="U153" s="6"/>
      <c r="V153" s="6"/>
    </row>
    <row r="154">
      <c r="A154" s="1">
        <v>820942</v>
      </c>
      <c r="B154" s="2" t="str">
        <v>Bug</v>
      </c>
      <c r="C154" s="2" t="str">
        <v>[Cluster_Zone3][B233][B223][E22][MY25][R5_Mainline] Zone3 has no content display（zone3无内容显示）</v>
      </c>
      <c r="D154" s="2" t="str">
        <v>王振江,Wang Zhenjiang</v>
      </c>
      <c r="E154" s="2" t="str">
        <v>3/4 Reviewed</v>
      </c>
      <c r="F154" s="2"/>
      <c r="G154" s="2" t="str">
        <v>P1</v>
      </c>
      <c r="H154" s="2" t="str">
        <v>2024-3-19 下午3:58</v>
      </c>
      <c r="I154" s="4">
        <v>45368.138194444444</v>
      </c>
      <c r="J154" s="2" t="str">
        <v>Epsilon/E2LB-2/MY25
BEV 3/B223/MY25
BEV 3/B233/MY25</v>
      </c>
      <c r="K154" s="2" t="str">
        <v>GB</v>
      </c>
      <c r="L154" s="2">
        <v>3</v>
      </c>
      <c r="M154" s="2"/>
      <c r="N154" s="2" t="str">
        <v>已转出</v>
      </c>
      <c r="O154" s="2"/>
      <c r="P154" s="5"/>
      <c r="Q154" s="5"/>
      <c r="R154" s="5">
        <v>45369</v>
      </c>
      <c r="S154" s="6"/>
      <c r="T154" s="6"/>
      <c r="U154" s="6"/>
      <c r="V154" s="6"/>
    </row>
    <row r="155">
      <c r="A155" s="1">
        <v>819834</v>
      </c>
      <c r="B155" s="2" t="str">
        <v>Bug</v>
      </c>
      <c r="C155" s="2" t="str">
        <v>[CLEA_R5][Chimes][358-2][MY25]Warning693触发，先响C712，后响Chime820/ Warning693 triggered, ringing C712 first, then Chime820</v>
      </c>
      <c r="D155" s="2" t="str">
        <v>丁帆,Ding Fan</v>
      </c>
      <c r="E155" s="2" t="str">
        <v>New</v>
      </c>
      <c r="F155" s="2"/>
      <c r="G155" s="2" t="str">
        <v>P2</v>
      </c>
      <c r="H155" s="2" t="str">
        <v>2024-3-19 下午5:04</v>
      </c>
      <c r="I155" s="4">
        <v>45367.415972222225</v>
      </c>
      <c r="J155" s="2" t="str">
        <v>U-Van/458 HEV/MY25
U-Van/358-2 PHEV/MY25
U-Van/358-2/MY25</v>
      </c>
      <c r="K155" s="2" t="str">
        <v>CL</v>
      </c>
      <c r="L155" s="2">
        <v>3</v>
      </c>
      <c r="M155" s="2"/>
      <c r="N155" s="2" t="str">
        <v>已转出</v>
      </c>
      <c r="O155" s="2"/>
      <c r="P155" s="5"/>
      <c r="Q155" s="5"/>
      <c r="R155" s="5">
        <v>45371</v>
      </c>
      <c r="S155" s="6"/>
      <c r="T155" s="6"/>
      <c r="U155" s="6"/>
      <c r="V155" s="6"/>
    </row>
    <row r="156">
      <c r="A156" s="1">
        <v>819245</v>
      </c>
      <c r="B156" s="2" t="str">
        <v>Bug</v>
      </c>
      <c r="C156" s="2" t="str">
        <v>[CLEA_R5][Cluster_Warning][358-2][MY25]地图视图下，触发Warning后，显示不清晰/In map view, the display is not clear after triggering Warning</v>
      </c>
      <c r="D156" s="2" t="str">
        <v>徐卓,xu zhuo</v>
      </c>
      <c r="E156" s="2" t="str">
        <v>3/4 Reviewed</v>
      </c>
      <c r="F156" s="2"/>
      <c r="G156" s="2" t="str">
        <v>P2</v>
      </c>
      <c r="H156" s="2" t="str">
        <v>2024-3-18 上午11:09</v>
      </c>
      <c r="I156" s="4">
        <v>45366.092361111114</v>
      </c>
      <c r="J156" s="2" t="str">
        <v>U-Van/458 HEV/MY25
U-Van/358-2 PHEV/MY25
U-Van/358-2/MY25</v>
      </c>
      <c r="K156" s="2" t="str">
        <v>CL</v>
      </c>
      <c r="L156" s="2">
        <v>5</v>
      </c>
      <c r="M156" s="2"/>
      <c r="N156" s="2" t="str">
        <v>已转出</v>
      </c>
      <c r="O156" s="2"/>
      <c r="P156" s="5"/>
      <c r="Q156" s="5"/>
      <c r="R156" s="5">
        <v>45367</v>
      </c>
      <c r="S156" s="6"/>
      <c r="T156" s="6"/>
      <c r="U156" s="6"/>
      <c r="V156" s="6"/>
    </row>
    <row r="157">
      <c r="A157" s="1">
        <v>817348</v>
      </c>
      <c r="B157" s="2" t="str">
        <v>Bug</v>
      </c>
      <c r="C157" s="2" t="str" xml:space="preserve">
        <v>[clea_r5][358-2 PHEV][MY25][Smoke Test][Cluster_ADAS] The Cluster car model is not consistent with Android side (仪表侧车模的前后保险杠颜色与安卓侧不一致)
 </v>
      </c>
      <c r="D157" s="2" t="str">
        <v>徐卓,xu zhuo</v>
      </c>
      <c r="E157" s="2" t="str">
        <v>3/4 Reviewed</v>
      </c>
      <c r="F157" s="2" t="str">
        <v>mustfixr5</v>
      </c>
      <c r="G157" s="2" t="str">
        <v>P2</v>
      </c>
      <c r="H157" s="2" t="str">
        <v>2024-3-19 下午8:21</v>
      </c>
      <c r="I157" s="4">
        <v>45365.12708333333</v>
      </c>
      <c r="J157" s="2" t="str">
        <v>U-Van/358-2 PHEV/MY25</v>
      </c>
      <c r="K157" s="2" t="str">
        <v>CL</v>
      </c>
      <c r="L157" s="2">
        <v>6</v>
      </c>
      <c r="M157" s="2" t="str">
        <v>【3/20】车模效果问题，已转蒋建</v>
      </c>
      <c r="N157" s="2" t="str">
        <v>已转出</v>
      </c>
      <c r="O157" s="2"/>
      <c r="P157" s="5"/>
      <c r="Q157" s="5"/>
      <c r="R157" s="5">
        <v>45371</v>
      </c>
      <c r="S157" s="6"/>
      <c r="T157" s="6"/>
      <c r="U157" s="6"/>
      <c r="V157" s="6"/>
    </row>
    <row r="158">
      <c r="A158" s="1">
        <v>817340</v>
      </c>
      <c r="B158" s="2" t="str">
        <v>Bug</v>
      </c>
      <c r="C158" s="2" t="str">
        <v>[Cluster_Gauge][NDLB][MY26][Mid]IPC侧缺少档位、电量、剩余里程、总里程。The IPC side lacks gears, battery, remaining mileage, and total mileage</v>
      </c>
      <c r="D158" s="2" t="str">
        <v>张彪,zhang biao</v>
      </c>
      <c r="E158" s="2" t="str">
        <v>Resolved 3/4</v>
      </c>
      <c r="F158" s="2"/>
      <c r="G158" s="2" t="str">
        <v>P2</v>
      </c>
      <c r="H158" s="2" t="str">
        <v>2024-3-19 下午5:22</v>
      </c>
      <c r="I158" s="4">
        <v>45365.125</v>
      </c>
      <c r="J158" s="2" t="str">
        <v>NDEV/NDLB/MY26</v>
      </c>
      <c r="K158" s="2" t="str">
        <v>GB</v>
      </c>
      <c r="L158" s="2">
        <v>6</v>
      </c>
      <c r="M158" s="2" t="str">
        <v>与bug789362一样</v>
      </c>
      <c r="N158" s="2" t="str">
        <v>已转出</v>
      </c>
      <c r="O158" s="2"/>
      <c r="P158" s="5"/>
      <c r="Q158" s="5"/>
      <c r="R158" s="5">
        <v>45366</v>
      </c>
      <c r="S158" s="6"/>
      <c r="T158" s="6"/>
      <c r="U158" s="6"/>
      <c r="V158" s="6"/>
    </row>
    <row r="159">
      <c r="A159" s="1">
        <v>817322</v>
      </c>
      <c r="B159" s="2" t="str">
        <v>Bug</v>
      </c>
      <c r="C159" s="2" t="str">
        <v>[Cluster_Gauge][358-2PHEV][CLEA_R5]燃油续航里程低未按照需求条件显示【Low fuel range not displayed according to demand conditions】</v>
      </c>
      <c r="D159" s="2" t="str">
        <v>张彪,zhang biao</v>
      </c>
      <c r="E159" s="2" t="str">
        <v>Resolved 0/4</v>
      </c>
      <c r="F159" s="2" t="str">
        <v>mustfixr5</v>
      </c>
      <c r="G159" s="2" t="str">
        <v>P2</v>
      </c>
      <c r="H159" s="2" t="str">
        <v>2024-3-20 上午5:58</v>
      </c>
      <c r="I159" s="4">
        <v>45365.11944444444</v>
      </c>
      <c r="J159" s="2" t="str">
        <v>U-Van/358-2 PHEV/MY25
U-Van/458 HEV/MY25
U-Van/358-2/MY25</v>
      </c>
      <c r="K159" s="2" t="str">
        <v>CL</v>
      </c>
      <c r="L159" s="2">
        <v>6</v>
      </c>
      <c r="M159" s="2" t="str">
        <v>【3/15】预计下周一改完</v>
      </c>
      <c r="N159" s="2" t="str">
        <v>已转出</v>
      </c>
      <c r="O159" s="2"/>
      <c r="P159" s="5"/>
      <c r="Q159" s="5"/>
      <c r="R159" s="5">
        <v>45366</v>
      </c>
      <c r="S159" s="6"/>
      <c r="T159" s="6"/>
      <c r="U159" s="6"/>
      <c r="V159" s="6"/>
    </row>
    <row r="160">
      <c r="A160" s="1">
        <v>817259</v>
      </c>
      <c r="B160" s="2" t="str">
        <v>Bug</v>
      </c>
      <c r="C160" s="2" t="str">
        <v>[Cluster_Gauge][NDLB][MY26][High]速度视图下IPC侧没有车速.There is no speed on the IVI side in the speed view</v>
      </c>
      <c r="D160" s="2" t="str">
        <v>张彪,zhang biao</v>
      </c>
      <c r="E160" s="2" t="str">
        <v>New</v>
      </c>
      <c r="F160" s="2"/>
      <c r="G160" s="2" t="str">
        <v>P2</v>
      </c>
      <c r="H160" s="2" t="str">
        <v>2024-3-14 下午2:48</v>
      </c>
      <c r="I160" s="4">
        <v>45365.09305555555</v>
      </c>
      <c r="J160" s="2" t="str">
        <v>NDEV/NDLB/MY26</v>
      </c>
      <c r="K160" s="2" t="str">
        <v>GB</v>
      </c>
      <c r="L160" s="2">
        <v>6</v>
      </c>
      <c r="M160" s="2" t="str">
        <v>与bug789362一样</v>
      </c>
      <c r="N160" s="2" t="str">
        <v>已转出</v>
      </c>
      <c r="O160" s="2"/>
      <c r="P160" s="5"/>
      <c r="Q160" s="5"/>
      <c r="R160" s="5">
        <v>45366</v>
      </c>
      <c r="S160" s="6"/>
      <c r="T160" s="6"/>
      <c r="U160" s="6"/>
      <c r="V160" s="6"/>
    </row>
    <row r="161">
      <c r="A161" s="1">
        <v>813923</v>
      </c>
      <c r="B161" s="2" t="str">
        <v>Bug</v>
      </c>
      <c r="C161" s="2" t="str">
        <v>[Cluster_Warning][B233][B223][E22][MY25][R5_Mainline] alert:77 display wrong message(内容错误)</v>
      </c>
      <c r="D161" s="2" t="str">
        <v>徐卓,xu zhuo</v>
      </c>
      <c r="E161" s="2" t="str">
        <v>Resolved 3/4</v>
      </c>
      <c r="F161" s="2" t="str">
        <v>gb_vip_r5</v>
      </c>
      <c r="G161" s="2" t="str">
        <v>P2</v>
      </c>
      <c r="H161" s="2" t="str">
        <v>2024-3-16 上午5:25</v>
      </c>
      <c r="I161" s="4">
        <v>45364.45694444444</v>
      </c>
      <c r="J161" s="2" t="str">
        <v>Epsilon/E2LB-2/MY25
BEV 3/B223/MY25
BEV 3/B233/MY25</v>
      </c>
      <c r="K161" s="2" t="str">
        <v>GB</v>
      </c>
      <c r="L161" s="2">
        <v>6</v>
      </c>
      <c r="M161" s="2"/>
      <c r="N161" s="2" t="str">
        <v>已转出</v>
      </c>
      <c r="O161" s="2"/>
      <c r="P161" s="5"/>
      <c r="Q161" s="5"/>
      <c r="R161" s="5">
        <v>45364</v>
      </c>
      <c r="S161" s="6"/>
      <c r="T161" s="6"/>
      <c r="U161" s="6"/>
      <c r="V161" s="6"/>
    </row>
    <row r="162">
      <c r="A162" s="1">
        <v>813752</v>
      </c>
      <c r="B162" s="2" t="str">
        <v>Bug</v>
      </c>
      <c r="C162" s="2" t="str">
        <v>[Cluster_Warning][B233][B223][E22][MY25][R5_Mainline] alert:572 display wrong message(内容错误)</v>
      </c>
      <c r="D162" s="2" t="str">
        <v>徐卓,xu zhuo</v>
      </c>
      <c r="E162" s="2" t="str">
        <v>Resolved 3/4</v>
      </c>
      <c r="F162" s="2"/>
      <c r="G162" s="2" t="str">
        <v>P2</v>
      </c>
      <c r="H162" s="2" t="str">
        <v>2024-3-16 上午5:25</v>
      </c>
      <c r="I162" s="4">
        <v>45364.36875</v>
      </c>
      <c r="J162" s="2" t="str">
        <v>Epsilon/E2LB-2/MY25
BEV 3/B223/MY25
BEV 3/B233/MY25</v>
      </c>
      <c r="K162" s="2" t="str">
        <v>GB</v>
      </c>
      <c r="L162" s="2">
        <v>7</v>
      </c>
      <c r="M162" s="2"/>
      <c r="N162" s="2" t="str">
        <v>已转出</v>
      </c>
      <c r="O162" s="3">
        <v>45367</v>
      </c>
      <c r="P162" s="5"/>
      <c r="Q162" s="5"/>
      <c r="R162" s="5">
        <v>45364</v>
      </c>
      <c r="S162" s="6"/>
      <c r="T162" s="6"/>
      <c r="U162" s="6"/>
      <c r="V162" s="6"/>
    </row>
    <row r="163">
      <c r="A163" s="1">
        <v>812958</v>
      </c>
      <c r="B163" s="2" t="str">
        <v>Bug</v>
      </c>
      <c r="C163" s="2" t="str">
        <v>[FROM_DevVal][VCS NDLB MY26][VesCoM3.0][VCU-Mid][Navigation]开启地图闪白屏/Turn on the map flash white screen</v>
      </c>
      <c r="D163" s="2" t="str">
        <v>丁帆,Ding Fan</v>
      </c>
      <c r="E163" s="2" t="str">
        <v>Resolved 3/4</v>
      </c>
      <c r="F163" s="2" t="str">
        <v>devval, from_comm, 高德相关问题</v>
      </c>
      <c r="G163" s="2" t="str">
        <v>P3</v>
      </c>
      <c r="H163" s="2" t="str">
        <v>2024-3-19 下午4:42</v>
      </c>
      <c r="I163" s="4">
        <v>45362.330555555556</v>
      </c>
      <c r="J163" s="2" t="str">
        <v>NDEV/NDLB/MY26</v>
      </c>
      <c r="K163" s="2" t="str">
        <v>GB</v>
      </c>
      <c r="L163" s="2">
        <v>9</v>
      </c>
      <c r="M163" s="2"/>
      <c r="N163" s="2" t="str">
        <v>已转出</v>
      </c>
      <c r="O163" s="2"/>
      <c r="P163" s="5"/>
      <c r="Q163" s="5"/>
      <c r="R163" s="5">
        <v>45371</v>
      </c>
      <c r="S163" s="6"/>
      <c r="T163" s="6"/>
      <c r="U163" s="6"/>
      <c r="V163" s="6"/>
    </row>
    <row r="164">
      <c r="A164" s="1">
        <v>790407</v>
      </c>
      <c r="B164" s="2" t="str">
        <v>Bug</v>
      </c>
      <c r="C164" s="2" t="str">
        <v>[R5_hotfix1][Cluster_Warning][458]W9308-9314触发后无图片显示/No picture display after W9308-9314 trigger</v>
      </c>
      <c r="D164" s="2" t="str">
        <v>徐卓,xu zhuo</v>
      </c>
      <c r="E164" s="2" t="str">
        <v>Resolved 3/4</v>
      </c>
      <c r="F164" s="2" t="str">
        <v>mustfixr5</v>
      </c>
      <c r="G164" s="2" t="str">
        <v>P2</v>
      </c>
      <c r="H164" s="2" t="str">
        <v>2024-3-13 上午9:38</v>
      </c>
      <c r="I164" s="4">
        <v>45358.13055555556</v>
      </c>
      <c r="J164" s="2" t="str">
        <v>U-Van/458/MY24</v>
      </c>
      <c r="K164" s="2" t="str">
        <v>CL</v>
      </c>
      <c r="L164" s="2">
        <v>13</v>
      </c>
      <c r="M164" s="2"/>
      <c r="N164" s="2" t="str">
        <v>已转出</v>
      </c>
      <c r="O164" s="3">
        <v>45364</v>
      </c>
      <c r="P164" s="5"/>
      <c r="Q164" s="5"/>
      <c r="R164" s="5">
        <v>45364</v>
      </c>
      <c r="S164" s="6"/>
      <c r="T164" s="6"/>
      <c r="U164" s="6"/>
      <c r="V164" s="6"/>
    </row>
    <row r="165">
      <c r="A165" s="1">
        <v>790393</v>
      </c>
      <c r="B165" s="2" t="str">
        <v>Bug</v>
      </c>
      <c r="C165" s="2" t="str">
        <v>[CLEA_R5][Cluster_Warning][358-2][MY25]W9308-9314触发后无图片显示/No picture display after W9308-9314 trigger</v>
      </c>
      <c r="D165" s="2" t="str">
        <v>徐卓,xu zhuo</v>
      </c>
      <c r="E165" s="2" t="str">
        <v>Resolved 3/4</v>
      </c>
      <c r="F165" s="2" t="str">
        <v>mustfixr5</v>
      </c>
      <c r="G165" s="2" t="str">
        <v>P2</v>
      </c>
      <c r="H165" s="2" t="str">
        <v>2024-3-13 上午9:38</v>
      </c>
      <c r="I165" s="4">
        <v>45358.12430555555</v>
      </c>
      <c r="J165" s="2" t="str">
        <v>U-Van/458 HEV/MY25
U-Van/358-2 PHEV/MY25
U-Van/358-2/MY25</v>
      </c>
      <c r="K165" s="2" t="str">
        <v>CL</v>
      </c>
      <c r="L165" s="2">
        <v>13</v>
      </c>
      <c r="M165" s="2"/>
      <c r="N165" s="2" t="str">
        <v>已转出</v>
      </c>
      <c r="O165" s="3">
        <v>45364</v>
      </c>
      <c r="P165" s="5"/>
      <c r="Q165" s="5"/>
      <c r="R165" s="5">
        <v>45364</v>
      </c>
      <c r="S165" s="6"/>
      <c r="T165" s="6"/>
      <c r="U165" s="6"/>
      <c r="V165" s="6"/>
    </row>
    <row r="166">
      <c r="A166" s="1">
        <v>788680</v>
      </c>
      <c r="B166" s="2" t="str">
        <v>Bug</v>
      </c>
      <c r="C166" s="2" t="str">
        <v>[B233][B223][E22][MY25][R5_Mainline]IPC侧不展示Last Trip overlay/The IPC side does not display the Last Trip overlay</v>
      </c>
      <c r="D166" s="2" t="str">
        <v>徐卓,xu zhuo</v>
      </c>
      <c r="E166" s="2" t="str">
        <v>Resolved 3/4</v>
      </c>
      <c r="F166" s="2"/>
      <c r="G166" s="2" t="str">
        <v>P1</v>
      </c>
      <c r="H166" s="2" t="str">
        <v>2024-3-12 上午6:04</v>
      </c>
      <c r="I166" s="4">
        <v>45356.10208333333</v>
      </c>
      <c r="J166" s="2" t="str">
        <v>BEV 3/B223/MY25
BEV 3/B233/MY25
E2-2/E2LB-2/MY24</v>
      </c>
      <c r="K166" s="2" t="str">
        <v>GB</v>
      </c>
      <c r="L166" s="2">
        <v>15</v>
      </c>
      <c r="M166" s="2"/>
      <c r="N166" s="2" t="str">
        <v>已转出</v>
      </c>
      <c r="O166" s="2"/>
      <c r="P166" s="5"/>
      <c r="Q166" s="5"/>
      <c r="R166" s="5">
        <v>45364</v>
      </c>
      <c r="S166" s="6"/>
      <c r="T166" s="6"/>
      <c r="U166" s="6"/>
      <c r="V166" s="6"/>
    </row>
    <row r="167">
      <c r="A167" s="1">
        <v>759993</v>
      </c>
      <c r="B167" s="2" t="str">
        <v>Bug</v>
      </c>
      <c r="C167" s="2" t="str">
        <v>[Cluster General]地图视图 view name字段下方提示“长按此键可编辑仪表右侧区域” Long press this key to edit the right area of the meter below the view name field in the map view</v>
      </c>
      <c r="D167" s="2" t="str">
        <v>徐卓,xu zhuo</v>
      </c>
      <c r="E167" s="2" t="str">
        <v>3/4 Reviewed</v>
      </c>
      <c r="F167" s="2"/>
      <c r="G167" s="2" t="str">
        <v>P2</v>
      </c>
      <c r="H167" s="2" t="str">
        <v>2024-3-14 上午11:09</v>
      </c>
      <c r="I167" s="4">
        <v>45352.23888888889</v>
      </c>
      <c r="J167" s="2" t="str">
        <v>Crossover/C1YB-2/MY25</v>
      </c>
      <c r="K167" s="2" t="str">
        <v>GB</v>
      </c>
      <c r="L167" s="2">
        <v>19</v>
      </c>
      <c r="M167" s="2" t="str">
        <v>【3/14】与759656bug一样，待和畅工确认需求，PIS-3053 v1.2.3中 “长按此键可编辑仪表右侧区域”文言对应的 速度视图和地图视图 都已置灰，是否可以理解该文言已不在这两个视图下不在显示，目前Overlay视图中是否都已不在显示该文言？</v>
      </c>
      <c r="N167" s="2" t="str">
        <v>已转出</v>
      </c>
      <c r="O167" s="2"/>
      <c r="P167" s="5"/>
      <c r="Q167" s="5"/>
      <c r="R167" s="5">
        <v>45364</v>
      </c>
      <c r="S167" s="6"/>
      <c r="T167" s="6"/>
      <c r="U167" s="6"/>
      <c r="V167" s="6"/>
    </row>
    <row r="168">
      <c r="A168" s="1">
        <v>692070</v>
      </c>
      <c r="B168" s="2" t="str">
        <v>Bug</v>
      </c>
      <c r="C168" s="2" t="str">
        <v>[FROM_DevVal][358-2/458 HEV MY25][VeSCoM 7.0][VCU][Alert]Tire Left Front Pressure Status =$2 $3 $4 $5发送胎压状态信号，相关胎压warning未触发Send tire pressure status signal, related tire pressure warning not triggered</v>
      </c>
      <c r="D168" s="2" t="str">
        <v>徐卓,xu zhuo</v>
      </c>
      <c r="E168" s="2" t="str">
        <v>3/4 Reviewed</v>
      </c>
      <c r="F168" s="2" t="str">
        <v>devval, from_comm</v>
      </c>
      <c r="G168" s="2" t="str">
        <v>P2</v>
      </c>
      <c r="H168" s="2" t="str">
        <v>2024-3-18 下午5:08</v>
      </c>
      <c r="I168" s="4">
        <v>45309.08888888889</v>
      </c>
      <c r="J168" s="2" t="str">
        <v>U-Van/358-2/MY25
U-Van/458 HEV/MY25</v>
      </c>
      <c r="K168" s="2" t="str">
        <v>CL</v>
      </c>
      <c r="L168" s="2">
        <v>62</v>
      </c>
      <c r="M168" s="2" t="str">
        <v>【3/20】主分支已修复，R5待修改</v>
      </c>
      <c r="N168" s="2" t="str">
        <v>已转出</v>
      </c>
      <c r="O168" s="2"/>
      <c r="P168" s="5"/>
      <c r="Q168" s="5"/>
      <c r="R168" s="5">
        <v>45369</v>
      </c>
      <c r="S168" s="6"/>
      <c r="T168" s="6"/>
      <c r="U168" s="6"/>
      <c r="V168" s="6"/>
    </row>
    <row r="169">
      <c r="A169" s="1">
        <v>821552</v>
      </c>
      <c r="B169" s="2" t="str">
        <v>Bug</v>
      </c>
      <c r="C169" s="2" t="str">
        <v>[IPCM]IPC媒体信息位置显示为空白/IPC media information location displayed as blank</v>
      </c>
      <c r="D169" s="2" t="str">
        <v>丁帆,Ding Fan</v>
      </c>
      <c r="E169" s="2" t="str">
        <v>New</v>
      </c>
      <c r="F169" s="2" t="str">
        <v>phase1_transfer, mustfixr5</v>
      </c>
      <c r="G169" s="2" t="str">
        <v>P2</v>
      </c>
      <c r="H169" s="2" t="str">
        <v>2024-3-18 下午6:11</v>
      </c>
      <c r="I169" s="4">
        <v>45369.19305555556</v>
      </c>
      <c r="J169" s="2" t="str">
        <v>U-Van/358-2/MY25</v>
      </c>
      <c r="K169" s="2" t="str">
        <v>CL</v>
      </c>
      <c r="L169" s="2">
        <v>1</v>
      </c>
      <c r="M169" s="2"/>
      <c r="N169" s="2" t="str">
        <v>已转出</v>
      </c>
      <c r="O169" s="2"/>
      <c r="P169" s="5"/>
      <c r="Q169" s="5"/>
      <c r="R169" s="5">
        <v>45370</v>
      </c>
      <c r="S169" s="6"/>
      <c r="T169" s="6"/>
      <c r="U169" s="6"/>
      <c r="V169" s="6"/>
    </row>
    <row r="170">
      <c r="A170" s="1">
        <v>821520</v>
      </c>
      <c r="B170" s="2" t="str">
        <v>Bug</v>
      </c>
      <c r="C170" s="2" t="str">
        <v>[Vehicle_Info][358-2][458HEV][MY25][CLEA_R5]warning309、310、311、312无响应/warning309, 310, 311, 312 not responding</v>
      </c>
      <c r="D170" s="2" t="str">
        <v>徐卓,xu zhuo</v>
      </c>
      <c r="E170" s="2" t="str">
        <v>New</v>
      </c>
      <c r="F170" s="2" t="str">
        <v>mustfixr5</v>
      </c>
      <c r="G170" s="2" t="str">
        <v>P2</v>
      </c>
      <c r="H170" s="2" t="str">
        <v>2024-3-19 上午9:27</v>
      </c>
      <c r="I170" s="4">
        <v>45369.169444444444</v>
      </c>
      <c r="J170" s="2" t="str">
        <v>U-Van/358-2 PHEV/MY25
U-Van/458 HEV/MY25
U-Van/358-2/MY25</v>
      </c>
      <c r="K170" s="2" t="str">
        <v>CL</v>
      </c>
      <c r="L170" s="2">
        <v>1</v>
      </c>
      <c r="M170" s="2"/>
      <c r="N170" s="2" t="str">
        <v>已转出</v>
      </c>
      <c r="O170" s="2"/>
      <c r="P170" s="5"/>
      <c r="Q170" s="5"/>
      <c r="R170" s="5">
        <v>45370</v>
      </c>
      <c r="S170" s="6"/>
      <c r="T170" s="6"/>
      <c r="U170" s="6"/>
      <c r="V170" s="6"/>
    </row>
    <row r="171">
      <c r="A171" s="1">
        <v>821452</v>
      </c>
      <c r="B171" s="2" t="str">
        <v>Bug</v>
      </c>
      <c r="C171" s="2" t="str">
        <v>[Vehicle_Info][358-2][458HEV][MY25][CLEA_R5]warning179、180、181、182、184无响应/warning179, 180, 181, 182, 184 not responding</v>
      </c>
      <c r="D171" s="2" t="str">
        <v>徐卓,xu zhuo</v>
      </c>
      <c r="E171" s="2" t="str">
        <v>New</v>
      </c>
      <c r="F171" s="2" t="str">
        <v>mustfixr5</v>
      </c>
      <c r="G171" s="2" t="str">
        <v>P2</v>
      </c>
      <c r="H171" s="2" t="str">
        <v>2024-3-19 上午9:27</v>
      </c>
      <c r="I171" s="4">
        <v>45369.13402777778</v>
      </c>
      <c r="J171" s="2" t="str">
        <v>U-Van/358-2 PHEV/MY25
U-Van/458 HEV/MY25
U-Van/358-2/MY25</v>
      </c>
      <c r="K171" s="2" t="str">
        <v>CL</v>
      </c>
      <c r="L171" s="2">
        <v>1</v>
      </c>
      <c r="M171" s="2" t="str">
        <v>【3/19】待开发确认是否为标定问题？</v>
      </c>
      <c r="N171" s="2" t="str">
        <v>已转出</v>
      </c>
      <c r="O171" s="2"/>
      <c r="P171" s="5"/>
      <c r="Q171" s="5"/>
      <c r="R171" s="5">
        <v>45370</v>
      </c>
      <c r="S171" s="6"/>
      <c r="T171" s="6"/>
      <c r="U171" s="6"/>
      <c r="V171" s="6"/>
    </row>
    <row r="172">
      <c r="A172" s="1">
        <v>819779</v>
      </c>
      <c r="B172" s="2" t="str">
        <v>Bug</v>
      </c>
      <c r="C172" s="2" t="str">
        <v>[FROM_DevVal][358-2 PHEV MY25][VeSCoM 2.2][clea_r5][VCU][Cluster]车门全关时IPC侧仍显示车门未关指示灯/When the car door is fully closed, the IPC side still displays the door not closed alarm</v>
      </c>
      <c r="D172" s="2" t="str">
        <v>王振江,Wang Zhenjiang</v>
      </c>
      <c r="E172" s="2" t="str">
        <v>New</v>
      </c>
      <c r="F172" s="2" t="str">
        <v>devval, from_comm, mustfixr5</v>
      </c>
      <c r="G172" s="2" t="str">
        <v>P2</v>
      </c>
      <c r="H172" s="2" t="str">
        <v>2024-3-18 上午11:24</v>
      </c>
      <c r="I172" s="4">
        <v>45366.38125</v>
      </c>
      <c r="J172" s="2" t="str">
        <v>U-Van/358-2 PHEV/MY25
U-Van/358-2/MY25</v>
      </c>
      <c r="K172" s="2" t="str">
        <v>CL</v>
      </c>
      <c r="L172" s="2">
        <v>4</v>
      </c>
      <c r="M172" s="2"/>
      <c r="N172" s="2" t="str">
        <v>已转出</v>
      </c>
      <c r="O172" s="2"/>
      <c r="P172" s="5"/>
      <c r="Q172" s="5"/>
      <c r="R172" s="5">
        <v>45369</v>
      </c>
      <c r="S172" s="6"/>
      <c r="T172" s="6"/>
      <c r="U172" s="6"/>
      <c r="V172" s="6"/>
    </row>
    <row r="173">
      <c r="A173" s="1">
        <v>817001</v>
      </c>
      <c r="B173" s="2" t="str">
        <v>Bug</v>
      </c>
      <c r="C173" s="2" t="str">
        <v>[Cluster_Gauge][358-2PHEV][CLEA_R5]室外温度为--时旁边显示雪花图标【Snowflake icon is displayed next to the outdoor temperature of ---】</v>
      </c>
      <c r="D173" s="2" t="str">
        <v>张彪,zhang biao</v>
      </c>
      <c r="E173" s="2" t="str">
        <v>New</v>
      </c>
      <c r="F173" s="2"/>
      <c r="G173" s="2" t="str">
        <v>P3</v>
      </c>
      <c r="H173" s="2" t="str">
        <v>2024-3-14 上午10:37</v>
      </c>
      <c r="I173" s="4">
        <v>45365.43263888889</v>
      </c>
      <c r="J173" s="2" t="str">
        <v>U-Van/358-2 PHEV/MY25
U-Van/458 HEV/MY25
U-Van/358-2/MY25</v>
      </c>
      <c r="K173" s="2" t="str">
        <v>CL</v>
      </c>
      <c r="L173" s="2">
        <v>4</v>
      </c>
      <c r="M173" s="2" t="str">
        <v>【3/19】待开发确认是否修改（与bug817001一样）
【3/19】符合需求，已转测试</v>
      </c>
      <c r="N173" s="2" t="str">
        <v>已转出</v>
      </c>
      <c r="O173" s="2"/>
      <c r="P173" s="5"/>
      <c r="Q173" s="5"/>
      <c r="R173" s="5">
        <v>45366</v>
      </c>
      <c r="S173" s="6"/>
      <c r="T173" s="6"/>
      <c r="U173" s="6"/>
      <c r="V173" s="6"/>
    </row>
    <row r="174">
      <c r="A174" s="1">
        <v>814285</v>
      </c>
      <c r="B174" s="2" t="str">
        <v>Bug</v>
      </c>
      <c r="C174" s="2" t="str">
        <v>[Driving_Info][B223][B233][E22][MY25][R5_Mainline] 驾驶信息动态加速度设置为1.0时，会从0.9跳转到0.10再变为1.0 / When the dynamic acceleration of the driving information is set to 1.0, it will jump from 0.9 to 0.10 and then to 1.0</v>
      </c>
      <c r="D174" s="2" t="str">
        <v>吕闯,lv chuang</v>
      </c>
      <c r="E174" s="2" t="str">
        <v>Resolved 3/4</v>
      </c>
      <c r="F174" s="2" t="str">
        <v>[hmi]cause_by_others</v>
      </c>
      <c r="G174" s="2" t="str">
        <v>P3</v>
      </c>
      <c r="H174" s="2" t="str">
        <v>2024-3-19 上午6:04</v>
      </c>
      <c r="I174" s="4">
        <v>45364.18125</v>
      </c>
      <c r="J174" s="2" t="str">
        <v>BEV 3/B223/MY25
Epsilon/E2LB-2/MY25
BEV 3/B233/MY25</v>
      </c>
      <c r="K174" s="2" t="str">
        <v>GB</v>
      </c>
      <c r="L174" s="2">
        <v>6</v>
      </c>
      <c r="M174" s="2"/>
      <c r="N174" s="2" t="str">
        <v>已转出</v>
      </c>
      <c r="O174" s="3">
        <v>45367</v>
      </c>
      <c r="P174" s="5"/>
      <c r="Q174" s="5"/>
      <c r="R174" s="5">
        <v>45366</v>
      </c>
      <c r="S174" s="6"/>
      <c r="T174" s="6"/>
      <c r="U174" s="6"/>
      <c r="V174" s="6"/>
    </row>
    <row r="175">
      <c r="A175" s="1">
        <v>814212</v>
      </c>
      <c r="B175" s="2" t="str">
        <v>Bug</v>
      </c>
      <c r="C175" s="2" t="str">
        <v>[clea_r5][358-2 HEV][358-2 PHEV][458 HEV][MY25][Smoke Test][Cluster General] Nothing were displayed in Zone 3 (Zone 3 无内容显示)</v>
      </c>
      <c r="D175" s="2" t="str">
        <v>吕闯,lv chuang</v>
      </c>
      <c r="E175" s="2" t="str">
        <v>Resolved 3/4</v>
      </c>
      <c r="F175" s="2" t="str">
        <v>mustfixr5</v>
      </c>
      <c r="G175" s="2" t="str">
        <v>P2</v>
      </c>
      <c r="H175" s="2" t="str">
        <v>2024-3-18 下午4:50</v>
      </c>
      <c r="I175" s="4">
        <v>45364.145833333336</v>
      </c>
      <c r="J175" s="2" t="str">
        <v>U-Van/358-2 PHEV/MY25
U-Van/458 HEV/MY25
U-Van/358-2/MY25</v>
      </c>
      <c r="K175" s="2" t="str">
        <v>CL</v>
      </c>
      <c r="L175" s="2">
        <v>6</v>
      </c>
      <c r="M175" s="2" t="str">
        <v>【3/15】预计下周一完成修改</v>
      </c>
      <c r="N175" s="2" t="str">
        <v>已转出</v>
      </c>
      <c r="O175" s="3">
        <v>45368</v>
      </c>
      <c r="P175" s="5"/>
      <c r="Q175" s="5"/>
      <c r="R175" s="5">
        <v>45365</v>
      </c>
      <c r="S175" s="6"/>
      <c r="T175" s="6"/>
      <c r="U175" s="6"/>
      <c r="V175" s="6"/>
    </row>
    <row r="176">
      <c r="A176" s="1">
        <v>814126</v>
      </c>
      <c r="B176" s="2" t="str">
        <v>Bug</v>
      </c>
      <c r="C176" s="2" t="str">
        <v>[Drive_Mode][Mid][E22][R5][MY25]IPC侧无切换list列表- IPC side no switching list</v>
      </c>
      <c r="D176" s="2" t="str">
        <v>徐卓,xu zhuo</v>
      </c>
      <c r="E176" s="2" t="str">
        <v>New</v>
      </c>
      <c r="F176" s="2"/>
      <c r="G176" s="2" t="str">
        <v>P2</v>
      </c>
      <c r="H176" s="2" t="str">
        <v>2024-3-18 下午6:46</v>
      </c>
      <c r="I176" s="4">
        <v>45364.09861111111</v>
      </c>
      <c r="J176" s="2" t="str">
        <v>Epsilon/E2LB-2/MY25</v>
      </c>
      <c r="K176" s="2" t="str">
        <v>GB</v>
      </c>
      <c r="L176" s="2">
        <v>6</v>
      </c>
      <c r="M176" s="2"/>
      <c r="N176" s="2" t="str">
        <v>已转出</v>
      </c>
      <c r="O176" s="2"/>
      <c r="P176" s="3"/>
      <c r="Q176" s="3"/>
      <c r="R176" s="3">
        <v>45370</v>
      </c>
      <c r="S176" s="30"/>
    </row>
    <row r="177">
      <c r="A177" s="1">
        <v>813190</v>
      </c>
      <c r="B177" s="2" t="str">
        <v>Bug</v>
      </c>
      <c r="C177" s="2" t="str">
        <v>[Cluster_Telltale][SIL][358-2 PHEV] IPC侧经济模式和 EV灯是重叠的 ，还是灰色</v>
      </c>
      <c r="D177" s="2" t="str">
        <v>张彪,zhang biao</v>
      </c>
      <c r="E177" s="2" t="str">
        <v>New</v>
      </c>
      <c r="F177" s="2" t="str">
        <v>[sil]</v>
      </c>
      <c r="G177" s="2" t="str">
        <v>P4</v>
      </c>
      <c r="H177" s="2" t="str">
        <v>2024-3-16 上午5:25</v>
      </c>
      <c r="I177" s="4">
        <v>45363.04722222222</v>
      </c>
      <c r="J177" s="2" t="str">
        <v>U-Van/358-2 PHEV/MY25</v>
      </c>
      <c r="K177" s="2" t="str">
        <v>CL</v>
      </c>
      <c r="L177" s="2">
        <v>7</v>
      </c>
      <c r="M177" s="2"/>
      <c r="N177" s="2" t="str">
        <v>已转出</v>
      </c>
      <c r="O177" s="2"/>
      <c r="P177" s="3"/>
      <c r="Q177" s="3"/>
      <c r="R177" s="3">
        <v>45364</v>
      </c>
      <c r="S177" s="30"/>
    </row>
    <row r="178">
      <c r="A178" s="1">
        <v>812965</v>
      </c>
      <c r="B178" s="2" t="str">
        <v>Bug</v>
      </c>
      <c r="C178" s="2" t="str">
        <v>[FROM_DevVal][358-2 PHEV/HEV MY25][VeSCoM 2.2][CLEA_R5][VCU][Setting]胎压异常时，zone3胎压不显示异常轮胎zone3 tire pressure does not show abnormal tires when tire pressure is abnormal</v>
      </c>
      <c r="D178" s="2" t="str">
        <v>吕闯,lv chuang</v>
      </c>
      <c r="E178" s="2" t="str">
        <v>Resolved 3/4</v>
      </c>
      <c r="F178" s="2" t="str">
        <v>devval, from_comm, mustfixr5</v>
      </c>
      <c r="G178" s="2" t="str">
        <v>P2</v>
      </c>
      <c r="H178" s="2" t="str">
        <v>2024-3-19 上午9:26</v>
      </c>
      <c r="I178" s="4">
        <v>45362.33819444444</v>
      </c>
      <c r="J178" s="2" t="str">
        <v>U-Van/358-2/MY25
U-Van/358-2 PHEV/MY25</v>
      </c>
      <c r="K178" s="2" t="str">
        <v>CL</v>
      </c>
      <c r="L178" s="2">
        <v>8</v>
      </c>
      <c r="M178" s="2"/>
      <c r="N178" s="2" t="str">
        <v>已转出</v>
      </c>
      <c r="O178" s="2"/>
      <c r="P178" s="3"/>
      <c r="Q178" s="3"/>
      <c r="R178" s="3">
        <v>45366</v>
      </c>
      <c r="S178" s="30"/>
    </row>
    <row r="179">
      <c r="A179" s="1">
        <v>789454</v>
      </c>
      <c r="B179" s="2" t="str">
        <v>Bug</v>
      </c>
      <c r="C179" s="2" t="str">
        <v>[PATAC_Navigation][U458 MY23][R5][QD]-VCU限速与实际限速不一致-The speedlimit of VCU is inconsistent with the actually speedlimit of the road</v>
      </c>
      <c r="D179" s="2" t="str">
        <v>丁帆,Ding Fan</v>
      </c>
      <c r="E179" s="2" t="str">
        <v>Resolved 0/4</v>
      </c>
      <c r="F179" s="2" t="str">
        <v>mustfixr5, 六系地图问题</v>
      </c>
      <c r="G179" s="2" t="str">
        <v>P2</v>
      </c>
      <c r="H179" s="2" t="str">
        <v>2024-3-18 下午5:43</v>
      </c>
      <c r="I179" s="4">
        <v>45357.459027777775</v>
      </c>
      <c r="J179" s="2" t="str">
        <v>U-Van/458/MY24
U-Van/458/MY23</v>
      </c>
      <c r="K179" s="2" t="str">
        <v>CL</v>
      </c>
      <c r="L179" s="2">
        <v>12</v>
      </c>
      <c r="M179" s="2"/>
      <c r="N179" s="2" t="str">
        <v>已转出</v>
      </c>
      <c r="O179" s="2"/>
      <c r="P179" s="3"/>
      <c r="Q179" s="3"/>
      <c r="R179" s="3">
        <v>45365</v>
      </c>
      <c r="S179" s="30"/>
    </row>
    <row r="180">
      <c r="A180" s="1">
        <v>759605</v>
      </c>
      <c r="B180" s="2" t="str">
        <v>Bug</v>
      </c>
      <c r="C180" s="2" t="str">
        <v>[CarPlay][B233][B223][E22][MY25][R5_Mainline][mid]播放carplay音乐仪表侧无任何显示Play carplay music no display on dash side</v>
      </c>
      <c r="D180" s="2" t="str">
        <v>吕闯,lv chuang</v>
      </c>
      <c r="E180" s="2" t="str">
        <v>Resolved 3/4</v>
      </c>
      <c r="F180" s="2"/>
      <c r="G180" s="2" t="str">
        <v>P2</v>
      </c>
      <c r="H180" s="2" t="str">
        <v>2024-3-19 上午9:27</v>
      </c>
      <c r="I180" s="4">
        <v>45352.05138888889</v>
      </c>
      <c r="J180" s="2" t="str">
        <v>Epsilon/E2LB-2/MY25</v>
      </c>
      <c r="K180" s="2" t="str">
        <v>GB</v>
      </c>
      <c r="L180" s="2">
        <v>18</v>
      </c>
      <c r="M180" s="2"/>
      <c r="N180" s="2" t="str">
        <v>已转出</v>
      </c>
      <c r="O180" s="2"/>
      <c r="P180" s="3"/>
      <c r="Q180" s="3"/>
      <c r="R180" s="3">
        <v>45364</v>
      </c>
      <c r="S180" s="30"/>
    </row>
    <row r="181">
      <c r="A181" s="1">
        <v>732527</v>
      </c>
      <c r="B181" s="2" t="str">
        <v>Bug</v>
      </c>
      <c r="C181" s="2" t="str">
        <v>[Cluster_Zone1][358-2 phev] IPC侧室外温度旁边多余雪花标</v>
      </c>
      <c r="D181" s="2" t="str">
        <v>张彪,zhang biao</v>
      </c>
      <c r="E181" s="2" t="str">
        <v>New</v>
      </c>
      <c r="F181" s="2" t="str">
        <v>mustfix, 358-2sil, [duplicate]</v>
      </c>
      <c r="G181" s="2" t="str">
        <v>P2</v>
      </c>
      <c r="H181" s="2" t="str">
        <v>2024-3-18 下午6:26</v>
      </c>
      <c r="I181" s="4">
        <v>45344.11041666667</v>
      </c>
      <c r="J181" s="2" t="str">
        <v>U-Van/358-2 PHEV/MY25</v>
      </c>
      <c r="K181" s="2" t="str">
        <v>CL</v>
      </c>
      <c r="L181" s="2">
        <v>26</v>
      </c>
      <c r="M181" s="2" t="str">
        <v>【3/19】待开发确认是否修改（与bug817001一样）
【3/19】符合需求，已转测试</v>
      </c>
      <c r="N181" s="2" t="str">
        <v>已转出</v>
      </c>
      <c r="O181" s="2"/>
      <c r="P181" s="3"/>
      <c r="Q181" s="3"/>
      <c r="R181" s="3">
        <v>45370</v>
      </c>
      <c r="S181" s="30"/>
    </row>
    <row r="182">
      <c r="A182" s="1">
        <v>694370</v>
      </c>
      <c r="B182" s="2" t="str">
        <v>Bug</v>
      </c>
      <c r="C182" s="2" t="str">
        <v>当小计里程A标定置为false时，剩余功能未按照居中分布显示 When submileage A is set to false, the remaining functions are not displayed according to the centered distribution</v>
      </c>
      <c r="D182" s="2" t="str">
        <v>吕闯,lv chuang</v>
      </c>
      <c r="E182" s="2" t="str">
        <v>New</v>
      </c>
      <c r="F182" s="2"/>
      <c r="G182" s="2" t="str">
        <v>P2</v>
      </c>
      <c r="H182" s="2" t="str">
        <v>2024-3-18 下午7:31</v>
      </c>
      <c r="I182" s="4">
        <v>45314.07708333333</v>
      </c>
      <c r="J182" s="2" t="str">
        <v>Crossover/C1YB-2/MY25</v>
      </c>
      <c r="K182" s="2" t="str">
        <v>GB</v>
      </c>
      <c r="L182" s="2">
        <v>56</v>
      </c>
      <c r="M182" s="2" t="str">
        <v>【3/19】UI反馈里程卡片是2.0需求（当前里程、小计1、小计2分别UI显示，和组合如何显示？），bug是2.0需求待与旻昊确认</v>
      </c>
      <c r="N182" s="2" t="str">
        <v>已转出</v>
      </c>
      <c r="O182" s="2"/>
      <c r="P182" s="3"/>
      <c r="Q182" s="3"/>
      <c r="R182" s="3">
        <v>45370</v>
      </c>
      <c r="S182" s="30"/>
    </row>
    <row r="183">
      <c r="A183" s="1">
        <v>689640</v>
      </c>
      <c r="B183" s="2" t="str">
        <v>Bug</v>
      </c>
      <c r="C183" s="2" t="str">
        <v>[FROM_DevVal][358-2 HEV MY25][458 HEV][VeSCoM 7.1][VCU][System]手动调整时间时仪表zone1时间在滞后3s左右才更新/When manually adjusting the time, the instrument zone1 time is updated after a delay of about 3 seconds</v>
      </c>
      <c r="D183" s="2" t="str">
        <v>余红文,Yu Hongwen</v>
      </c>
      <c r="E183" s="2" t="str">
        <v>New</v>
      </c>
      <c r="F183" s="2" t="str">
        <v>devval, from_comm, import_20240205</v>
      </c>
      <c r="G183" s="2" t="str">
        <v>P3</v>
      </c>
      <c r="H183" s="2" t="str">
        <v>2024-3-18 下午7:07</v>
      </c>
      <c r="I183" s="4">
        <v>45306.42986111111</v>
      </c>
      <c r="J183" s="2" t="str">
        <v>U-Van/358-2/MY25
U-Van/458 HEV/MY25</v>
      </c>
      <c r="K183" s="2" t="str">
        <v>CL</v>
      </c>
      <c r="L183" s="2">
        <v>63</v>
      </c>
      <c r="M183" s="2"/>
      <c r="N183" s="2" t="str">
        <v>已转出</v>
      </c>
      <c r="O183" s="2"/>
      <c r="P183" s="3"/>
      <c r="Q183" s="3"/>
      <c r="R183" s="3">
        <v>45365</v>
      </c>
      <c r="S183" s="30"/>
    </row>
    <row r="184">
      <c r="A184" s="1">
        <v>820940</v>
      </c>
      <c r="B184" s="2" t="str">
        <v>Bug</v>
      </c>
      <c r="C184" s="2" t="str">
        <v>[Cluster_ADAS][B233][B223][E22][MY25][R5_Mainline] 浅色模式下，道路光点不显示(Road lights are not displayed in light color mode)</v>
      </c>
      <c r="D184" s="2" t="str">
        <v>王振江,Wang Zhenjiang</v>
      </c>
      <c r="E184" s="2" t="str">
        <v>New</v>
      </c>
      <c r="F184" s="2"/>
      <c r="G184" s="2" t="str">
        <v>P2</v>
      </c>
      <c r="H184" s="2" t="str">
        <v>2024-3-17 下午3:05</v>
      </c>
      <c r="I184" s="4">
        <v>45368.126388888886</v>
      </c>
      <c r="J184" s="2" t="str">
        <v>Epsilon/E2LB-2/MY25
BEV 3/B223/MY25
BEV 3/B233/MY25</v>
      </c>
      <c r="K184" s="2" t="str">
        <v>GB</v>
      </c>
      <c r="L184" s="2">
        <v>1</v>
      </c>
      <c r="M184" s="2"/>
      <c r="N184" s="2" t="str">
        <v>已转出</v>
      </c>
      <c r="O184" s="2"/>
      <c r="P184" s="3"/>
      <c r="Q184" s="3"/>
      <c r="R184" s="3">
        <v>45369</v>
      </c>
      <c r="S184" s="30"/>
    </row>
    <row r="185">
      <c r="A185" s="1">
        <v>819843</v>
      </c>
      <c r="B185" s="2" t="str">
        <v>Bug</v>
      </c>
      <c r="C185" s="2" t="str">
        <v>[CLEA_R5][Cluster_Warning][358-2][MY25]触发带有3D车模显示的Warning,车模均显示不全/Triggering Warning with 3D car model display, the car models are not displayed completely.</v>
      </c>
      <c r="D185" s="2" t="str">
        <v>徐卓,xu zhuo</v>
      </c>
      <c r="E185" s="2" t="str">
        <v>New</v>
      </c>
      <c r="F185" s="2"/>
      <c r="G185" s="2" t="str">
        <v>P2</v>
      </c>
      <c r="H185" s="2" t="str">
        <v>2024-3-16 上午11:38</v>
      </c>
      <c r="I185" s="4">
        <v>45367.48472222222</v>
      </c>
      <c r="J185" s="2" t="str">
        <v>U-Van/458 HEV/MY25
U-Van/358-2 PHEV/MY25
U-Van/358-2/MY25</v>
      </c>
      <c r="K185" s="2" t="str">
        <v>CL</v>
      </c>
      <c r="L185" s="2">
        <v>1</v>
      </c>
      <c r="M185" s="2"/>
      <c r="N185" s="2" t="str">
        <v>已转出</v>
      </c>
      <c r="O185" s="2"/>
      <c r="P185" s="3"/>
      <c r="Q185" s="3"/>
      <c r="R185" s="3">
        <v>45367</v>
      </c>
      <c r="S185" s="30"/>
    </row>
    <row r="186">
      <c r="A186" s="1">
        <v>819800</v>
      </c>
      <c r="B186" s="2" t="str">
        <v>Bug</v>
      </c>
      <c r="C186" s="2" t="str">
        <v>[FROM_DevVal][E2UB MY24][VeSCoM 16.5][Mid_SDV][Cluster][0312]warning#950图示显示为感叹号，应示意遥控钥匙丢失来提示用户/The warning#950 icon is displayed as an exclamation point, which should indicate the loss of the remote key to alert the user</v>
      </c>
      <c r="D186" s="2" t="str">
        <v>徐卓,xu zhuo</v>
      </c>
      <c r="E186" s="2" t="str">
        <v>New</v>
      </c>
      <c r="F186" s="2" t="str">
        <v>devval, from_comm</v>
      </c>
      <c r="G186" s="2" t="str">
        <v>P3</v>
      </c>
      <c r="H186" s="2" t="str">
        <v>2024-3-18 上午9:35</v>
      </c>
      <c r="I186" s="4">
        <v>45366.42569444444</v>
      </c>
      <c r="J186" s="2" t="str">
        <v>Epsilon/E2UB/MY24</v>
      </c>
      <c r="K186" s="2" t="str">
        <v>GB</v>
      </c>
      <c r="L186" s="2">
        <v>3</v>
      </c>
      <c r="M186" s="2"/>
      <c r="N186" s="2" t="str">
        <v>已转出</v>
      </c>
      <c r="O186" s="2"/>
      <c r="P186" s="3"/>
      <c r="Q186" s="3"/>
      <c r="R186" s="3">
        <v>45369</v>
      </c>
      <c r="S186" s="30"/>
    </row>
    <row r="187">
      <c r="A187" s="1">
        <v>819757</v>
      </c>
      <c r="B187" s="2" t="str">
        <v>Bug</v>
      </c>
      <c r="C187" s="2" t="str" xml:space="preserve">
        <v>[FROM_DevVal][358-2HEV MY25][VeSCoM 8.1][clea_r5][Alert]触发座椅记忆warning，声音只响了一次。/Triggers the seat memory warning, and the sound rings only once. </v>
      </c>
      <c r="D187" s="2" t="str">
        <v>丁帆,Ding Fan</v>
      </c>
      <c r="E187" s="2" t="str">
        <v>New</v>
      </c>
      <c r="F187" s="2" t="str">
        <v>devval, from_comm</v>
      </c>
      <c r="G187" s="2" t="str">
        <v>P3</v>
      </c>
      <c r="H187" s="2" t="str">
        <v>2024-3-18 上午10:35</v>
      </c>
      <c r="I187" s="4">
        <v>45366.35763888889</v>
      </c>
      <c r="J187" s="2" t="str">
        <v>U-Van/358-2/MY25</v>
      </c>
      <c r="K187" s="2" t="str">
        <v>CL</v>
      </c>
      <c r="L187" s="2">
        <v>3</v>
      </c>
      <c r="M187" s="2"/>
      <c r="N187" s="2" t="str">
        <v>已转出</v>
      </c>
      <c r="O187" s="2"/>
      <c r="P187" s="3"/>
      <c r="Q187" s="3"/>
      <c r="R187" s="3">
        <v>45369</v>
      </c>
      <c r="S187" s="30"/>
    </row>
    <row r="188">
      <c r="A188" s="1">
        <v>819422</v>
      </c>
      <c r="B188" s="2" t="str">
        <v>Bug</v>
      </c>
      <c r="C188" s="2" t="str">
        <v>[Cluster_Zone2][458/MY23]硬按键设置座椅记忆IPC无提示 Hard button setup seat memory IPC without prompts</v>
      </c>
      <c r="D188" s="2" t="str">
        <v>丁帆,Ding Fan</v>
      </c>
      <c r="E188" s="2" t="str">
        <v>New</v>
      </c>
      <c r="F188" s="2" t="str">
        <v>hotfixr5</v>
      </c>
      <c r="G188" s="2" t="str">
        <v>P2</v>
      </c>
      <c r="H188" s="2" t="str">
        <v>2024-3-18 上午10:45</v>
      </c>
      <c r="I188" s="4">
        <v>45366.17083333333</v>
      </c>
      <c r="J188" s="2" t="str">
        <v>U-Van/458/MY23
U-Van/458/MY24</v>
      </c>
      <c r="K188" s="2" t="str">
        <v>CL</v>
      </c>
      <c r="L188" s="2">
        <v>3</v>
      </c>
      <c r="M188" s="2"/>
      <c r="N188" s="2" t="str">
        <v>已转出</v>
      </c>
      <c r="O188" s="2"/>
      <c r="P188" s="3"/>
      <c r="Q188" s="3"/>
      <c r="R188" s="3">
        <v>45367</v>
      </c>
      <c r="S188" s="30"/>
    </row>
    <row r="189">
      <c r="A189" s="1">
        <v>819329</v>
      </c>
      <c r="B189" s="2" t="str">
        <v>Bug</v>
      </c>
      <c r="C189" s="2" t="str">
        <v>[Cluster_Telltale][358-2PHEV][CLEA_R5]HEV和节能模式指示灯显示重叠【EV/HEV Indicator and Drive Mode - Eco DDH136 Display Overlap】</v>
      </c>
      <c r="D189" s="2" t="str">
        <v>张彪,zhang biao</v>
      </c>
      <c r="E189" s="2" t="str">
        <v>New</v>
      </c>
      <c r="F189" s="2" t="str">
        <v>mustfixr5</v>
      </c>
      <c r="G189" s="2" t="str">
        <v>P2</v>
      </c>
      <c r="H189" s="2" t="str">
        <v>2024-3-15 下午5:29</v>
      </c>
      <c r="I189" s="4">
        <v>45366.131944444445</v>
      </c>
      <c r="J189" s="2" t="str">
        <v>U-Van/358-2 PHEV/MY25</v>
      </c>
      <c r="K189" s="2" t="str">
        <v>CL</v>
      </c>
      <c r="L189" s="2">
        <v>3</v>
      </c>
      <c r="M189" s="2"/>
      <c r="N189" s="2" t="str">
        <v>已转出</v>
      </c>
      <c r="O189" s="2"/>
      <c r="P189" s="3"/>
      <c r="Q189" s="3"/>
      <c r="R189" s="3">
        <v>45367</v>
      </c>
      <c r="S189" s="30"/>
    </row>
    <row r="190">
      <c r="A190" s="1">
        <v>819290</v>
      </c>
      <c r="B190" s="2" t="str">
        <v>Bug</v>
      </c>
      <c r="C190" s="2" t="str">
        <v>[CLEA_R5][Cluster_Warning][MY25] W184触发后，3D车模不突出显示哪个轮胎,一直显示在左后/After W184 is triggered, the 3D car model doesn't highlight which tire is displayed, it always displays on the left rear.</v>
      </c>
      <c r="D190" s="2" t="str">
        <v>徐卓,xu zhuo</v>
      </c>
      <c r="E190" s="2" t="str">
        <v>New</v>
      </c>
      <c r="F190" s="2"/>
      <c r="G190" s="2" t="str">
        <v>P2</v>
      </c>
      <c r="H190" s="2" t="str">
        <v>2024-3-15 下午2:49</v>
      </c>
      <c r="I190" s="4">
        <v>45366.11736111111</v>
      </c>
      <c r="J190" s="2" t="str">
        <v>U-Van/358-2 PHEV/MY25
U-Van/458 HEV/MY25
U-Van/358-2/MY25</v>
      </c>
      <c r="K190" s="2" t="str">
        <v>CL</v>
      </c>
      <c r="L190" s="2">
        <v>3</v>
      </c>
      <c r="M190" s="2"/>
      <c r="N190" s="2" t="str">
        <v>已转出</v>
      </c>
      <c r="O190" s="2"/>
      <c r="P190" s="3"/>
      <c r="Q190" s="3"/>
      <c r="R190" s="3">
        <v>45367</v>
      </c>
      <c r="S190" s="30"/>
    </row>
    <row r="191">
      <c r="A191" s="1">
        <v>817017</v>
      </c>
      <c r="B191" s="2" t="str">
        <v>Bug</v>
      </c>
      <c r="C191" s="2" t="str">
        <v>[Cluster_Warning][E22]Zone3不显示导航和媒体(Zone3 does not display navigation and media)</v>
      </c>
      <c r="D191" s="2" t="str">
        <v>王振江,Wang Zhenjiang</v>
      </c>
      <c r="E191" s="2" t="str">
        <v>New</v>
      </c>
      <c r="F191" s="2"/>
      <c r="G191" s="2" t="str">
        <v>P2</v>
      </c>
      <c r="H191" s="2" t="str">
        <v>2024-3-14 上午10:51</v>
      </c>
      <c r="I191" s="4">
        <v>45365.44027777778</v>
      </c>
      <c r="J191" s="2" t="str">
        <v>Epsilon/E2LB-2/MY25</v>
      </c>
      <c r="K191" s="2" t="str">
        <v>GB</v>
      </c>
      <c r="L191" s="2">
        <v>4</v>
      </c>
      <c r="M191" s="2"/>
      <c r="N191" s="2" t="str">
        <v>已转出</v>
      </c>
      <c r="O191" s="2"/>
      <c r="P191" s="3"/>
      <c r="Q191" s="3"/>
      <c r="R191" s="3">
        <v>45366</v>
      </c>
      <c r="S191" s="30"/>
    </row>
    <row r="192">
      <c r="A192" s="1">
        <v>790045</v>
      </c>
      <c r="B192" s="2" t="str">
        <v>Bug</v>
      </c>
      <c r="C192" s="2" t="str">
        <v>[FROM_DevVal][B2X3 MY24][R5 Hotfix2 OTA][VCU][VA]VA：仪表显示性能信息，tts反馈已切换，Zone3侧无内容显示/VA: Instrument displays performance information, tts feedback is switched, but no content is displayed on the Zone3 side</v>
      </c>
      <c r="D192" s="2" t="str">
        <v>吕闯,lv chuang</v>
      </c>
      <c r="E192" s="2" t="str">
        <v>New</v>
      </c>
      <c r="F192" s="2" t="str">
        <v>devval, from_comm</v>
      </c>
      <c r="G192" s="2" t="str">
        <v>P3</v>
      </c>
      <c r="H192" s="2" t="str">
        <v>2024-3-17 下午10:00</v>
      </c>
      <c r="I192" s="4">
        <v>45357.32847222222</v>
      </c>
      <c r="J192" s="2" t="str">
        <v>BEV 3/B223/MY24
BEV 3/B233/MY24</v>
      </c>
      <c r="K192" s="2" t="str">
        <v>GB</v>
      </c>
      <c r="L192" s="2">
        <v>12</v>
      </c>
      <c r="M192" s="2"/>
      <c r="N192" s="2" t="str">
        <v>已转出</v>
      </c>
      <c r="O192" s="2"/>
      <c r="P192" s="3"/>
      <c r="Q192" s="3"/>
      <c r="R192" s="3">
        <v>45366</v>
      </c>
      <c r="S192" s="30"/>
    </row>
    <row r="193">
      <c r="A193" s="1">
        <v>789362</v>
      </c>
      <c r="B193" s="2" t="str">
        <v>Bug</v>
      </c>
      <c r="C193" s="2" t="str">
        <v>[Cluster_Gauge][Mainline][NDLB]Cluster侧不显示速度，电量，行驶里程（Cluster side doesn't show speed, battery, miles traveled）</v>
      </c>
      <c r="D193" s="2" t="str">
        <v>张彪,zhang biao</v>
      </c>
      <c r="E193" s="2" t="str">
        <v>Resolved 3/4</v>
      </c>
      <c r="F193" s="2"/>
      <c r="G193" s="2" t="str">
        <v>P1</v>
      </c>
      <c r="H193" s="2" t="str">
        <v>2024-3-17 上午9:59</v>
      </c>
      <c r="I193" s="4">
        <v>45357.427083333336</v>
      </c>
      <c r="J193" s="2" t="str">
        <v>NDEV/NDLB/MY26</v>
      </c>
      <c r="K193" s="2" t="str">
        <v>GB</v>
      </c>
      <c r="L193" s="2">
        <v>12</v>
      </c>
      <c r="M193" s="2" t="str">
        <v>【3/14】待版本号出来后转出</v>
      </c>
      <c r="N193" s="2" t="str">
        <v>已转出</v>
      </c>
      <c r="O193" s="2"/>
      <c r="P193" s="3"/>
      <c r="Q193" s="3"/>
      <c r="R193" s="3">
        <v>45364</v>
      </c>
      <c r="S193" s="30"/>
    </row>
    <row r="194">
      <c r="A194" s="1">
        <v>753576</v>
      </c>
      <c r="B194" s="2" t="str">
        <v>Bug</v>
      </c>
      <c r="C194" s="2" t="str">
        <v>[Cluster_Telltale][GB主分支]Indicator #22 无法触发滑移门效果 Indicator #22 does not trigger sliding door effect</v>
      </c>
      <c r="D194" s="2" t="str">
        <v>王振江,Wang Zhenjiang</v>
      </c>
      <c r="E194" s="2" t="str">
        <v>Resolved 3/4</v>
      </c>
      <c r="F194" s="2"/>
      <c r="G194" s="2" t="str">
        <v>P3</v>
      </c>
      <c r="H194" s="2" t="str">
        <v>2024-3-14 下午12:34</v>
      </c>
      <c r="I194" s="4">
        <v>45350.14444444444</v>
      </c>
      <c r="J194" s="2" t="str">
        <v>Crossover/C1YB-2/MY25</v>
      </c>
      <c r="K194" s="2" t="str">
        <v>GB</v>
      </c>
      <c r="L194" s="2">
        <v>19</v>
      </c>
      <c r="M194" s="2"/>
      <c r="N194" s="2" t="str">
        <v>已转出</v>
      </c>
      <c r="O194" s="2"/>
      <c r="P194" s="3"/>
      <c r="Q194" s="3"/>
      <c r="R194" s="3">
        <v>45364</v>
      </c>
      <c r="S194" s="30"/>
    </row>
    <row r="195">
      <c r="A195" s="1">
        <v>819647</v>
      </c>
      <c r="B195" s="2" t="str">
        <v>Bug</v>
      </c>
      <c r="C195" s="2" t="str">
        <v>[Cluster_Navi][PATAC_Navigation][CLEA_R5][MY25]导航中仪表zone3不显示导航信息 Cluster zone3 does not display navigation information during navigation</v>
      </c>
      <c r="D195" s="2" t="str">
        <v>吕闯,lv chuang</v>
      </c>
      <c r="E195" s="2" t="str">
        <v>New</v>
      </c>
      <c r="F195" s="2"/>
      <c r="G195" s="2" t="str">
        <v>P2</v>
      </c>
      <c r="H195" s="2" t="str">
        <v>2024-3-15 下午8:12</v>
      </c>
      <c r="I195" s="4">
        <v>45366.24097222222</v>
      </c>
      <c r="J195" s="2" t="str">
        <v>U-Van/358-2 PHEV/MY25
U-Van/358-2/MY25
U-Van/458 HEV/MY25</v>
      </c>
      <c r="K195" s="2" t="str">
        <v>CL</v>
      </c>
      <c r="L195" s="2">
        <v>1</v>
      </c>
      <c r="M195" s="2"/>
      <c r="N195" s="2" t="str">
        <v>已转出</v>
      </c>
      <c r="O195" s="2"/>
      <c r="P195" s="3"/>
      <c r="Q195" s="3"/>
      <c r="R195" s="3">
        <v>45367</v>
      </c>
      <c r="S195" s="30"/>
    </row>
    <row r="196">
      <c r="A196" s="1">
        <v>819413</v>
      </c>
      <c r="B196" s="2" t="str">
        <v>Bug</v>
      </c>
      <c r="C196" s="2" t="str">
        <v>[Audio_Basic][CLEA-R5]IPC does not display audio messages IPC不显示音频信息</v>
      </c>
      <c r="D196" s="2" t="str">
        <v>丁帆,Ding Fan</v>
      </c>
      <c r="E196" s="2" t="str">
        <v>New</v>
      </c>
      <c r="F196" s="2"/>
      <c r="G196" s="2" t="str">
        <v>P4</v>
      </c>
      <c r="H196" s="2" t="str">
        <v>2024-3-15 下午4:35</v>
      </c>
      <c r="I196" s="4">
        <v>45366.165972222225</v>
      </c>
      <c r="J196" s="2" t="str">
        <v>U-Van/358-2 PHEV/MY25</v>
      </c>
      <c r="K196" s="2" t="str">
        <v>CL</v>
      </c>
      <c r="L196" s="2">
        <v>1</v>
      </c>
      <c r="M196" s="2"/>
      <c r="N196" s="2" t="str">
        <v>已转出</v>
      </c>
      <c r="O196" s="2"/>
      <c r="P196" s="3"/>
      <c r="Q196" s="3"/>
      <c r="R196" s="3">
        <v>45367</v>
      </c>
      <c r="S196" s="30"/>
    </row>
    <row r="197">
      <c r="A197" s="1">
        <v>818708</v>
      </c>
      <c r="B197" s="2" t="str">
        <v>Bug</v>
      </c>
      <c r="C197" s="2" t="str">
        <v>[FROM_DevVal][458 HEV][MY25][VesCom8.0][VCU][LCC] LCC指令变道时本车模型显示与车道线相对位置错误</v>
      </c>
      <c r="D197" s="2" t="str">
        <v>徐卓,xu zhuo</v>
      </c>
      <c r="E197" s="2" t="str">
        <v>New</v>
      </c>
      <c r="F197" s="2" t="str">
        <v>devval, from_comm, mustfixr5</v>
      </c>
      <c r="G197" s="2" t="str">
        <v>P3</v>
      </c>
      <c r="H197" s="2" t="str">
        <v>2024-3-15 下午5:35</v>
      </c>
      <c r="I197" s="4">
        <v>45366.07916666667</v>
      </c>
      <c r="J197" s="2" t="str">
        <v>U-Van/458 HEV/MY25</v>
      </c>
      <c r="K197" s="2" t="str">
        <v>CL</v>
      </c>
      <c r="L197" s="2">
        <v>1</v>
      </c>
      <c r="M197" s="2"/>
      <c r="N197" s="2" t="str">
        <v>已转出</v>
      </c>
      <c r="O197" s="2"/>
      <c r="P197" s="3"/>
      <c r="Q197" s="3"/>
      <c r="R197" s="3">
        <v>45366</v>
      </c>
      <c r="S197" s="30"/>
    </row>
    <row r="198">
      <c r="A198" s="1">
        <v>812528</v>
      </c>
      <c r="B198" s="2" t="str">
        <v>Bug</v>
      </c>
      <c r="C198" s="2" t="str">
        <v>[FROM_DevVal][E2YB-S][MY24.5][VeSCoM 16.0][VCU]“未发现钥匙请查看车主手册”提示贴图错误，有红色背景keyless start use Transmitter pocket indicates an error picture with a red background</v>
      </c>
      <c r="D198" s="2" t="str">
        <v>徐卓,xu zhuo</v>
      </c>
      <c r="E198" s="2" t="str">
        <v>3/4 Reviewed</v>
      </c>
      <c r="F198" s="2" t="str">
        <v>devval, from_comm</v>
      </c>
      <c r="G198" s="2" t="str">
        <v>P3</v>
      </c>
      <c r="H198" s="2" t="str">
        <v>2024-3-15 下午1:32</v>
      </c>
      <c r="I198" s="4">
        <v>45362.46597222222</v>
      </c>
      <c r="J198" s="2" t="str">
        <v>Epsilon/E2YB/MY24</v>
      </c>
      <c r="K198" s="2" t="str">
        <v>GB</v>
      </c>
      <c r="L198" s="2">
        <v>5</v>
      </c>
      <c r="M198" s="2"/>
      <c r="N198" s="2" t="str">
        <v>已转出</v>
      </c>
      <c r="O198" s="2"/>
      <c r="P198" s="3"/>
      <c r="Q198" s="3"/>
      <c r="R198" s="3">
        <v>45367</v>
      </c>
      <c r="S198" s="30"/>
    </row>
    <row r="199">
      <c r="A199" s="1">
        <v>788492</v>
      </c>
      <c r="B199" s="2" t="str">
        <v>Bug</v>
      </c>
      <c r="C199" s="2" t="str">
        <v>[VA][B233][MY24][R5_Hotfix2] 语音：在仪表显示性能信息，仪表未显示 /voice: in the meter display performance information, the meter is not displayed ;.</v>
      </c>
      <c r="D199" s="2" t="str">
        <v>吕闯,lv chuang</v>
      </c>
      <c r="E199" s="2" t="str">
        <v>New</v>
      </c>
      <c r="F199" s="2" t="str">
        <v>plx, bdva</v>
      </c>
      <c r="G199" s="2" t="str">
        <v>P2</v>
      </c>
      <c r="H199" s="2" t="str">
        <v>2024-3-15 下午1:40</v>
      </c>
      <c r="I199" s="4">
        <v>45356.4625</v>
      </c>
      <c r="J199" s="2" t="str">
        <v>BEV 3/B233/MY24
BEV 3/B223/MY24</v>
      </c>
      <c r="K199" s="2" t="str">
        <v>GB</v>
      </c>
      <c r="L199" s="2">
        <v>11</v>
      </c>
      <c r="M199" s="2"/>
      <c r="N199" s="2" t="str">
        <v>已转出</v>
      </c>
      <c r="O199" s="2"/>
      <c r="P199" s="3"/>
      <c r="Q199" s="3"/>
      <c r="R199" s="3">
        <v>45367</v>
      </c>
      <c r="S199" s="30"/>
    </row>
    <row r="200">
      <c r="A200" s="1">
        <v>760462</v>
      </c>
      <c r="B200" s="2" t="str">
        <v>Bug</v>
      </c>
      <c r="C200" s="2" t="str">
        <v>[FROM_DevVal][E2LB-2 MY25][VeSCoM 3.5][0222][VCU Mid][Cluster]自动远光灯\n启用 无文言显示\Automatic high beam \n enables non-Chinese display</v>
      </c>
      <c r="D200" s="2" t="str">
        <v>徐卓,xu zhuo</v>
      </c>
      <c r="E200" s="2" t="str">
        <v>3/4 Reviewed</v>
      </c>
      <c r="F200" s="2" t="str">
        <v>devval, from_comm</v>
      </c>
      <c r="G200" s="2" t="str">
        <v>P3</v>
      </c>
      <c r="H200" s="2" t="str">
        <v>2024-3-15 下午6:02</v>
      </c>
      <c r="I200" s="4">
        <v>45352.28611111111</v>
      </c>
      <c r="J200" s="2" t="str">
        <v>Epsilon/E2LB-2/MY25</v>
      </c>
      <c r="K200" s="2" t="str">
        <v>GB</v>
      </c>
      <c r="L200" s="2">
        <v>15</v>
      </c>
      <c r="M200" s="2"/>
      <c r="N200" s="2" t="str">
        <v>已转出</v>
      </c>
      <c r="O200" s="2"/>
      <c r="P200" s="3"/>
      <c r="Q200" s="3"/>
      <c r="R200" s="3">
        <v>45367</v>
      </c>
      <c r="S200" s="30"/>
    </row>
    <row r="201">
      <c r="A201" s="1">
        <v>726791</v>
      </c>
      <c r="B201" s="2" t="str">
        <v>Bug</v>
      </c>
      <c r="C201" s="2" t="str">
        <v>[Multimedia][B233/B223][MY24][R5_hotfix2] ipc标准视图，导航过程中切换歌曲，ipczone3不显示媒体信息ipc standard view, switching songs during navigation, ipczone3 doesn't show media information</v>
      </c>
      <c r="D201" s="2" t="str">
        <v>王振江,Wang Zhenjiang</v>
      </c>
      <c r="E201" s="2" t="str">
        <v>3/4 Reviewed</v>
      </c>
      <c r="F201" s="2" t="str">
        <v>hotfix2r5</v>
      </c>
      <c r="G201" s="2" t="str">
        <v>P2</v>
      </c>
      <c r="H201" s="2" t="str">
        <v>2024-3-15 下午2:35</v>
      </c>
      <c r="I201" s="4">
        <v>45341.18402777778</v>
      </c>
      <c r="J201" s="2" t="str">
        <v>BEV 3/B233/MY24
BEV 3/B223/MY24</v>
      </c>
      <c r="K201" s="2" t="str">
        <v>GB</v>
      </c>
      <c r="L201" s="2">
        <v>26</v>
      </c>
      <c r="M201" s="2" t="str">
        <v>【3/13】待开发确认是否已修复</v>
      </c>
      <c r="N201" s="2" t="str">
        <v>已转出</v>
      </c>
      <c r="O201" s="2"/>
      <c r="P201" s="3"/>
      <c r="Q201" s="3"/>
      <c r="R201" s="3">
        <v>45364</v>
      </c>
      <c r="S201" s="30"/>
    </row>
    <row r="202">
      <c r="A202" s="1">
        <v>637136</v>
      </c>
      <c r="B202" s="2" t="str">
        <v>Bug</v>
      </c>
      <c r="C202" s="2" t="str">
        <v>[Cluster_Warning][C1YB]触发warning 208 右后车窗显示异常 warning 208 The right rear window display is abnormal</v>
      </c>
      <c r="D202" s="2" t="str">
        <v>徐卓,xu zhuo</v>
      </c>
      <c r="E202" s="2" t="str">
        <v>3/4 Reviewed</v>
      </c>
      <c r="F202" s="2"/>
      <c r="G202" s="2" t="str">
        <v>P4</v>
      </c>
      <c r="H202" s="2" t="str">
        <v>2024-3-15 下午2:50</v>
      </c>
      <c r="I202" s="4">
        <v>45267.138194444444</v>
      </c>
      <c r="J202" s="2" t="str">
        <v>Crossover/C1YB-2/MY25</v>
      </c>
      <c r="K202" s="2" t="str">
        <v>GB</v>
      </c>
      <c r="L202" s="2">
        <v>100</v>
      </c>
      <c r="M202" s="2"/>
      <c r="N202" s="2" t="str">
        <v>已转出</v>
      </c>
      <c r="O202" s="2"/>
      <c r="P202" s="3"/>
      <c r="Q202" s="3"/>
      <c r="R202" s="3">
        <v>45367</v>
      </c>
      <c r="S202" s="30"/>
    </row>
    <row r="203">
      <c r="A203" s="1">
        <v>818851</v>
      </c>
      <c r="B203" s="2" t="str">
        <v>Bug</v>
      </c>
      <c r="C203" s="2" t="str">
        <v>[Cluster_Audio][B233][MY24][R5_Hotfix2] IPC标准界面下 有导航弹窗 切歌无提示13：05</v>
      </c>
      <c r="D203" s="2" t="str">
        <v>丁帆,Ding Fan</v>
      </c>
      <c r="E203" s="2" t="str">
        <v>New</v>
      </c>
      <c r="F203" s="2" t="str">
        <v>gbb_r5hotfix2_ctf, gbb_r5_mustfix</v>
      </c>
      <c r="G203" s="2" t="str">
        <v>P2</v>
      </c>
      <c r="H203" s="2" t="str">
        <v>2024-3-15 上午9:43</v>
      </c>
      <c r="I203" s="4">
        <v>45366.399305555555</v>
      </c>
      <c r="J203" s="2" t="str">
        <v>BEV 3/B233/MY24</v>
      </c>
      <c r="K203" s="2" t="str">
        <v>GB</v>
      </c>
      <c r="L203" s="2">
        <v>0</v>
      </c>
      <c r="M203" s="2"/>
      <c r="N203" s="2" t="str">
        <v>已转出</v>
      </c>
      <c r="O203" s="2"/>
      <c r="P203" s="3"/>
      <c r="Q203" s="3"/>
      <c r="R203" s="3">
        <v>45366</v>
      </c>
      <c r="S203" s="30"/>
    </row>
    <row r="204">
      <c r="A204" s="1">
        <v>818814</v>
      </c>
      <c r="B204" s="2" t="str">
        <v>Bug</v>
      </c>
      <c r="C204" s="2" t="str">
        <v>[PATAC_Navigation][B233][MY24][R5_Hotfix2]领航卡片在IPC上无显示16：01</v>
      </c>
      <c r="D204" s="2" t="str">
        <v>丁帆,Ding Fan</v>
      </c>
      <c r="E204" s="2" t="str">
        <v>New</v>
      </c>
      <c r="F204" s="2" t="str">
        <v>gbb_r5hotfix2_ctf, gbb_r5_mustfix</v>
      </c>
      <c r="G204" s="2" t="str">
        <v>P2</v>
      </c>
      <c r="H204" s="2" t="str">
        <v>2024-3-15 上午9:52</v>
      </c>
      <c r="I204" s="4">
        <v>45366.384722222225</v>
      </c>
      <c r="J204" s="2" t="str">
        <v>BEV 3/B233/MY24</v>
      </c>
      <c r="K204" s="2" t="str">
        <v>GB</v>
      </c>
      <c r="L204" s="2">
        <v>0</v>
      </c>
      <c r="M204" s="2"/>
      <c r="N204" s="2" t="str">
        <v>已转出</v>
      </c>
      <c r="O204" s="2"/>
      <c r="P204" s="3"/>
      <c r="Q204" s="3"/>
      <c r="R204" s="3">
        <v>45366</v>
      </c>
      <c r="S204" s="30"/>
    </row>
    <row r="205">
      <c r="A205" s="1">
        <v>817512</v>
      </c>
      <c r="B205" s="2" t="str">
        <v>Bug</v>
      </c>
      <c r="C205" s="2" t="str">
        <v>[CLEA_R5][Cluster_Warning][MY25] P档，W72不在ZONE3显示 /P-file, W72 not shown in Zone 3</v>
      </c>
      <c r="D205" s="2" t="str">
        <v>徐卓,xu zhuo</v>
      </c>
      <c r="E205" s="2" t="str">
        <v>New</v>
      </c>
      <c r="F205" s="2"/>
      <c r="G205" s="2" t="str">
        <v>P2</v>
      </c>
      <c r="H205" s="2" t="str">
        <v>2024-3-15 上午9:27</v>
      </c>
      <c r="I205" s="4">
        <v>45365.200694444444</v>
      </c>
      <c r="J205" s="2" t="str">
        <v>U-Van/358-2 PHEV/MY25
U-Van/458 HEV/MY25
U-Van/358-2/MY25</v>
      </c>
      <c r="K205" s="2" t="str">
        <v>CL</v>
      </c>
      <c r="L205" s="2">
        <v>1</v>
      </c>
      <c r="M205" s="2"/>
      <c r="N205" s="2" t="str">
        <v>已转出</v>
      </c>
      <c r="O205" s="2"/>
      <c r="P205" s="3"/>
      <c r="Q205" s="3"/>
      <c r="R205" s="3">
        <v>45366</v>
      </c>
      <c r="S205" s="30"/>
    </row>
    <row r="206">
      <c r="A206" s="1">
        <v>756373</v>
      </c>
      <c r="B206" s="2" t="str">
        <v>Bug</v>
      </c>
      <c r="C206" s="2" t="str">
        <v>[Cluster_Zone2][NDLB MY26]能耗曲线页面Y轴数值显示错误 On Energy Consumption page， scale value of the Y-axis is incorrect</v>
      </c>
      <c r="D206" s="2" t="str">
        <v>吕闯,lv chuang</v>
      </c>
      <c r="E206" s="2" t="str">
        <v>Resolved 3/4</v>
      </c>
      <c r="F206" s="2"/>
      <c r="G206" s="2" t="str">
        <v>P3</v>
      </c>
      <c r="H206" s="2" t="str">
        <v>2024-3-9 上午10:33</v>
      </c>
      <c r="I206" s="4">
        <v>45351.26458333333</v>
      </c>
      <c r="J206" s="2" t="str">
        <v>NDEV/NDLB/MY26
Crossover/C1YB-2/MY25</v>
      </c>
      <c r="K206" s="2" t="str">
        <v>GB</v>
      </c>
      <c r="L206" s="2">
        <v>15</v>
      </c>
      <c r="M206" s="2" t="str">
        <v>【3/13】针对bug已修复</v>
      </c>
      <c r="N206" s="2" t="str">
        <v>已转出</v>
      </c>
      <c r="O206" s="2"/>
      <c r="P206" s="3"/>
      <c r="Q206" s="3"/>
      <c r="R206" s="3">
        <v>45364</v>
      </c>
      <c r="S206" s="30"/>
    </row>
    <row r="207">
      <c r="A207" s="1">
        <v>681391</v>
      </c>
      <c r="B207" s="2" t="str">
        <v>Bug</v>
      </c>
      <c r="C207" s="2" t="str">
        <v>[Cluster_ADAS][PATAC_Navigation][458 MY24][VCU][NOP]沪芦高速临港往公司方向NOP开启状态过了收费站刷新新路段后IPC屏的Zone3第二行小路段里程显示0，刷新路段无法恢复</v>
      </c>
      <c r="D207" s="2" t="str">
        <v>丁帆,Ding Fan</v>
      </c>
      <c r="E207" s="2" t="str">
        <v>3/4 Reviewed</v>
      </c>
      <c r="F207" s="2" t="str">
        <v>hotfixr5, mustfixr5, 458_nop, ctf, 六系地图问题</v>
      </c>
      <c r="G207" s="2" t="str">
        <v>P2</v>
      </c>
      <c r="H207" s="2" t="str">
        <v>2024-3-15 上午8:24</v>
      </c>
      <c r="I207" s="4">
        <v>45295.29305555556</v>
      </c>
      <c r="J207" s="2" t="str">
        <v>U-Van/458/MY24
U-Van/458/MY23</v>
      </c>
      <c r="K207" s="2" t="str">
        <v>CL</v>
      </c>
      <c r="L207" s="2">
        <v>71</v>
      </c>
      <c r="M207" s="2"/>
      <c r="N207" s="2" t="str">
        <v>已转出</v>
      </c>
      <c r="O207" s="2"/>
      <c r="P207" s="3"/>
      <c r="Q207" s="3"/>
      <c r="R207" s="3">
        <v>45366</v>
      </c>
      <c r="S207" s="30"/>
    </row>
    <row r="208">
      <c r="A208" s="1">
        <v>813377</v>
      </c>
      <c r="B208" s="2" t="str">
        <v>Bug</v>
      </c>
      <c r="C208" s="2" t="str">
        <v>[Cluster_Peek-In][E2-2/E2LB-2/MY24] 14:03，深休眠后，开关前门，IPC车模会高亮一下后熄灭；然后关闭车门，车模会低亮闪一下，然后熄灭</v>
      </c>
      <c r="D208" s="2" t="str">
        <v>吕闯,lv chuang</v>
      </c>
      <c r="E208" s="2" t="str">
        <v>New</v>
      </c>
      <c r="F208" s="2"/>
      <c r="G208" s="2" t="str">
        <v>P3</v>
      </c>
      <c r="H208" s="2" t="str">
        <v>2024-3-13 下午3:10</v>
      </c>
      <c r="I208" s="4">
        <v>45363.14236111111</v>
      </c>
      <c r="J208" s="2" t="str">
        <v>E2-2/E2LB-2/MY24</v>
      </c>
      <c r="K208" s="2" t="str">
        <v>GB</v>
      </c>
      <c r="L208" s="2">
        <v>2</v>
      </c>
      <c r="M208" s="2"/>
      <c r="N208" s="2" t="str">
        <v>已转出</v>
      </c>
      <c r="O208" s="2"/>
      <c r="P208" s="3"/>
      <c r="Q208" s="3"/>
      <c r="R208" s="3">
        <v>45365</v>
      </c>
      <c r="S208" s="30"/>
    </row>
    <row r="209">
      <c r="A209" s="1">
        <v>813292</v>
      </c>
      <c r="B209" s="2" t="str">
        <v>Bug</v>
      </c>
      <c r="C209" s="2" t="str">
        <v>[Seat Control][E2-2/E2LB-2/MY24] 9.57 按下set键后，文言内容仅“按下记忆按钮1或下车按钮以保存记忆”，没有关于2的文言，实际2可以设置</v>
      </c>
      <c r="D209" s="2" t="str">
        <v>徐卓,xu zhuo</v>
      </c>
      <c r="E209" s="2" t="str">
        <v>New</v>
      </c>
      <c r="F209" s="2"/>
      <c r="G209" s="2" t="str">
        <v>P4</v>
      </c>
      <c r="H209" s="2" t="str">
        <v>2024-3-13 下午8:06</v>
      </c>
      <c r="I209" s="4">
        <v>45363.106944444444</v>
      </c>
      <c r="J209" s="2" t="str">
        <v>E2-2/E2LB-2/MY24</v>
      </c>
      <c r="K209" s="2" t="str">
        <v>GB</v>
      </c>
      <c r="L209" s="2">
        <v>2</v>
      </c>
      <c r="M209" s="2"/>
      <c r="N209" s="2" t="str">
        <v>已转出</v>
      </c>
      <c r="O209" s="2"/>
      <c r="P209" s="3"/>
      <c r="Q209" s="3"/>
      <c r="R209" s="3">
        <v>45364</v>
      </c>
      <c r="S209" s="30"/>
    </row>
    <row r="210">
      <c r="A210" s="1">
        <v>725437</v>
      </c>
      <c r="B210" s="2" t="str">
        <v>Bug</v>
      </c>
      <c r="C210" s="2" t="str">
        <v>[FROM_DevVal][358-2 PHEV MY25][VeSCoM 2.0][VCU][View]地图视图切换至辅助视图，视图短暂重叠显示Map view switches to assist view, views are briefly overlaid</v>
      </c>
      <c r="D210" s="2" t="str">
        <v>丁帆,Ding Fan</v>
      </c>
      <c r="E210" s="2" t="str">
        <v>New</v>
      </c>
      <c r="F210" s="2" t="str">
        <v>devval, from_comm</v>
      </c>
      <c r="G210" s="2" t="str">
        <v>P3</v>
      </c>
      <c r="H210" s="2" t="str">
        <v>2024-2-6 上午10:53</v>
      </c>
      <c r="I210" s="4">
        <v>45327.135416666664</v>
      </c>
      <c r="J210" s="2" t="str">
        <v>U-Van/358-2 PHEV/MY25</v>
      </c>
      <c r="K210" s="2" t="str">
        <v>CL</v>
      </c>
      <c r="L210" s="2">
        <v>38</v>
      </c>
      <c r="M210" s="2" t="str">
        <v>【3/13】725473和647222是同一个问题，暂时还没找到啥好方案</v>
      </c>
      <c r="N210" s="2" t="str">
        <v>已转出</v>
      </c>
      <c r="O210" s="2"/>
      <c r="P210" s="3"/>
      <c r="Q210" s="3"/>
      <c r="R210" s="3">
        <v>45364</v>
      </c>
      <c r="S210" s="30"/>
    </row>
    <row r="211">
      <c r="A211" s="1">
        <v>694464</v>
      </c>
      <c r="B211" s="2" t="str">
        <v>Bug</v>
      </c>
      <c r="C211" s="2" t="str">
        <v>[Cluster_Telltale][358-2PHEV]燃油低指示灯与加油口图标重叠显示【Fuel level low telltale overlaps with fuel port】</v>
      </c>
      <c r="D211" s="2" t="str">
        <v>王翔辰,wang xiangchen</v>
      </c>
      <c r="E211" s="2" t="str">
        <v>Resolved 3/4</v>
      </c>
      <c r="F211" s="2" t="str">
        <v>mustfix</v>
      </c>
      <c r="G211" s="2" t="str">
        <v>P2</v>
      </c>
      <c r="H211" s="2" t="str">
        <v>2024-3-3 下午9:27</v>
      </c>
      <c r="I211" s="4">
        <v>45314.15347222222</v>
      </c>
      <c r="J211" s="2" t="str">
        <v>U-Van/358-2 PHEV/MY25</v>
      </c>
      <c r="K211" s="2" t="str">
        <v>CL</v>
      </c>
      <c r="L211" s="2">
        <v>51</v>
      </c>
      <c r="M211" s="2"/>
      <c r="N211" s="2" t="str">
        <v>已转出</v>
      </c>
      <c r="O211" s="2"/>
      <c r="P211" s="3"/>
      <c r="Q211" s="3"/>
      <c r="R211" s="3">
        <v>45364</v>
      </c>
      <c r="S211" s="30"/>
    </row>
    <row r="212">
      <c r="A212" s="1">
        <v>703154</v>
      </c>
      <c r="B212" s="2" t="str">
        <v>Bug</v>
      </c>
      <c r="C212" s="2" t="str">
        <v>[Cluster_ADAS][E2YB/UB][MY24][R5]限速标识数值与边框重叠(Speed limit sign values overlap the border)</v>
      </c>
      <c r="D212" s="2" t="str">
        <v>张彪,zhang biao</v>
      </c>
      <c r="E212" s="2" t="str">
        <v>3/4 Reviewed</v>
      </c>
      <c r="F212" s="2"/>
      <c r="G212" s="2" t="str">
        <v>P3</v>
      </c>
      <c r="H212" s="2" t="str">
        <v>2024-3-12 上午9:23</v>
      </c>
      <c r="I212" s="4">
        <v>45322.11041666667</v>
      </c>
      <c r="J212" s="2" t="str">
        <v>Epsilon/E2YB/MY24
Epsilon/E2UB/MY24</v>
      </c>
      <c r="K212" s="2" t="str">
        <v>GB</v>
      </c>
      <c r="L212" s="2">
        <v>42</v>
      </c>
      <c r="M212" s="2" t="str">
        <v>【3/14】待版本号出来后转出</v>
      </c>
      <c r="N212" s="2" t="str">
        <v>已转出</v>
      </c>
      <c r="O212" s="2"/>
      <c r="P212" s="3"/>
      <c r="Q212" s="3"/>
      <c r="R212" s="3">
        <v>45364</v>
      </c>
      <c r="S212" s="30"/>
    </row>
    <row r="213">
      <c r="A213" s="1">
        <v>813898</v>
      </c>
      <c r="B213" s="2" t="str">
        <v>Bug</v>
      </c>
      <c r="C213" s="2" t="str">
        <v>[Cluster_Alert][Clea_R5][358-2 HEV][MY25]3D Model display incompletely</v>
      </c>
      <c r="D213" s="2" t="str">
        <v>徐卓,xu zhuo</v>
      </c>
      <c r="E213" s="2" t="str">
        <v>New</v>
      </c>
      <c r="F213" s="2"/>
      <c r="G213" s="2" t="str">
        <v>P3</v>
      </c>
      <c r="H213" s="2" t="str">
        <v>2024-3-13 上午11:03</v>
      </c>
      <c r="I213" s="4">
        <v>45364.44236111111</v>
      </c>
      <c r="J213" s="2" t="str">
        <v>U-Van/358-2/MY25</v>
      </c>
      <c r="K213" s="2" t="str">
        <v>CL</v>
      </c>
      <c r="L213" s="2">
        <v>0</v>
      </c>
      <c r="M213" s="2"/>
      <c r="N213" s="2" t="str">
        <v>已转出</v>
      </c>
      <c r="O213" s="2"/>
      <c r="P213" s="3"/>
      <c r="Q213" s="3"/>
      <c r="R213" s="3">
        <v>45364</v>
      </c>
      <c r="S213" s="30"/>
    </row>
    <row r="214">
      <c r="A214" s="1">
        <v>813858</v>
      </c>
      <c r="B214" s="2" t="str">
        <v>Bug</v>
      </c>
      <c r="C214" s="2" t="str">
        <v>[Cluster_Warning][B233][B223][E22][MY25][R5_Mainline] alert:2092 Trigger failure(触发失败)</v>
      </c>
      <c r="D214" s="2" t="str">
        <v>徐卓,xu zhuo</v>
      </c>
      <c r="E214" s="2" t="str">
        <v>New</v>
      </c>
      <c r="F214" s="2"/>
      <c r="G214" s="2" t="str">
        <v>P2</v>
      </c>
      <c r="H214" s="2" t="str">
        <v>2024-3-13 上午10:37</v>
      </c>
      <c r="I214" s="4">
        <v>45364.424305555556</v>
      </c>
      <c r="J214" s="2" t="str">
        <v>Epsilon/E2LB-2/MY25
BEV 3/B223/MY25
BEV 3/B233/MY25</v>
      </c>
      <c r="K214" s="2" t="str">
        <v>GB</v>
      </c>
      <c r="L214" s="2">
        <v>0</v>
      </c>
      <c r="M214" s="2"/>
      <c r="N214" s="2" t="str">
        <v>已转出</v>
      </c>
      <c r="O214" s="2"/>
      <c r="P214" s="3"/>
      <c r="Q214" s="3"/>
      <c r="R214" s="3">
        <v>45364</v>
      </c>
      <c r="S214" s="30"/>
    </row>
    <row r="215">
      <c r="A215" s="1">
        <v>790956</v>
      </c>
      <c r="B215" s="2" t="str">
        <v>Bug</v>
      </c>
      <c r="C215" s="2" t="str">
        <v>[Cluster_Gauge][B233][MY24][R5_Hotfix2] 无Alert、 TT或Peek-in，屏幕背光仍显示(No Alert, TT, or Peek-in, screen backlight still shows)</v>
      </c>
      <c r="D215" s="2" t="str">
        <v>王振江,Wang Zhenjiang</v>
      </c>
      <c r="E215" s="2" t="str">
        <v>New</v>
      </c>
      <c r="F215" s="2" t="str">
        <v>gb_vip_r5</v>
      </c>
      <c r="G215" s="2" t="str">
        <v>P2</v>
      </c>
      <c r="H215" s="2" t="str">
        <v>2024-3-12 下午8:32</v>
      </c>
      <c r="I215" s="4" t="str">
        <v>2024-3-8 上午11:02</v>
      </c>
      <c r="J215" s="2" t="str">
        <v>BEV 3/B223/MY24
BEV 3/B233/MY24
E2-2/E2LB-2/MY24</v>
      </c>
      <c r="K215" s="2" t="str">
        <v>GB</v>
      </c>
      <c r="L215" s="2"/>
      <c r="M215" s="2"/>
      <c r="N215" s="2" t="str">
        <v>已转出</v>
      </c>
      <c r="O215" s="2"/>
      <c r="P215" s="3"/>
      <c r="Q215" s="3"/>
      <c r="R215" s="3"/>
      <c r="S215" s="30"/>
    </row>
    <row r="216">
      <c r="A216" s="1">
        <v>753409</v>
      </c>
      <c r="B216" s="2" t="str">
        <v>Bug</v>
      </c>
      <c r="C216" s="2" t="str">
        <v>[FROM_DevVal][E2LB-2 MY25][VeSCoM 3.5][0222][VCU Mid][Cluster]浅色模式下，Warning文言和图示显示不清晰/Warning text and illustrations do not display clearly in light color mode</v>
      </c>
      <c r="D216" s="2" t="str">
        <v>徐卓,xu zhuo</v>
      </c>
      <c r="E216" s="2" t="str">
        <v>3/4 Reviewed</v>
      </c>
      <c r="F216" s="2" t="str">
        <v>devval, from_comm</v>
      </c>
      <c r="G216" s="2" t="str">
        <v>P2</v>
      </c>
      <c r="H216" s="2" t="str">
        <v>2024-3-12 下午1:45</v>
      </c>
      <c r="I216" s="4" t="str">
        <v>2024-2-28 下午12:45</v>
      </c>
      <c r="J216" s="2" t="str">
        <v>Epsilon/E2LB-2/MY25</v>
      </c>
      <c r="K216" s="2" t="str">
        <v>GB</v>
      </c>
      <c r="L216" s="2"/>
      <c r="M216" s="2"/>
      <c r="N216" s="2" t="str">
        <v>已转出</v>
      </c>
      <c r="O216" s="2"/>
      <c r="P216" s="3"/>
      <c r="Q216" s="3"/>
      <c r="R216" s="3"/>
      <c r="S216" s="30"/>
    </row>
    <row r="217">
      <c r="A217" s="1">
        <v>712319</v>
      </c>
      <c r="B217" s="2" t="str">
        <v>Bug</v>
      </c>
      <c r="C217" s="2" t="str">
        <v>[HUD][R5 hotfix2]HUD 多个 warning 无法触发 HUD multiple warnings cannot be triggered</v>
      </c>
      <c r="D217" s="2" t="str">
        <v>丁帆,Ding Fan</v>
      </c>
      <c r="E217" s="2" t="str">
        <v>3/4 Reviewed</v>
      </c>
      <c r="F217" s="2"/>
      <c r="G217" s="2" t="str">
        <v>P2</v>
      </c>
      <c r="H217" s="2" t="str">
        <v>2024-3-11 下午1:25</v>
      </c>
      <c r="I217" s="2" t="str">
        <v>2024-2-2 上午10:37</v>
      </c>
      <c r="J217" s="2" t="str">
        <v>BEV 3/B233/MY25</v>
      </c>
      <c r="K217" s="2" t="str">
        <v>GB</v>
      </c>
      <c r="L217" s="2"/>
      <c r="M217" s="2"/>
      <c r="N217" s="2" t="str">
        <v>已转出</v>
      </c>
      <c r="O217" s="2"/>
      <c r="P217" s="3"/>
      <c r="Q217" s="3"/>
      <c r="R217" s="3"/>
      <c r="S217" s="30"/>
    </row>
    <row r="218">
      <c r="A218" s="1">
        <v>702011</v>
      </c>
      <c r="B218" s="2" t="str">
        <v>Bug</v>
      </c>
      <c r="C218" s="2" t="str">
        <v>[FROM_DevVal][358-2 PHEV MY25][VeSCoM 2.0][VCU][Cluster]电量颜色不显示Charge color is not displayed</v>
      </c>
      <c r="D218" s="2" t="str">
        <v>张彪,zhang biao</v>
      </c>
      <c r="E218" s="2" t="str">
        <v>3/4 Reviewed</v>
      </c>
      <c r="F218" s="2" t="str">
        <v>devval, from_comm</v>
      </c>
      <c r="G218" s="2" t="str">
        <v>P2</v>
      </c>
      <c r="H218" s="2" t="str">
        <v>2024-3-10 下午8:34</v>
      </c>
      <c r="I218" s="2" t="str">
        <v>2024-1-29 下午6:25</v>
      </c>
      <c r="J218" s="2" t="str">
        <v>U-Van/358-2 PHEV/MY25</v>
      </c>
      <c r="K218" s="2" t="str">
        <v>CL</v>
      </c>
      <c r="L218" s="2"/>
      <c r="M218" s="2"/>
      <c r="N218" s="2" t="str">
        <v>已转出</v>
      </c>
      <c r="O218" s="2"/>
      <c r="P218" s="2"/>
      <c r="Q218" s="2"/>
      <c r="R218" s="2"/>
      <c r="S218" s="30"/>
    </row>
    <row r="219">
      <c r="A219" s="1">
        <v>694055</v>
      </c>
      <c r="B219" s="2" t="str">
        <v>Bug</v>
      </c>
      <c r="C219" s="2" t="str">
        <v>[FROM_DevVal][B233/E22/B223 MY24][R5 Hotfix2 OTA][VCU][Navi]预计到达时间Zone3不显示+2ETA Zone3 does not show +2</v>
      </c>
      <c r="D219" s="2" t="str">
        <v>丁帆,Ding Fan</v>
      </c>
      <c r="E219" s="2" t="str">
        <v>Resolved 3/4</v>
      </c>
      <c r="F219" s="2" t="str">
        <v>devval, from_comm, hotfix2r5</v>
      </c>
      <c r="G219" s="2" t="str">
        <v>P3</v>
      </c>
      <c r="H219" s="2" t="str">
        <v>2024-2-26 上午2:50</v>
      </c>
      <c r="I219" s="2" t="str">
        <v>2024-1-22 下午6:42</v>
      </c>
      <c r="J219" s="2" t="str">
        <v>BEV 3/B223/MY24
BEV 3/B233/MY24
E2-2/E2LB-2/MY24</v>
      </c>
      <c r="K219" s="2" t="str">
        <v>GB</v>
      </c>
      <c r="L219" s="2"/>
      <c r="M219" s="2"/>
      <c r="N219" s="2" t="str">
        <v>已转出</v>
      </c>
      <c r="O219" s="2"/>
      <c r="P219" s="2"/>
      <c r="Q219" s="2"/>
      <c r="R219" s="2"/>
      <c r="S219" s="30"/>
    </row>
    <row r="220">
      <c r="A220" s="1">
        <v>692074</v>
      </c>
      <c r="B220" s="2" t="str">
        <v>Bug</v>
      </c>
      <c r="C220" s="2" t="str">
        <v>[Cluster_Navi][PATAC_Navigation][MY25]仪表和地图侧导航到达时间显示不同步 Gauge and map-side navigation TBT arrival time displays are out of sync</v>
      </c>
      <c r="D220" s="2" t="str">
        <v>丁帆,Ding Fan</v>
      </c>
      <c r="E220" s="2" t="str">
        <v>3/4 Reviewed</v>
      </c>
      <c r="F220" s="2" t="str">
        <v>六系地图问题, mustfixr5</v>
      </c>
      <c r="G220" s="2" t="str">
        <v>P2</v>
      </c>
      <c r="H220" s="2" t="str">
        <v>2024-3-12 上午6:01</v>
      </c>
      <c r="I220" s="2" t="str">
        <v>2024-1-18 下午2:09</v>
      </c>
      <c r="J220" s="2" t="str">
        <v>U-Van/358-2 PHEV/MY25
U-Van/358-2/MY25
U-Van/458 HEV/MY25</v>
      </c>
      <c r="K220" s="2" t="str">
        <v>CL</v>
      </c>
      <c r="L220" s="2"/>
      <c r="M220" s="2"/>
      <c r="N220" s="2" t="str">
        <v>已转出</v>
      </c>
      <c r="O220" s="2"/>
      <c r="P220" s="2"/>
      <c r="Q220" s="2"/>
      <c r="R220" s="2"/>
      <c r="S220" s="30"/>
    </row>
    <row r="221">
      <c r="A221" s="1">
        <v>685967</v>
      </c>
      <c r="B221" s="2" t="str">
        <v>Bug</v>
      </c>
      <c r="C221" s="2" t="str">
        <v>[C1YB][Cluster_Navi]无法切换视图至MAP view Unable to switch view to MAP view</v>
      </c>
      <c r="D221" s="2" t="str">
        <v>吕闯,lv chuang</v>
      </c>
      <c r="E221" s="2" t="str">
        <v>3/4 Reviewed</v>
      </c>
      <c r="F221" s="2"/>
      <c r="G221" s="2" t="str">
        <v>P2</v>
      </c>
      <c r="H221" s="2" t="str">
        <v>2024-3-12 上午9:22</v>
      </c>
      <c r="I221" s="2" t="str">
        <v>2024-1-11 下午3:39</v>
      </c>
      <c r="J221" s="2" t="str">
        <v>Crossover/C1YB-2/MY25</v>
      </c>
      <c r="K221" s="2" t="str">
        <v>GB</v>
      </c>
      <c r="L221" s="2"/>
      <c r="M221" s="2"/>
      <c r="N221" s="2" t="str">
        <v>已转出</v>
      </c>
      <c r="O221" s="2"/>
      <c r="P221" s="2"/>
      <c r="Q221" s="2"/>
      <c r="R221" s="2"/>
      <c r="S221" s="30"/>
    </row>
    <row r="222">
      <c r="A222" s="1">
        <v>684209</v>
      </c>
      <c r="B222" s="2" t="str">
        <v>Bug</v>
      </c>
      <c r="C222" s="2" t="str">
        <v>[CarPlay][B233][MY24] IPC Zone3区TBT Carplay地图显示22: 0到达，实际是22:00</v>
      </c>
      <c r="D222" s="2" t="str">
        <v>丁帆,Ding Fan</v>
      </c>
      <c r="E222" s="2" t="str">
        <v>3/4 Reviewed</v>
      </c>
      <c r="F222" s="2" t="str">
        <v>[gbb_r3_mustfix], r5修复tag</v>
      </c>
      <c r="G222" s="2" t="str">
        <v>P2</v>
      </c>
      <c r="H222" s="2" t="str">
        <v>2024-3-7 下午1:50</v>
      </c>
      <c r="I222" s="2" t="str">
        <v>2024-1-9 下午4:51</v>
      </c>
      <c r="J222" s="2" t="str">
        <v>BEV 3/B233/MY24</v>
      </c>
      <c r="K222" s="2" t="str">
        <v>GB</v>
      </c>
      <c r="L222" s="2"/>
      <c r="M222" s="2"/>
      <c r="N222" s="2" t="str">
        <v>已转出</v>
      </c>
      <c r="O222" s="2"/>
      <c r="P222" s="2"/>
      <c r="Q222" s="2"/>
      <c r="R222" s="2"/>
      <c r="S222" s="30"/>
    </row>
    <row r="223">
      <c r="A223" s="1">
        <v>573739</v>
      </c>
      <c r="B223" s="2" t="str">
        <v>Bug</v>
      </c>
      <c r="C223" s="2" t="str">
        <v>[FROM_DevVal][U458 MY23][CIP3 R5-31][Navigation]IPC与IVI侧导航道路指向箭头显示不一致（IVI侧箭头显示直行带有分叉路，IPC侧箭头显示只有直行）</v>
      </c>
      <c r="D223" s="2" t="str">
        <v>丁帆,Ding Fan</v>
      </c>
      <c r="E223" s="2" t="str">
        <v>New</v>
      </c>
      <c r="F223" s="2" t="str">
        <v>devval, from_comm, mustfixr5, hotfixr5, 六系地图问题</v>
      </c>
      <c r="G223" s="2" t="str">
        <v>P2</v>
      </c>
      <c r="H223" s="2" t="str">
        <v>2024-3-12 下午3:43</v>
      </c>
      <c r="I223" s="2" t="str">
        <v>2023-11-13 下午10:58</v>
      </c>
      <c r="J223" s="2" t="str">
        <v>U-Van/458/MY24
U-Van/458/MY23</v>
      </c>
      <c r="K223" s="2" t="str">
        <v>CL</v>
      </c>
      <c r="L223" s="2"/>
      <c r="M223" s="2"/>
      <c r="N223" s="2" t="str">
        <v>已转出</v>
      </c>
      <c r="O223" s="2"/>
      <c r="P223" s="2"/>
      <c r="Q223" s="2"/>
      <c r="R223" s="2"/>
      <c r="S223" s="30"/>
    </row>
    <row r="224">
      <c r="A224" s="1">
        <v>813853</v>
      </c>
      <c r="B224" s="2" t="str">
        <v>Bug</v>
      </c>
      <c r="C224" s="2" t="str">
        <v>[Cluster_Warning][B233][B223][E22][MY25][R5_Mainline] alert:2091 Trigger failure(触发失败)</v>
      </c>
      <c r="D224" s="2" t="str">
        <v>徐卓,xu zhuo</v>
      </c>
      <c r="E224" s="2" t="str">
        <v>New</v>
      </c>
      <c r="F224" s="2"/>
      <c r="G224" s="2" t="str">
        <v>P2</v>
      </c>
      <c r="H224" s="2" t="str">
        <v>2024-3-13 上午10:55</v>
      </c>
      <c r="I224" s="4">
        <v>45364.42291666667</v>
      </c>
      <c r="J224" s="2" t="str">
        <v>Epsilon/E2LB-2/MY25
BEV 3/B223/MY25
BEV 3/B233/MY25</v>
      </c>
      <c r="K224" s="2" t="str">
        <v>GB</v>
      </c>
      <c r="L224" s="2">
        <v>0</v>
      </c>
      <c r="M224" s="2"/>
      <c r="N224" s="2" t="str">
        <v>已转出</v>
      </c>
      <c r="O224" s="2"/>
      <c r="P224" s="2"/>
      <c r="Q224" s="2"/>
      <c r="R224" s="3">
        <v>45364</v>
      </c>
      <c r="S224" s="30"/>
    </row>
    <row r="225">
      <c r="A225" s="1">
        <v>813750</v>
      </c>
      <c r="B225" s="2" t="str">
        <v>Bug</v>
      </c>
      <c r="C225" s="2" t="str">
        <v>[FROM_DevVal][358-2 PHEV/HEV MY25][VeSCoM 2.2][CLEA_R5][VCU][Telltale]INC快捷菜单陡坡缓降开关图标与指示灯显示不一致INC shortcut menu steep hill descent switch icon does not match indicator light display</v>
      </c>
      <c r="D225" s="2" t="str">
        <v>王振江,Wang Zhenjiang</v>
      </c>
      <c r="E225" s="2" t="str">
        <v>New</v>
      </c>
      <c r="F225" s="2" t="str">
        <v>devval, from_comm</v>
      </c>
      <c r="G225" s="2" t="str">
        <v>P3</v>
      </c>
      <c r="H225" s="2" t="str">
        <v>2024-3-13 上午10:08</v>
      </c>
      <c r="I225" s="4">
        <v>45364.368055555555</v>
      </c>
      <c r="J225" s="2" t="str">
        <v>U-Van/358-2 PHEV/MY25
U-Van/358-2/MY25</v>
      </c>
      <c r="K225" s="2" t="str">
        <v>CL</v>
      </c>
      <c r="L225" s="2">
        <v>0</v>
      </c>
      <c r="M225" s="2"/>
      <c r="N225" s="2" t="str">
        <v>已转出</v>
      </c>
      <c r="O225" s="2"/>
      <c r="P225" s="2"/>
      <c r="Q225" s="2"/>
      <c r="R225" s="3">
        <v>45364</v>
      </c>
      <c r="S225" s="30"/>
    </row>
    <row r="226">
      <c r="A226" s="1">
        <v>813474</v>
      </c>
      <c r="B226" s="2" t="str">
        <v>Bug</v>
      </c>
      <c r="C226" s="2" t="str">
        <v>[Cluster_Warning][B233][B223][E22][MY25][R5_Mainline] alert:808 display wrong message(内容错误)</v>
      </c>
      <c r="D226" s="2" t="str">
        <v>徐卓,xu zhuo</v>
      </c>
      <c r="E226" s="2" t="str">
        <v>New</v>
      </c>
      <c r="F226" s="2"/>
      <c r="G226" s="2" t="str">
        <v>P2</v>
      </c>
      <c r="H226" s="2" t="str">
        <v>2024-3-12 下午4:42</v>
      </c>
      <c r="I226" s="4">
        <v>45363.1875</v>
      </c>
      <c r="J226" s="2" t="str">
        <v>Epsilon/E2LB-2/MY25
BEV 3/B223/MY25
BEV 3/B233/MY25</v>
      </c>
      <c r="K226" s="2" t="str">
        <v>GB</v>
      </c>
      <c r="L226" s="2">
        <v>1</v>
      </c>
      <c r="M226" s="2"/>
      <c r="N226" s="2" t="str">
        <v>已转出</v>
      </c>
      <c r="O226" s="2"/>
      <c r="P226" s="2"/>
      <c r="Q226" s="2"/>
      <c r="R226" s="3">
        <v>45364</v>
      </c>
      <c r="S226" s="30"/>
    </row>
    <row r="227">
      <c r="A227" s="1">
        <v>790658</v>
      </c>
      <c r="B227" s="2" t="str">
        <v>Bug</v>
      </c>
      <c r="C227" s="2" t="str">
        <v>[FROM_DevVal][VCS NDLB MY26][VesCoM3.0][VCU-Mid][Cluster_Alert]禁止通行Alert确认对号显示为错号/The No Access Alert confirmation check number is displayed as an error number</v>
      </c>
      <c r="D227" s="2" t="str">
        <v>徐卓,xu zhuo</v>
      </c>
      <c r="E227" s="2" t="str">
        <v>3/4 Reviewed</v>
      </c>
      <c r="F227" s="2" t="str">
        <v>devval, from_comm</v>
      </c>
      <c r="G227" s="2" t="str">
        <v>P3</v>
      </c>
      <c r="H227" s="2" t="str">
        <v>2024-3-13 下午2:17</v>
      </c>
      <c r="I227" s="4">
        <v>45358.25</v>
      </c>
      <c r="J227" s="2" t="str">
        <v>NDEV/NDLB/MY26</v>
      </c>
      <c r="K227" s="2" t="str">
        <v>GB</v>
      </c>
      <c r="L227" s="2">
        <v>6</v>
      </c>
      <c r="M227" s="2"/>
      <c r="N227" s="2" t="str">
        <v>已转出</v>
      </c>
      <c r="O227" s="2"/>
      <c r="P227" s="2"/>
      <c r="Q227" s="2"/>
      <c r="R227" s="3">
        <v>45364</v>
      </c>
      <c r="S227" s="30"/>
    </row>
    <row r="228">
      <c r="A228" s="1">
        <v>790301</v>
      </c>
      <c r="B228" s="2" t="str">
        <v>Bug</v>
      </c>
      <c r="C228" s="2" t="str">
        <v>[CLEA_R5][Cluster_Warning][358-2][MY25]W9300触发后，图片与文言部分重叠/W9300 triggered, the picture overlaps with the text section.</v>
      </c>
      <c r="D228" s="2" t="str">
        <v>徐卓,xu zhuo</v>
      </c>
      <c r="E228" s="2" t="str">
        <v>Resolved 3/4</v>
      </c>
      <c r="F228" s="2" t="str">
        <v>mustfixr5</v>
      </c>
      <c r="G228" s="2" t="str">
        <v>P2</v>
      </c>
      <c r="H228" s="2" t="str">
        <v>2024-3-13 上午9:38</v>
      </c>
      <c r="I228" s="4">
        <v>45358.084027777775</v>
      </c>
      <c r="J228" s="2" t="str">
        <v>U-Van/358-2 PHEV/MY25
U-Van/458 HEV/MY25
U-Van/358-2/MY25</v>
      </c>
      <c r="K228" s="2" t="str">
        <v>CL</v>
      </c>
      <c r="L228" s="2">
        <v>6</v>
      </c>
      <c r="M228" s="2"/>
      <c r="N228" s="2" t="str">
        <v>已转出</v>
      </c>
      <c r="O228" s="2"/>
      <c r="P228" s="2"/>
      <c r="Q228" s="2"/>
      <c r="R228" s="3">
        <v>45364</v>
      </c>
      <c r="S228" s="30"/>
    </row>
    <row r="229">
      <c r="A229" s="1">
        <v>790291</v>
      </c>
      <c r="B229" s="2" t="str">
        <v>Bug</v>
      </c>
      <c r="C229" s="2" t="str">
        <v>[ADAS Settings][B233][MY24][R5_Hotfix2] TSM标定为0，限速识别不可用（TSM calibrated to 0, speed limit recognition not available)</v>
      </c>
      <c r="D229" s="2" t="str">
        <v>王振江,Wang Zhenjiang</v>
      </c>
      <c r="E229" s="2" t="str">
        <v>New</v>
      </c>
      <c r="F229" s="2"/>
      <c r="G229" s="2" t="str">
        <v>P2</v>
      </c>
      <c r="H229" s="2" t="str">
        <v>2024-3-7 下午4:59</v>
      </c>
      <c r="I229" s="4">
        <v>45358.08125</v>
      </c>
      <c r="J229" s="2" t="str">
        <v>BEV 3/B233/MY24</v>
      </c>
      <c r="K229" s="2" t="str">
        <v>GB</v>
      </c>
      <c r="L229" s="2">
        <v>6</v>
      </c>
      <c r="M229" s="2"/>
      <c r="N229" s="2" t="str">
        <v>已转出</v>
      </c>
      <c r="O229" s="2"/>
      <c r="P229" s="2"/>
      <c r="Q229" s="2"/>
      <c r="R229" s="3">
        <v>45364</v>
      </c>
      <c r="S229" s="30"/>
    </row>
    <row r="230">
      <c r="A230" s="1">
        <v>790181</v>
      </c>
      <c r="B230" s="2" t="str">
        <v>Bug</v>
      </c>
      <c r="C230" s="2" t="str">
        <v>[Cluster_Warning][E22]导航时Zone3不显示直行指示标志（During navigation, Zone3 does not display straight ahead indicator signs）</v>
      </c>
      <c r="D230" s="2" t="str">
        <v>丁帆,Ding Fan</v>
      </c>
      <c r="E230" s="2" t="str">
        <v>New</v>
      </c>
      <c r="F230" s="2"/>
      <c r="G230" s="2" t="str">
        <v>P2</v>
      </c>
      <c r="H230" s="2" t="str">
        <v>2024-3-11 上午10:35</v>
      </c>
      <c r="I230" s="4">
        <v>45358.44305555556</v>
      </c>
      <c r="J230" s="2" t="str">
        <v>Epsilon/E2LB-2/MY25</v>
      </c>
      <c r="K230" s="2" t="str">
        <v>GB</v>
      </c>
      <c r="L230" s="2">
        <v>6</v>
      </c>
      <c r="M230" s="2"/>
      <c r="N230" s="2" t="str">
        <v>已转出</v>
      </c>
      <c r="O230" s="2"/>
      <c r="P230" s="2"/>
      <c r="Q230" s="2"/>
      <c r="R230" s="3">
        <v>45364</v>
      </c>
      <c r="S230" s="30"/>
    </row>
    <row r="231">
      <c r="A231" s="1">
        <v>789737</v>
      </c>
      <c r="B231" s="2" t="str">
        <v>Bug</v>
      </c>
      <c r="C231" s="2" t="str">
        <v>[Vehicle_Info]【WAUA1.2】【E2YB/UB】【多媒体】【生产】【实车】【必现】【Rollout】重启后，使用方控切到云听，仪表长时间显示‘正在加载媒体...’</v>
      </c>
      <c r="D231" s="2" t="str">
        <v>王振江,Wang Zhenjiang</v>
      </c>
      <c r="E231" s="2" t="str">
        <v>New</v>
      </c>
      <c r="F231" s="2"/>
      <c r="G231" s="2" t="str">
        <v>P4</v>
      </c>
      <c r="H231" s="2" t="str">
        <v>2024-3-8 下午1:10</v>
      </c>
      <c r="I231" s="4">
        <v>45357.149305555555</v>
      </c>
      <c r="J231" s="2" t="str">
        <v>Epsilon/E2UB/MY24
Epsilon/E2YB/MY24</v>
      </c>
      <c r="K231" s="2" t="str">
        <v>GB</v>
      </c>
      <c r="L231" s="2">
        <v>7</v>
      </c>
      <c r="M231" s="2"/>
      <c r="N231" s="2" t="str">
        <v>已转出</v>
      </c>
      <c r="O231" s="2"/>
      <c r="P231" s="2"/>
      <c r="Q231" s="2"/>
      <c r="R231" s="3">
        <v>45364</v>
      </c>
      <c r="S231" s="30"/>
    </row>
    <row r="232">
      <c r="A232" s="1">
        <v>697373</v>
      </c>
      <c r="B232" s="2" t="str">
        <v>Bug</v>
      </c>
      <c r="C232" s="2" t="str">
        <v>[FROM_DevVal][358-2 PHEV MY25][VeSCoM 2.0][VCU][Homescreen]仪表侧油箱图标重叠显示/ The fuel tank icon on IPC is overlapped</v>
      </c>
      <c r="D232" s="2" t="str">
        <v>王振江,Wang Zhenjiang</v>
      </c>
      <c r="E232" s="2" t="str">
        <v>Resolved 3/4</v>
      </c>
      <c r="F232" s="2" t="str">
        <v>devval, from_comm</v>
      </c>
      <c r="G232" s="2" t="str">
        <v>P4</v>
      </c>
      <c r="H232" s="2" t="str">
        <v>2024-3-8 上午6:07</v>
      </c>
      <c r="I232" s="4">
        <v>45316.275</v>
      </c>
      <c r="J232" s="2" t="str">
        <v>U-Van/358-2 PHEV/MY25</v>
      </c>
      <c r="K232" s="2" t="str">
        <v>CL</v>
      </c>
      <c r="L232" s="2">
        <v>48</v>
      </c>
      <c r="M232" s="2"/>
      <c r="N232" s="2" t="str">
        <v>已转出</v>
      </c>
      <c r="O232" s="2"/>
      <c r="P232" s="2"/>
      <c r="Q232" s="2"/>
      <c r="R232" s="3">
        <v>45364</v>
      </c>
      <c r="S232" s="30"/>
    </row>
    <row r="233">
      <c r="A233" s="1">
        <v>759742</v>
      </c>
      <c r="B233" s="2" t="str">
        <v>Bug</v>
      </c>
      <c r="C233" s="2" t="str">
        <v>[CLEA_R5][Cluster_Warning][MY25]W43触发后先显示车模前部，再转到后部/Unclear display of text color in light mode</v>
      </c>
      <c r="D233" s="2" t="str">
        <v>徐卓,xu zhuo</v>
      </c>
      <c r="E233" s="2" t="str">
        <v>Resolved 0/4</v>
      </c>
      <c r="F233" s="2"/>
      <c r="G233" s="2" t="str">
        <v>P2</v>
      </c>
      <c r="H233" s="2" t="str">
        <v>2024-3-16 上午10:51</v>
      </c>
      <c r="I233" s="4">
        <v>45352.12569444445</v>
      </c>
      <c r="J233" s="2" t="str">
        <v>U-Van/358-2 PHEV/MY25
U-Van/458 HEV/MY25
U-Van/358-2/MY25</v>
      </c>
      <c r="K233" s="2" t="str">
        <v>CL</v>
      </c>
      <c r="L233" s="2">
        <v>17</v>
      </c>
      <c r="M233" s="2" t="str">
        <v>【3/14】陆峰反馈3/14帮忙重现bug</v>
      </c>
      <c r="N233" s="2" t="str">
        <v>已转出</v>
      </c>
      <c r="O233" s="2"/>
      <c r="P233" s="2"/>
      <c r="Q233" s="2"/>
      <c r="R233" s="3">
        <v>45364</v>
      </c>
      <c r="S233" s="30"/>
    </row>
    <row r="234">
      <c r="A234" s="1">
        <v>694698</v>
      </c>
      <c r="B234" s="2" t="str">
        <v>Bug</v>
      </c>
      <c r="C234" s="2" t="str">
        <v>[FROM_DevVal][B233/E22/B223 MY24][R5 Hotfix2 OTA][VCU][Peek in]Peek in界面文言与车模重叠The Peek in interface text overlaps with the car model</v>
      </c>
      <c r="D234" s="2" t="str">
        <v>王振江,Wang Zhenjiang</v>
      </c>
      <c r="E234" s="2" t="str">
        <v>Resolved 3/4</v>
      </c>
      <c r="F234" s="2" t="str">
        <v>devval, from_comm, app2_new_requirement</v>
      </c>
      <c r="G234" s="2" t="str">
        <v>P3</v>
      </c>
      <c r="H234" s="2" t="str">
        <v>2024-3-15 下午11:48</v>
      </c>
      <c r="I234" s="4">
        <v>45314.34861111111</v>
      </c>
      <c r="J234" s="2" t="str">
        <v>E2-2/E2LB-2/MY24
BEV 3/B223/MY24
BEV 3/B233/MY24</v>
      </c>
      <c r="K234" s="2" t="str">
        <v>GB</v>
      </c>
      <c r="L234" s="2">
        <v>55</v>
      </c>
      <c r="M234" s="2"/>
      <c r="N234" s="2" t="str">
        <v>已转出</v>
      </c>
      <c r="O234" s="2"/>
      <c r="P234" s="2"/>
      <c r="Q234" s="2"/>
      <c r="R234" s="3">
        <v>45364</v>
      </c>
      <c r="S234" s="30"/>
    </row>
    <row r="235">
      <c r="A235" s="1">
        <v>817375</v>
      </c>
      <c r="B235" s="2" t="str">
        <v>Bug</v>
      </c>
      <c r="C235" s="2" t="str">
        <v>[CLEA_R5][Cluster_Warning][358-2][MY25]W139触发后,燃油百分比要增加到14.6%才能消除,应该到10.98%就能消除/When W139 is triggered, the fuel percentage has to increase to 14.6% to be eliminated.</v>
      </c>
      <c r="D235" s="2" t="str">
        <v>丁帆,Ding Fan</v>
      </c>
      <c r="E235" s="2" t="str">
        <v>New</v>
      </c>
      <c r="F235" s="2"/>
      <c r="G235" s="2" t="str">
        <v>P2</v>
      </c>
      <c r="H235" s="2" t="str">
        <v>2024-3-14 下午3:51</v>
      </c>
      <c r="I235" s="4">
        <v>45365.138194444444</v>
      </c>
      <c r="J235" s="2" t="str">
        <v>U-Van/358-2 PHEV/MY25
U-Van/458 HEV/MY25
U-Van/358-2/MY25</v>
      </c>
      <c r="K235" s="2" t="str">
        <v>CL</v>
      </c>
      <c r="L235" s="2">
        <v>1</v>
      </c>
      <c r="M235" s="2"/>
      <c r="N235" s="2" t="str">
        <v>已转出</v>
      </c>
      <c r="O235" s="2"/>
      <c r="P235" s="2"/>
      <c r="Q235" s="2"/>
      <c r="R235" s="3">
        <v>45366</v>
      </c>
      <c r="S235" s="30"/>
    </row>
    <row r="236">
      <c r="A236" s="1">
        <v>817222</v>
      </c>
      <c r="B236" s="2" t="str">
        <v>Bug</v>
      </c>
      <c r="C236" s="2" t="str">
        <v>[Vehicle_Info][B233][MY24][R5_Hotfix2] 胎压卡片不显示异常色和提示文言/Tire pressure card does not show abnormal colors and prompts text language</v>
      </c>
      <c r="D236" s="2" t="str">
        <v>吕闯,lv chuang</v>
      </c>
      <c r="E236" s="2" t="str">
        <v>New</v>
      </c>
      <c r="F236" s="2"/>
      <c r="G236" s="2" t="str">
        <v>P2</v>
      </c>
      <c r="H236" s="2" t="str">
        <v>2024-3-15 上午9:55</v>
      </c>
      <c r="I236" s="4">
        <v>45365.07013888889</v>
      </c>
      <c r="J236" s="2" t="str">
        <v>BEV 3/B233/MY24
BEV 3/B223/MY24
E2-2/E2LB-2/MY24</v>
      </c>
      <c r="K236" s="2" t="str">
        <v>GB</v>
      </c>
      <c r="L236" s="2">
        <v>1</v>
      </c>
      <c r="M236" s="2"/>
      <c r="N236" s="2" t="str">
        <v>已转出</v>
      </c>
      <c r="O236" s="2"/>
      <c r="P236" s="2"/>
      <c r="Q236" s="2"/>
      <c r="R236" s="3">
        <v>45366</v>
      </c>
      <c r="S236" s="30"/>
    </row>
    <row r="237">
      <c r="A237" s="1">
        <v>817033</v>
      </c>
      <c r="B237" s="2" t="str">
        <v>Bug</v>
      </c>
      <c r="C237" s="2" t="str">
        <v>[Vehicle_Info][B233][MY24][R5_Hotfix2] 当无数据时，IPC侧里程相关卡片--显示异常/IPC Side Mileage Related Card - Display Exception when no data is available</v>
      </c>
      <c r="D237" s="2" t="str">
        <v>吕闯,lv chuang</v>
      </c>
      <c r="E237" s="2" t="str">
        <v>New</v>
      </c>
      <c r="F237" s="2"/>
      <c r="G237" s="2" t="str">
        <v>P3</v>
      </c>
      <c r="H237" s="2" t="str">
        <v>2024-3-14 上午11:01</v>
      </c>
      <c r="I237" s="4">
        <v>45365.44652777778</v>
      </c>
      <c r="J237" s="2" t="str">
        <v>E2-2/E2LB-2/MY24
BEV 3/B233/MY24
BEV 3/B223/MY24</v>
      </c>
      <c r="K237" s="2" t="str">
        <v>GB</v>
      </c>
      <c r="L237" s="2">
        <v>1</v>
      </c>
      <c r="M237" s="2"/>
      <c r="N237" s="2" t="str">
        <v>已转出</v>
      </c>
      <c r="O237" s="2"/>
      <c r="P237" s="2"/>
      <c r="Q237" s="2"/>
      <c r="R237" s="3">
        <v>45366</v>
      </c>
      <c r="S237" s="30"/>
    </row>
    <row r="238">
      <c r="A238" s="1">
        <v>816896</v>
      </c>
      <c r="B238" s="2" t="str">
        <v>Bug</v>
      </c>
      <c r="C238" s="2" t="str">
        <v>[System][B233][MY24][R5_Hotfix2] IPC仪表模式右侧显示长按此件可编辑仪表右侧区域 实际点击无反应13：21</v>
      </c>
      <c r="D238" s="2" t="str">
        <v>吕闯,lv chuang</v>
      </c>
      <c r="E238" s="2" t="str">
        <v>New</v>
      </c>
      <c r="F238" s="2" t="str">
        <v>gbb_r5hotfix2_ctf, gbb_r5_mustfix</v>
      </c>
      <c r="G238" s="2" t="str">
        <v>P2</v>
      </c>
      <c r="H238" s="2" t="str">
        <v>2024-3-14 上午9:46</v>
      </c>
      <c r="I238" s="4">
        <v>45365.361805555556</v>
      </c>
      <c r="J238" s="2" t="str">
        <v>BEV 3/B233/MY24</v>
      </c>
      <c r="K238" s="2" t="str">
        <v>GB</v>
      </c>
      <c r="L238" s="2">
        <v>0</v>
      </c>
      <c r="M238" s="2" t="str">
        <v>【3/14】需求如此，测试问题</v>
      </c>
      <c r="N238" s="2" t="str">
        <v>已转出</v>
      </c>
      <c r="O238" s="2"/>
      <c r="P238" s="2"/>
      <c r="Q238" s="2"/>
      <c r="R238" s="3">
        <v>45365</v>
      </c>
      <c r="S238" s="30"/>
    </row>
    <row r="239">
      <c r="A239" s="1">
        <v>814074</v>
      </c>
      <c r="B239" s="2" t="str">
        <v>Bug</v>
      </c>
      <c r="C239" s="2" t="str">
        <v>[Cluster_Warning][B233][B223][E22][MY25][R5_Mainline] alert:218 Trigger failure(触发失败)</v>
      </c>
      <c r="D239" s="2" t="str">
        <v>徐卓,xu zhuo</v>
      </c>
      <c r="E239" s="2" t="str">
        <v>New</v>
      </c>
      <c r="F239" s="2"/>
      <c r="G239" s="2" t="str">
        <v>P2</v>
      </c>
      <c r="H239" s="2" t="str">
        <v>2024-3-13 下午1:46</v>
      </c>
      <c r="I239" s="2">
        <v>45364.07222</v>
      </c>
      <c r="J239" s="2" t="str">
        <v>Epsilon/E2LB-2/MY25
BEV 3/B223/MY25
BEV 3/B233/MY25</v>
      </c>
      <c r="K239" s="2" t="str">
        <v>GB</v>
      </c>
      <c r="L239" s="2">
        <v>0</v>
      </c>
      <c r="M239" s="2"/>
      <c r="N239" s="2" t="str">
        <v>已转出</v>
      </c>
      <c r="O239" s="2"/>
      <c r="P239" s="2"/>
      <c r="Q239" s="2"/>
      <c r="R239" s="3">
        <v>45364</v>
      </c>
      <c r="S239" s="30"/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