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porting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<sst xmlns="http://schemas.openxmlformats.org/spreadsheetml/2006/main" count="130" uniqueCount="89">
  <si>
    <t xml:space="preserve">Date</t>
  </si>
  <si>
    <t xml:space="preserve">Manhours</t>
  </si>
  <si>
    <t xml:space="preserve">Description</t>
  </si>
  <si>
    <t xml:space="preserve">Iteration</t>
  </si>
  <si>
    <t xml:space="preserve">Feature</t>
  </si>
  <si>
    <t xml:space="preserve">Comment</t>
  </si>
  <si>
    <t xml:space="preserve">Cost</t>
  </si>
  <si>
    <t xml:space="preserve">Developer Salary</t>
  </si>
  <si>
    <t xml:space="preserve">Planning</t>
  </si>
  <si>
    <t xml:space="preserve">Persona </t>
  </si>
  <si>
    <t xml:space="preserve">Who is the app for?</t>
  </si>
  <si>
    <t xml:space="preserve">Working Weeks </t>
  </si>
  <si>
    <t xml:space="preserve">User Journey</t>
  </si>
  <si>
    <t xml:space="preserve">What do they want to do ?</t>
  </si>
  <si>
    <t xml:space="preserve">Hours per week</t>
  </si>
  <si>
    <t xml:space="preserve">A3 Mapping/Book</t>
  </si>
  <si>
    <t xml:space="preserve">Basically a tidy up of class notes &amp; train palaver</t>
  </si>
  <si>
    <t xml:space="preserve">Est Hourly Rate</t>
  </si>
  <si>
    <t xml:space="preserve">Digitise Plans</t>
  </si>
  <si>
    <t xml:space="preserve">Renaming app, applying notes to readme file</t>
  </si>
  <si>
    <t xml:space="preserve">Design</t>
  </si>
  <si>
    <t xml:space="preserve">Setup Environment</t>
  </si>
  <si>
    <t xml:space="preserve">Creating file structure, setting up git and committing along the way</t>
  </si>
  <si>
    <t xml:space="preserve">Setup Database</t>
  </si>
  <si>
    <t xml:space="preserve">Create DB, Create Schema, Create Seed data</t>
  </si>
  <si>
    <t xml:space="preserve">Total Hours</t>
  </si>
  <si>
    <t xml:space="preserve">Implementation</t>
  </si>
  <si>
    <t xml:space="preserve">Merchant – CRUD</t>
  </si>
  <si>
    <t xml:space="preserve">Created merchant test spec and merchant model class</t>
  </si>
  <si>
    <t xml:space="preserve">Total Cost</t>
  </si>
  <si>
    <t xml:space="preserve">Tag – CRUD</t>
  </si>
  <si>
    <t xml:space="preserve">Created tag test spec and tag model class</t>
  </si>
  <si>
    <t xml:space="preserve">Transactions – CRUD</t>
  </si>
  <si>
    <t xml:space="preserve">Created transaction test spec and transaction model class</t>
  </si>
  <si>
    <t xml:space="preserve">Wireframing</t>
  </si>
  <si>
    <t xml:space="preserve">Before proceeding with views draw up wireframe using fixed model classes</t>
  </si>
  <si>
    <t xml:space="preserve">Create Layout, Main Controller</t>
  </si>
  <si>
    <t xml:space="preserve">Need to ask about that auto complete html header thing?</t>
  </si>
  <si>
    <t xml:space="preserve">Created structure ^ stitch in time. Content still basic.</t>
  </si>
  <si>
    <t xml:space="preserve">Create Transaction Controller</t>
  </si>
  <si>
    <t xml:space="preserve">Requirements – don’t forget they’re up there and matter!</t>
  </si>
  <si>
    <t xml:space="preserve">Create Merchant Controller</t>
  </si>
  <si>
    <t xml:space="preserve">basically a copy of above, tested.</t>
  </si>
  <si>
    <t xml:space="preserve">Create Tag Controller</t>
  </si>
  <si>
    <t xml:space="preserve">Create Transaction Functionality</t>
  </si>
  <si>
    <t xml:space="preserve">Little bit of bother remembering which name points to the db</t>
  </si>
  <si>
    <t xml:space="preserve">Create Tag Functionality</t>
  </si>
  <si>
    <t xml:space="preserve">Once you’ve done one…</t>
  </si>
  <si>
    <t xml:space="preserve">Create Merchant Functionality</t>
  </si>
  <si>
    <t xml:space="preserve">Create find merchant functionality</t>
  </si>
  <si>
    <t xml:space="preserve">Straight forward after doing so much of it</t>
  </si>
  <si>
    <t xml:space="preserve">Create find tag functionality</t>
  </si>
  <si>
    <t xml:space="preserve">Create Transaction sum functionality</t>
  </si>
  <si>
    <t xml:space="preserve">Create Edit Merchant functionality</t>
  </si>
  <si>
    <t xml:space="preserve">Nightmare owing to being unable to update unless all fields provided</t>
  </si>
  <si>
    <t xml:space="preserve">Create Edit Tag functionality</t>
  </si>
  <si>
    <t xml:space="preserve">Once you’ve done one…plus bonus dynamic selectors</t>
  </si>
  <si>
    <t xml:space="preserve">Bugfix</t>
  </si>
  <si>
    <t xml:space="preserve">Transaction.amount_int to float</t>
  </si>
  <si>
    <t xml:space="preserve">Well. This is embarrassing. D*ck. Monetary values should be float. Ground up howler.</t>
  </si>
  <si>
    <t xml:space="preserve">Transaction total truncating trailing zero</t>
  </si>
  <si>
    <t xml:space="preserve">Fixed by converting to string using 2f string formatting</t>
  </si>
  <si>
    <t xml:space="preserve">Reflection</t>
  </si>
  <si>
    <t xml:space="preserve">Reviewed MVP Version 1 for improvements</t>
  </si>
  <si>
    <t xml:space="preserve">Write a list of issues in V1 – what can be improved?</t>
  </si>
  <si>
    <t xml:space="preserve">Discover user needs and measure against time remaining</t>
  </si>
  <si>
    <t xml:space="preserve">Have to be careful, play it safe – leave Tue/Wed for CSS malark.</t>
  </si>
  <si>
    <t xml:space="preserve">How can you go about meeting above?</t>
  </si>
  <si>
    <t xml:space="preserve">What can be done and how can you do it in given time?</t>
  </si>
  <si>
    <t xml:space="preserve">Design implementation, order and create rigid ideas</t>
  </si>
  <si>
    <t xml:space="preserve">What needs done in which order. Dates. Just dates. Fuck.</t>
  </si>
  <si>
    <t xml:space="preserve">Remove unecessary ID columns from view</t>
  </si>
  <si>
    <t xml:space="preserve">simple enough</t>
  </si>
  <si>
    <t xml:space="preserve">Add transactions view to merchant model and sum</t>
  </si>
  <si>
    <t xml:space="preserve">Sum was a waste as I forgot to access PG object using string</t>
  </si>
  <si>
    <t xml:space="preserve">Add transactions view to tag model and sum</t>
  </si>
  <si>
    <t xml:space="preserve">Once you’ve done one…then you spot bugs</t>
  </si>
  <si>
    <t xml:space="preserve">Add budget to tags table, controller, specs and views</t>
  </si>
  <si>
    <t xml:space="preserve">Straightforward – planning really helped with this one</t>
  </si>
  <si>
    <t xml:space="preserve">Add date to transactions table, controller, specs and views</t>
  </si>
  <si>
    <t xml:space="preserve">straightforward enough</t>
  </si>
  <si>
    <t xml:space="preserve">Create struct to hold budget in tag</t>
  </si>
  <si>
    <t xml:space="preserve">should have continued with this</t>
  </si>
  <si>
    <t xml:space="preserve">Display total amount spent per tag per month</t>
  </si>
  <si>
    <t xml:space="preserve">ERROR not due to struct but using post rather than get</t>
  </si>
  <si>
    <t xml:space="preserve">Rebuild a budget class</t>
  </si>
  <si>
    <t xml:space="preserve">feels a bit surplus and details not persisted? Would have liked the struct route</t>
  </si>
  <si>
    <t xml:space="preserve">show totals for month</t>
  </si>
  <si>
    <t xml:space="preserve">straight forward enough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</si>
</sst>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[$£-809]#,##0.00;[RED]\-[$£-809]#,##0.00"/>
    <numFmt numFmtId="166" formatCode="DD/MM/YY"/>
    <numFmt numFmtId="167" formatCode="DD/MM/YY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K43"/>
  <sheetViews>
    <sheetView showFormulas="false" showGridLines="true" showRowColHeaders="true" showZeros="true" rightToLeft="false" tabSelected="true" showOutlineSymbols="true" defaultGridColor="true" view="normal" topLeftCell="A8" colorId="64" zoomScale="65" zoomScaleNormal="65" zoomScalePageLayoutView="100" workbookViewId="0">
      <selection pane="topLeft" activeCell="D42" activeCellId="0" sqref="D42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10.01"/>
    <col collapsed="false" customWidth="true" hidden="false" outlineLevel="0" max="3" min="3" style="0" width="13.84"/>
    <col collapsed="false" customWidth="true" hidden="false" outlineLevel="0" max="4" min="4" style="0" width="8.18"/>
    <col collapsed="false" customWidth="true" hidden="false" outlineLevel="0" max="5" min="5" style="0" width="47.03"/>
    <col collapsed="false" customWidth="true" hidden="false" outlineLevel="0" max="6" min="6" style="0" width="68.76"/>
    <col collapsed="false" customWidth="false" hidden="false" outlineLevel="0" max="9" min="7" style="0" width="11.52"/>
    <col collapsed="false" customWidth="true" hidden="false" outlineLevel="0" max="10" min="10" style="0" width="15.23"/>
    <col collapsed="false" customWidth="false" hidden="false" outlineLevel="0" max="1025" min="11" style="0" width="11.52"/>
  </cols>
  <sheetData>
    <row r="2" customFormat="false" ht="12.8" hidden="false" customHeight="false" outlineLevel="0" collapsed="false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J2" s="0" t="s">
        <v>7</v>
      </c>
      <c r="K2" s="2" t="n">
        <v>25000</v>
      </c>
    </row>
    <row r="3" customFormat="false" ht="12.8" hidden="false" customHeight="false" outlineLevel="0" collapsed="false">
      <c r="A3" s="3" t="n">
        <v>43503</v>
      </c>
      <c r="B3" s="4" t="n">
        <v>2</v>
      </c>
      <c r="C3" s="4" t="s">
        <v>8</v>
      </c>
      <c r="D3" s="4" t="n">
        <v>1</v>
      </c>
      <c r="E3" s="4" t="s">
        <v>9</v>
      </c>
      <c r="F3" s="4" t="s">
        <v>10</v>
      </c>
      <c r="G3" s="5" t="n">
        <f aca="false">B3*$K$6</f>
        <v>29</v>
      </c>
      <c r="J3" s="0" t="s">
        <v>11</v>
      </c>
      <c r="K3" s="2" t="n">
        <v>46</v>
      </c>
    </row>
    <row r="4" customFormat="false" ht="12.8" hidden="false" customHeight="false" outlineLevel="0" collapsed="false">
      <c r="A4" s="3" t="n">
        <v>43503</v>
      </c>
      <c r="B4" s="4" t="n">
        <v>2</v>
      </c>
      <c r="C4" s="4" t="s">
        <v>8</v>
      </c>
      <c r="D4" s="4" t="n">
        <v>1</v>
      </c>
      <c r="E4" s="4" t="s">
        <v>12</v>
      </c>
      <c r="F4" s="4" t="s">
        <v>13</v>
      </c>
      <c r="G4" s="5" t="n">
        <f aca="false">B4*$K$6</f>
        <v>29</v>
      </c>
      <c r="J4" s="0" t="s">
        <v>14</v>
      </c>
      <c r="K4" s="2" t="n">
        <v>37.5</v>
      </c>
    </row>
    <row r="5" customFormat="false" ht="12.8" hidden="false" customHeight="false" outlineLevel="0" collapsed="false">
      <c r="A5" s="3" t="n">
        <v>43503</v>
      </c>
      <c r="B5" s="4" t="n">
        <v>2</v>
      </c>
      <c r="C5" s="4" t="s">
        <v>8</v>
      </c>
      <c r="D5" s="4" t="n">
        <v>1</v>
      </c>
      <c r="E5" s="4" t="s">
        <v>15</v>
      </c>
      <c r="F5" s="4" t="s">
        <v>16</v>
      </c>
      <c r="G5" s="5" t="n">
        <f aca="false">B5*$K$6</f>
        <v>29</v>
      </c>
      <c r="J5" s="0" t="s">
        <v>17</v>
      </c>
      <c r="K5" s="2" t="n">
        <f aca="false">K2/K3/K4</f>
        <v>14.4927536231884</v>
      </c>
    </row>
    <row r="6" customFormat="false" ht="12.8" hidden="false" customHeight="false" outlineLevel="0" collapsed="false">
      <c r="A6" s="6" t="n">
        <v>43504</v>
      </c>
      <c r="B6" s="4" t="n">
        <v>1</v>
      </c>
      <c r="C6" s="4" t="s">
        <v>8</v>
      </c>
      <c r="D6" s="4" t="n">
        <v>1</v>
      </c>
      <c r="E6" s="4" t="s">
        <v>18</v>
      </c>
      <c r="F6" s="4" t="s">
        <v>19</v>
      </c>
      <c r="G6" s="5" t="n">
        <f aca="false">B6*$K$6</f>
        <v>14.5</v>
      </c>
      <c r="K6" s="2" t="n">
        <v>14.5</v>
      </c>
    </row>
    <row r="7" customFormat="false" ht="12.8" hidden="false" customHeight="false" outlineLevel="0" collapsed="false">
      <c r="A7" s="6" t="n">
        <v>43504</v>
      </c>
      <c r="B7" s="4" t="n">
        <v>1</v>
      </c>
      <c r="C7" s="4" t="s">
        <v>20</v>
      </c>
      <c r="D7" s="4" t="n">
        <v>1</v>
      </c>
      <c r="E7" s="4" t="s">
        <v>21</v>
      </c>
      <c r="F7" s="4" t="s">
        <v>22</v>
      </c>
      <c r="G7" s="5" t="n">
        <f aca="false">B7*$K$6</f>
        <v>14.5</v>
      </c>
    </row>
    <row r="8" customFormat="false" ht="12.8" hidden="false" customHeight="false" outlineLevel="0" collapsed="false">
      <c r="A8" s="6" t="n">
        <v>43504</v>
      </c>
      <c r="B8" s="4" t="n">
        <v>1</v>
      </c>
      <c r="C8" s="4" t="s">
        <v>20</v>
      </c>
      <c r="D8" s="4" t="n">
        <v>1</v>
      </c>
      <c r="E8" s="4" t="s">
        <v>23</v>
      </c>
      <c r="F8" s="4" t="s">
        <v>24</v>
      </c>
      <c r="G8" s="5" t="n">
        <f aca="false">B8*$K$6</f>
        <v>14.5</v>
      </c>
      <c r="J8" s="0" t="s">
        <v>25</v>
      </c>
      <c r="K8" s="0" t="n">
        <f aca="false">SUM(B3:B32)</f>
        <v>33.25</v>
      </c>
    </row>
    <row r="9" customFormat="false" ht="12.8" hidden="false" customHeight="false" outlineLevel="0" collapsed="false">
      <c r="A9" s="6" t="n">
        <v>43504</v>
      </c>
      <c r="B9" s="4" t="n">
        <v>1</v>
      </c>
      <c r="C9" s="4" t="s">
        <v>26</v>
      </c>
      <c r="D9" s="4" t="n">
        <v>1</v>
      </c>
      <c r="E9" s="4" t="s">
        <v>27</v>
      </c>
      <c r="F9" s="4" t="s">
        <v>28</v>
      </c>
      <c r="G9" s="5" t="n">
        <f aca="false">B9*$K$6</f>
        <v>14.5</v>
      </c>
      <c r="J9" s="0" t="s">
        <v>29</v>
      </c>
      <c r="K9" s="2" t="n">
        <f aca="false">K6*K8</f>
        <v>482.125</v>
      </c>
    </row>
    <row r="10" customFormat="false" ht="12.8" hidden="false" customHeight="false" outlineLevel="0" collapsed="false">
      <c r="A10" s="6" t="n">
        <v>43504</v>
      </c>
      <c r="B10" s="4" t="n">
        <v>0.25</v>
      </c>
      <c r="C10" s="4" t="s">
        <v>26</v>
      </c>
      <c r="D10" s="4" t="n">
        <v>1</v>
      </c>
      <c r="E10" s="4" t="s">
        <v>30</v>
      </c>
      <c r="F10" s="4" t="s">
        <v>31</v>
      </c>
      <c r="G10" s="5" t="n">
        <f aca="false">B10*$K$6</f>
        <v>3.625</v>
      </c>
    </row>
    <row r="11" customFormat="false" ht="12.8" hidden="false" customHeight="false" outlineLevel="0" collapsed="false">
      <c r="A11" s="6" t="n">
        <v>43504</v>
      </c>
      <c r="B11" s="4" t="n">
        <v>1</v>
      </c>
      <c r="C11" s="4" t="s">
        <v>26</v>
      </c>
      <c r="D11" s="4" t="n">
        <v>1</v>
      </c>
      <c r="E11" s="4" t="s">
        <v>32</v>
      </c>
      <c r="F11" s="4" t="s">
        <v>33</v>
      </c>
      <c r="G11" s="5" t="n">
        <f aca="false">B11*$K$6</f>
        <v>14.5</v>
      </c>
    </row>
    <row r="12" customFormat="false" ht="12.8" hidden="false" customHeight="false" outlineLevel="0" collapsed="false">
      <c r="A12" s="6" t="n">
        <v>43504</v>
      </c>
      <c r="B12" s="4" t="n">
        <v>2</v>
      </c>
      <c r="C12" s="4" t="s">
        <v>20</v>
      </c>
      <c r="D12" s="4" t="n">
        <v>1</v>
      </c>
      <c r="E12" s="4" t="s">
        <v>34</v>
      </c>
      <c r="F12" s="4" t="s">
        <v>35</v>
      </c>
      <c r="G12" s="5" t="n">
        <f aca="false">B12*$K$6</f>
        <v>29</v>
      </c>
    </row>
    <row r="13" customFormat="false" ht="12.8" hidden="false" customHeight="false" outlineLevel="0" collapsed="false">
      <c r="A13" s="6" t="n">
        <v>43504</v>
      </c>
      <c r="B13" s="4" t="n">
        <v>1</v>
      </c>
      <c r="C13" s="4" t="s">
        <v>26</v>
      </c>
      <c r="D13" s="4" t="n">
        <v>1</v>
      </c>
      <c r="E13" s="4" t="s">
        <v>36</v>
      </c>
      <c r="F13" s="4" t="s">
        <v>37</v>
      </c>
      <c r="G13" s="5" t="n">
        <f aca="false">B13*$K$6</f>
        <v>14.5</v>
      </c>
    </row>
    <row r="14" customFormat="false" ht="12.8" hidden="false" customHeight="false" outlineLevel="0" collapsed="false">
      <c r="A14" s="6" t="n">
        <v>43504</v>
      </c>
      <c r="B14" s="4" t="n">
        <v>1</v>
      </c>
      <c r="C14" s="4" t="s">
        <v>26</v>
      </c>
      <c r="D14" s="4" t="n">
        <v>1</v>
      </c>
      <c r="E14" s="4" t="s">
        <v>36</v>
      </c>
      <c r="F14" s="4" t="s">
        <v>38</v>
      </c>
      <c r="G14" s="5" t="n">
        <f aca="false">B14*$K$6</f>
        <v>14.5</v>
      </c>
    </row>
    <row r="15" customFormat="false" ht="12.8" hidden="false" customHeight="false" outlineLevel="0" collapsed="false">
      <c r="A15" s="6" t="n">
        <v>43504</v>
      </c>
      <c r="B15" s="4" t="n">
        <v>1</v>
      </c>
      <c r="C15" s="4" t="s">
        <v>26</v>
      </c>
      <c r="D15" s="4" t="n">
        <v>1</v>
      </c>
      <c r="E15" s="4" t="s">
        <v>39</v>
      </c>
      <c r="F15" s="4" t="s">
        <v>40</v>
      </c>
      <c r="G15" s="5" t="n">
        <f aca="false">B15*$K$6</f>
        <v>14.5</v>
      </c>
    </row>
    <row r="16" customFormat="false" ht="12.8" hidden="false" customHeight="false" outlineLevel="0" collapsed="false">
      <c r="A16" s="6" t="n">
        <v>43504</v>
      </c>
      <c r="B16" s="4" t="n">
        <v>0.25</v>
      </c>
      <c r="C16" s="4" t="s">
        <v>26</v>
      </c>
      <c r="D16" s="4" t="n">
        <v>1</v>
      </c>
      <c r="E16" s="4" t="s">
        <v>41</v>
      </c>
      <c r="F16" s="4" t="s">
        <v>42</v>
      </c>
      <c r="G16" s="5" t="n">
        <f aca="false">B16*$K$6</f>
        <v>3.625</v>
      </c>
    </row>
    <row r="17" customFormat="false" ht="12.8" hidden="false" customHeight="false" outlineLevel="0" collapsed="false">
      <c r="A17" s="6" t="n">
        <v>43504</v>
      </c>
      <c r="B17" s="4" t="n">
        <v>0.25</v>
      </c>
      <c r="C17" s="4" t="s">
        <v>26</v>
      </c>
      <c r="D17" s="4" t="n">
        <v>1</v>
      </c>
      <c r="E17" s="4" t="s">
        <v>43</v>
      </c>
      <c r="F17" s="4" t="s">
        <v>42</v>
      </c>
      <c r="G17" s="5" t="n">
        <f aca="false">B17*$K$6</f>
        <v>3.625</v>
      </c>
    </row>
    <row r="18" customFormat="false" ht="12.8" hidden="false" customHeight="false" outlineLevel="0" collapsed="false">
      <c r="A18" s="6" t="n">
        <v>43504</v>
      </c>
      <c r="B18" s="4" t="n">
        <v>1</v>
      </c>
      <c r="C18" s="4" t="s">
        <v>26</v>
      </c>
      <c r="D18" s="4" t="n">
        <v>1</v>
      </c>
      <c r="E18" s="4" t="s">
        <v>44</v>
      </c>
      <c r="F18" s="4" t="s">
        <v>45</v>
      </c>
      <c r="G18" s="5" t="n">
        <f aca="false">B18*$K$6</f>
        <v>14.5</v>
      </c>
    </row>
    <row r="19" customFormat="false" ht="12.8" hidden="false" customHeight="false" outlineLevel="0" collapsed="false">
      <c r="A19" s="6" t="n">
        <v>43504</v>
      </c>
      <c r="B19" s="4" t="n">
        <v>0.25</v>
      </c>
      <c r="C19" s="4" t="s">
        <v>26</v>
      </c>
      <c r="D19" s="4" t="n">
        <v>1</v>
      </c>
      <c r="E19" s="4" t="s">
        <v>46</v>
      </c>
      <c r="F19" s="4" t="s">
        <v>47</v>
      </c>
      <c r="G19" s="5" t="n">
        <f aca="false">B19*$K$6</f>
        <v>3.625</v>
      </c>
    </row>
    <row r="20" customFormat="false" ht="12.8" hidden="false" customHeight="false" outlineLevel="0" collapsed="false">
      <c r="A20" s="6" t="n">
        <v>43504</v>
      </c>
      <c r="B20" s="4" t="n">
        <v>0.25</v>
      </c>
      <c r="C20" s="4" t="s">
        <v>26</v>
      </c>
      <c r="D20" s="4" t="n">
        <v>1</v>
      </c>
      <c r="E20" s="4" t="s">
        <v>48</v>
      </c>
      <c r="F20" s="4" t="s">
        <v>47</v>
      </c>
      <c r="G20" s="5" t="n">
        <f aca="false">B20*$K$6</f>
        <v>3.625</v>
      </c>
    </row>
    <row r="21" customFormat="false" ht="12.8" hidden="false" customHeight="false" outlineLevel="0" collapsed="false">
      <c r="A21" s="6" t="n">
        <v>43505</v>
      </c>
      <c r="B21" s="4" t="n">
        <v>0.5</v>
      </c>
      <c r="C21" s="4" t="s">
        <v>26</v>
      </c>
      <c r="D21" s="4" t="n">
        <v>1</v>
      </c>
      <c r="E21" s="4" t="s">
        <v>49</v>
      </c>
      <c r="F21" s="4" t="s">
        <v>50</v>
      </c>
      <c r="G21" s="5" t="n">
        <f aca="false">B21*$K$6</f>
        <v>7.25</v>
      </c>
    </row>
    <row r="22" customFormat="false" ht="12.8" hidden="false" customHeight="false" outlineLevel="0" collapsed="false">
      <c r="A22" s="6" t="n">
        <v>43505</v>
      </c>
      <c r="B22" s="4" t="n">
        <v>0.25</v>
      </c>
      <c r="C22" s="4" t="s">
        <v>26</v>
      </c>
      <c r="D22" s="4" t="n">
        <v>1</v>
      </c>
      <c r="E22" s="4" t="s">
        <v>51</v>
      </c>
      <c r="F22" s="4"/>
      <c r="G22" s="5" t="n">
        <f aca="false">B22*$K$6</f>
        <v>3.625</v>
      </c>
    </row>
    <row r="23" customFormat="false" ht="12.8" hidden="false" customHeight="false" outlineLevel="0" collapsed="false">
      <c r="A23" s="6" t="n">
        <v>43505</v>
      </c>
      <c r="B23" s="4" t="n">
        <v>0.5</v>
      </c>
      <c r="C23" s="4" t="s">
        <v>26</v>
      </c>
      <c r="D23" s="4" t="n">
        <v>1</v>
      </c>
      <c r="E23" s="4" t="s">
        <v>52</v>
      </c>
      <c r="F23" s="4"/>
      <c r="G23" s="5" t="n">
        <f aca="false">B23*$K$6</f>
        <v>7.25</v>
      </c>
    </row>
    <row r="24" customFormat="false" ht="12.8" hidden="false" customHeight="false" outlineLevel="0" collapsed="false">
      <c r="A24" s="6" t="n">
        <v>43505</v>
      </c>
      <c r="B24" s="4" t="n">
        <v>1</v>
      </c>
      <c r="C24" s="4" t="s">
        <v>26</v>
      </c>
      <c r="D24" s="4" t="n">
        <v>1</v>
      </c>
      <c r="E24" s="4" t="s">
        <v>53</v>
      </c>
      <c r="F24" s="4" t="s">
        <v>54</v>
      </c>
      <c r="G24" s="5" t="n">
        <f aca="false">B24*$K$6</f>
        <v>14.5</v>
      </c>
    </row>
    <row r="25" customFormat="false" ht="12.8" hidden="false" customHeight="false" outlineLevel="0" collapsed="false">
      <c r="A25" s="6" t="n">
        <v>43505</v>
      </c>
      <c r="B25" s="4" t="n">
        <v>0.25</v>
      </c>
      <c r="C25" s="4" t="s">
        <v>26</v>
      </c>
      <c r="D25" s="4" t="n">
        <v>1</v>
      </c>
      <c r="E25" s="4" t="s">
        <v>55</v>
      </c>
      <c r="F25" s="4" t="s">
        <v>47</v>
      </c>
      <c r="G25" s="5" t="n">
        <f aca="false">B25*$K$6</f>
        <v>3.625</v>
      </c>
    </row>
    <row r="26" customFormat="false" ht="12.8" hidden="false" customHeight="false" outlineLevel="0" collapsed="false">
      <c r="A26" s="6" t="n">
        <v>43505</v>
      </c>
      <c r="B26" s="4" t="n">
        <v>0.5</v>
      </c>
      <c r="C26" s="4" t="s">
        <v>26</v>
      </c>
      <c r="D26" s="4" t="n">
        <v>1</v>
      </c>
      <c r="E26" s="4" t="s">
        <v>55</v>
      </c>
      <c r="F26" s="4" t="s">
        <v>56</v>
      </c>
      <c r="G26" s="5" t="n">
        <f aca="false">B26*$K$6</f>
        <v>7.25</v>
      </c>
    </row>
    <row r="27" customFormat="false" ht="16.65" hidden="false" customHeight="true" outlineLevel="0" collapsed="false">
      <c r="A27" s="6" t="n">
        <v>43505</v>
      </c>
      <c r="B27" s="4" t="n">
        <v>1</v>
      </c>
      <c r="C27" s="4" t="s">
        <v>57</v>
      </c>
      <c r="D27" s="4" t="n">
        <v>1</v>
      </c>
      <c r="E27" s="4" t="s">
        <v>58</v>
      </c>
      <c r="F27" s="4" t="s">
        <v>59</v>
      </c>
      <c r="G27" s="5" t="n">
        <f aca="false">B27*$K$6</f>
        <v>14.5</v>
      </c>
    </row>
    <row r="28" customFormat="false" ht="12.8" hidden="false" customHeight="false" outlineLevel="0" collapsed="false">
      <c r="A28" s="6" t="n">
        <v>43505</v>
      </c>
      <c r="B28" s="4" t="n">
        <v>1</v>
      </c>
      <c r="C28" s="4" t="s">
        <v>57</v>
      </c>
      <c r="D28" s="4" t="n">
        <v>1</v>
      </c>
      <c r="E28" s="4" t="s">
        <v>60</v>
      </c>
      <c r="F28" s="4" t="s">
        <v>61</v>
      </c>
      <c r="G28" s="5" t="n">
        <f aca="false">B28*$K$6</f>
        <v>14.5</v>
      </c>
    </row>
    <row r="29" customFormat="false" ht="12.8" hidden="false" customHeight="false" outlineLevel="0" collapsed="false">
      <c r="A29" s="6" t="n">
        <v>43505</v>
      </c>
      <c r="B29" s="4" t="n">
        <v>1</v>
      </c>
      <c r="C29" s="4" t="s">
        <v>62</v>
      </c>
      <c r="D29" s="4" t="n">
        <v>1</v>
      </c>
      <c r="E29" s="4" t="s">
        <v>63</v>
      </c>
      <c r="F29" s="4" t="s">
        <v>64</v>
      </c>
      <c r="G29" s="5" t="n">
        <f aca="false">B29*$K$6</f>
        <v>14.5</v>
      </c>
    </row>
    <row r="30" customFormat="false" ht="12.8" hidden="false" customHeight="false" outlineLevel="0" collapsed="false">
      <c r="A30" s="6" t="n">
        <v>43505</v>
      </c>
      <c r="B30" s="4" t="n">
        <v>2</v>
      </c>
      <c r="C30" s="4" t="s">
        <v>8</v>
      </c>
      <c r="D30" s="4" t="n">
        <v>2</v>
      </c>
      <c r="E30" s="4" t="s">
        <v>65</v>
      </c>
      <c r="F30" s="4" t="s">
        <v>66</v>
      </c>
      <c r="G30" s="5" t="n">
        <f aca="false">B30*$K$6</f>
        <v>29</v>
      </c>
    </row>
    <row r="31" customFormat="false" ht="12.8" hidden="false" customHeight="false" outlineLevel="0" collapsed="false">
      <c r="A31" s="6" t="n">
        <v>43506</v>
      </c>
      <c r="B31" s="4" t="n">
        <v>3</v>
      </c>
      <c r="C31" s="4" t="s">
        <v>8</v>
      </c>
      <c r="D31" s="4" t="n">
        <v>2</v>
      </c>
      <c r="E31" s="4" t="s">
        <v>67</v>
      </c>
      <c r="F31" s="4" t="s">
        <v>68</v>
      </c>
      <c r="G31" s="5" t="n">
        <f aca="false">B31*$K$6</f>
        <v>43.5</v>
      </c>
    </row>
    <row r="32" customFormat="false" ht="12.8" hidden="false" customHeight="false" outlineLevel="0" collapsed="false">
      <c r="A32" s="6" t="n">
        <v>43506</v>
      </c>
      <c r="B32" s="4" t="n">
        <v>4</v>
      </c>
      <c r="C32" s="4" t="s">
        <v>20</v>
      </c>
      <c r="D32" s="4" t="n">
        <v>2</v>
      </c>
      <c r="E32" s="4" t="s">
        <v>69</v>
      </c>
      <c r="F32" s="4" t="s">
        <v>70</v>
      </c>
      <c r="G32" s="5" t="n">
        <f aca="false">B32*$K$6</f>
        <v>58</v>
      </c>
    </row>
    <row r="33" customFormat="false" ht="12.8" hidden="false" customHeight="false" outlineLevel="0" collapsed="false">
      <c r="A33" s="6" t="n">
        <v>43507</v>
      </c>
      <c r="B33" s="4" t="n">
        <v>0.5</v>
      </c>
      <c r="C33" s="4" t="s">
        <v>26</v>
      </c>
      <c r="D33" s="4" t="n">
        <v>2</v>
      </c>
      <c r="E33" s="4" t="s">
        <v>71</v>
      </c>
      <c r="F33" s="4" t="s">
        <v>72</v>
      </c>
      <c r="G33" s="4"/>
    </row>
    <row r="34" customFormat="false" ht="12.8" hidden="false" customHeight="false" outlineLevel="0" collapsed="false">
      <c r="A34" s="6" t="n">
        <v>43507</v>
      </c>
      <c r="B34" s="4" t="n">
        <v>1</v>
      </c>
      <c r="C34" s="4" t="s">
        <v>26</v>
      </c>
      <c r="D34" s="4" t="n">
        <v>2</v>
      </c>
      <c r="E34" s="4" t="s">
        <v>73</v>
      </c>
      <c r="F34" s="4" t="s">
        <v>74</v>
      </c>
      <c r="G34" s="4"/>
    </row>
    <row r="35" customFormat="false" ht="12.8" hidden="false" customHeight="false" outlineLevel="0" collapsed="false">
      <c r="A35" s="7" t="n">
        <v>43507</v>
      </c>
      <c r="B35" s="0" t="n">
        <v>0.5</v>
      </c>
      <c r="C35" s="4" t="s">
        <v>26</v>
      </c>
      <c r="D35" s="0" t="n">
        <v>2</v>
      </c>
      <c r="E35" s="4" t="s">
        <v>75</v>
      </c>
      <c r="F35" s="0" t="s">
        <v>76</v>
      </c>
    </row>
    <row r="36" customFormat="false" ht="12.8" hidden="false" customHeight="false" outlineLevel="0" collapsed="false">
      <c r="A36" s="7" t="n">
        <v>43507</v>
      </c>
      <c r="B36" s="0" t="n">
        <v>0.75</v>
      </c>
      <c r="C36" s="4" t="s">
        <v>26</v>
      </c>
      <c r="D36" s="0" t="n">
        <v>2</v>
      </c>
      <c r="E36" s="0" t="s">
        <v>77</v>
      </c>
      <c r="F36" s="0" t="s">
        <v>78</v>
      </c>
    </row>
    <row r="37" customFormat="false" ht="12.8" hidden="false" customHeight="false" outlineLevel="0" collapsed="false">
      <c r="A37" s="7" t="n">
        <v>43507</v>
      </c>
      <c r="B37" s="0" t="n">
        <v>1</v>
      </c>
      <c r="C37" s="4" t="s">
        <v>26</v>
      </c>
      <c r="D37" s="0" t="n">
        <v>2</v>
      </c>
      <c r="E37" s="0" t="s">
        <v>79</v>
      </c>
      <c r="F37" s="0" t="s">
        <v>80</v>
      </c>
    </row>
    <row r="38" customFormat="false" ht="12.8" hidden="false" customHeight="false" outlineLevel="0" collapsed="false">
      <c r="A38" s="7" t="n">
        <v>43507</v>
      </c>
      <c r="B38" s="0" t="n">
        <v>1</v>
      </c>
      <c r="C38" s="4" t="s">
        <v>26</v>
      </c>
      <c r="D38" s="0" t="n">
        <v>2</v>
      </c>
      <c r="E38" s="0" t="s">
        <v>81</v>
      </c>
      <c r="F38" s="0" t="s">
        <v>82</v>
      </c>
    </row>
    <row r="39" customFormat="false" ht="12.8" hidden="false" customHeight="false" outlineLevel="0" collapsed="false">
      <c r="A39" s="7" t="n">
        <v>43507</v>
      </c>
      <c r="B39" s="0" t="n">
        <v>1</v>
      </c>
      <c r="C39" s="4" t="s">
        <v>26</v>
      </c>
      <c r="D39" s="0" t="n">
        <v>2</v>
      </c>
      <c r="E39" s="0" t="s">
        <v>83</v>
      </c>
      <c r="F39" s="0" t="s">
        <v>84</v>
      </c>
    </row>
    <row r="40" customFormat="false" ht="12.8" hidden="false" customHeight="false" outlineLevel="0" collapsed="false">
      <c r="A40" s="7" t="n">
        <v>43507</v>
      </c>
      <c r="B40" s="0" t="n">
        <v>2</v>
      </c>
      <c r="C40" s="4" t="s">
        <v>26</v>
      </c>
      <c r="D40" s="0" t="n">
        <v>2</v>
      </c>
      <c r="E40" s="0" t="s">
        <v>85</v>
      </c>
      <c r="F40" s="0" t="s">
        <v>86</v>
      </c>
    </row>
    <row r="41" customFormat="false" ht="12.8" hidden="false" customHeight="false" outlineLevel="0" collapsed="false">
      <c r="A41" s="7" t="n">
        <v>43507</v>
      </c>
      <c r="B41" s="0" t="n">
        <v>1</v>
      </c>
      <c r="C41" s="4" t="s">
        <v>26</v>
      </c>
      <c r="D41" s="0" t="n">
        <v>2</v>
      </c>
      <c r="E41" s="0" t="s">
        <v>87</v>
      </c>
      <c r="F41" s="0" t="s">
        <v>88</v>
      </c>
    </row>
    <row r="42" customFormat="false" ht="12.8" hidden="false" customHeight="false" outlineLevel="0" collapsed="false">
      <c r="A42" s="7" t="n">
        <v>43507</v>
      </c>
      <c r="C42" s="4" t="s">
        <v>26</v>
      </c>
      <c r="D42" s="0" t="n">
        <v>2</v>
      </c>
    </row>
    <row r="43" customFormat="false" ht="12.8" hidden="false" customHeight="false" outlineLevel="0" collapsed="false">
      <c r="A43" s="7" t="n">
        <v>43507</v>
      </c>
      <c r="C43" s="4" t="s">
        <v>26</v>
      </c>
      <c r="D43" s="0" t="n">
        <v>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1991</TotalTime>
  <Application>LibreOffice/5.4.5.1$MacOSX_X86_64 LibreOffice_project/79c9829dd5d8054ec39a82dc51cd9eff340dbee8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2019-02-07T16:26:05Z</dcterms:created>
  <dc:creator/>
  <dc:description/>
  <dc:language>en-GB</dc:language>
  <cp:lastModifiedBy/>
  <dcterms:modified xsi:type="dcterms:W3CDTF">2019-02-11T16:03:54Z</dcterms:modified>
  <cp:revision>28</cp:revision>
  <dc:subject/>
  <dc:title/>
</cp:coreProperties>
</file>