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150csv" sheetId="1" r:id="rId3"/>
  </sheets>
  <definedNames/>
  <calcPr/>
</workbook>
</file>

<file path=xl/sharedStrings.xml><?xml version="1.0" encoding="utf-8"?>
<sst xmlns="http://schemas.openxmlformats.org/spreadsheetml/2006/main" count="464" uniqueCount="127">
  <si>
    <t>No.</t>
  </si>
  <si>
    <t>Time</t>
  </si>
  <si>
    <t>Source</t>
  </si>
  <si>
    <t>Destination</t>
  </si>
  <si>
    <t>Protocol</t>
  </si>
  <si>
    <t>Length</t>
  </si>
  <si>
    <t>Info</t>
  </si>
  <si>
    <t>Goodput</t>
  </si>
  <si>
    <t>2001::1</t>
  </si>
  <si>
    <t>2001::211:64ff:fea5:8542</t>
  </si>
  <si>
    <t>CoAP</t>
  </si>
  <si>
    <t>CON, MID:4547, GET, TKN:00 00 a1 9c, coap://[2001::211:64ff:fea5:8542]:5683/lights/led3</t>
  </si>
  <si>
    <t>ACK, MID:4547, 2.05 Content, TKN:00 00 a1 9c (text/plain)</t>
  </si>
  <si>
    <t>CON, MID:4548, GET, TKN:00 00 a1 9d, coap://[2001::211:64ff:fea5:8542]:5683/lights/led3</t>
  </si>
  <si>
    <t>ACK, MID:4548, 2.05 Content, TKN:00 00 a1 9d (text/plain)</t>
  </si>
  <si>
    <t>CON, MID:4549, GET, TKN:00 00 a1 9e, coap://[2001::211:64ff:fea5:8542]:5683/lights/led3</t>
  </si>
  <si>
    <t>ACK, MID:4549, 2.05 Content, TKN:00 00 a1 9e (text/plain)</t>
  </si>
  <si>
    <t>CON, MID:4550, GET, TKN:00 00 a1 9f, coap://[2001::211:64ff:fea5:8542]:5683/lights/led3</t>
  </si>
  <si>
    <t>ACK, MID:4550, 2.05 Content, TKN:00 00 a1 9f (text/plain)</t>
  </si>
  <si>
    <t>CON, MID:4551, GET, TKN:00 00 a1 a0, coap://[2001::211:64ff:fea5:8542]:5683/lights/led3</t>
  </si>
  <si>
    <t>ACK, MID:4551, 2.05 Content, TKN:00 00 a1 a0 (text/plain)</t>
  </si>
  <si>
    <t>CON, MID:4552, GET, TKN:00 00 a1 a1, coap://[2001::211:64ff:fea5:8542]:5683/lights/led3</t>
  </si>
  <si>
    <t>ACK, MID:4552, 2.05 Content, TKN:00 00 a1 a1 (text/plain)</t>
  </si>
  <si>
    <t>CON, MID:4553, GET, TKN:00 00 a1 a2, coap://[2001::211:64ff:fea5:8542]:5683/lights/led3</t>
  </si>
  <si>
    <t>ACK, MID:4553, 2.05 Content, TKN:00 00 a1 a2 (text/plain)</t>
  </si>
  <si>
    <t>CON, MID:4554, GET, TKN:00 00 a1 a3, coap://[2001::211:64ff:fea5:8542]:5683/lights/led3</t>
  </si>
  <si>
    <t>ACK, MID:4554, 2.05 Content, TKN:00 00 a1 a3 (text/plain)</t>
  </si>
  <si>
    <t>CON, MID:4555, GET, TKN:00 00 a1 a4, coap://[2001::211:64ff:fea5:8542]:5683/lights/led3</t>
  </si>
  <si>
    <t>ACK, MID:4555, 2.05 Content, TKN:00 00 a1 a4 (text/plain)</t>
  </si>
  <si>
    <t>CON, MID:4556, GET, TKN:00 00 a1 a5, coap://[2001::211:64ff:fea5:8542]:5683/lights/led3</t>
  </si>
  <si>
    <t>ACK, MID:4556, 2.05 Content, TKN:00 00 a1 a5 (text/plain)</t>
  </si>
  <si>
    <t>CON, MID:4557, GET, TKN:00 00 a1 a6, coap://[2001::211:64ff:fea5:8542]:5683/lights/led3</t>
  </si>
  <si>
    <t>ACK, MID:4557, 2.05 Content, TKN:00 00 a1 a6 (text/plain)</t>
  </si>
  <si>
    <t>CON, MID:4558, GET, TKN:00 00 a1 a7, coap://[2001::211:64ff:fea5:8542]:5683/lights/led3</t>
  </si>
  <si>
    <t>ACK, MID:4558, 2.05 Content, TKN:00 00 a1 a7 (text/plain)</t>
  </si>
  <si>
    <t>CON, MID:4559, GET, TKN:00 00 a1 a8, coap://[2001::211:64ff:fea5:8542]:5683/lights/led3</t>
  </si>
  <si>
    <t>ACK, MID:4559, 2.05 Content, TKN:00 00 a1 a8 (text/plain)</t>
  </si>
  <si>
    <t>CON, MID:4560, GET, TKN:00 00 a1 a9, coap://[2001::211:64ff:fea5:8542]:5683/lights/led3</t>
  </si>
  <si>
    <t>ACK, MID:4560, 2.05 Content, TKN:00 00 a1 a9 (text/plain)</t>
  </si>
  <si>
    <t>CON, MID:4561, GET, TKN:00 00 a1 aa, coap://[2001::211:64ff:fea5:8542]:5683/lights/led3</t>
  </si>
  <si>
    <t>ACK, MID:4561, 2.05 Content, TKN:00 00 a1 aa (text/plain)</t>
  </si>
  <si>
    <t>CON, MID:4562, GET, TKN:00 00 a1 ab, coap://[2001::211:64ff:fea5:8542]:5683/lights/led3</t>
  </si>
  <si>
    <t>ACK, MID:4562, 2.05 Content, TKN:00 00 a1 ab (text/plain)</t>
  </si>
  <si>
    <t>CON, MID:4563, GET, TKN:00 00 a1 ac, coap://[2001::211:64ff:fea5:8542]:5683/lights/led3</t>
  </si>
  <si>
    <t>ACK, MID:4563, 2.05 Content, TKN:00 00 a1 ac (text/plain)</t>
  </si>
  <si>
    <t>CON, MID:4564, GET, TKN:00 00 a1 ad, coap://[2001::211:64ff:fea5:8542]:5683/lights/led3</t>
  </si>
  <si>
    <t>ACK, MID:4564, 2.05 Content, TKN:00 00 a1 ad (text/plain)</t>
  </si>
  <si>
    <t>CON, MID:4565, GET, TKN:00 00 a1 ae, coap://[2001::211:64ff:fea5:8542]:5683/lights/led3</t>
  </si>
  <si>
    <t>ACK, MID:4565, 2.05 Content, TKN:00 00 a1 ae (text/plain)</t>
  </si>
  <si>
    <t>CON, MID:4566, GET, TKN:00 00 a1 af, coap://[2001::211:64ff:fea5:8542]:5683/lights/led3</t>
  </si>
  <si>
    <t>ACK, MID:4566, 2.05 Content, TKN:00 00 a1 af (text/plain)</t>
  </si>
  <si>
    <t>CON, MID:4567, GET, TKN:00 00 a1 b0, coap://[2001::211:64ff:fea5:8542]:5683/lights/led3</t>
  </si>
  <si>
    <t>ACK, MID:4567, 2.05 Content, TKN:00 00 a1 b0 (text/plain)</t>
  </si>
  <si>
    <t>CON, MID:4568, GET, TKN:00 00 a1 b1, coap://[2001::211:64ff:fea5:8542]:5683/lights/led3</t>
  </si>
  <si>
    <t>ACK, MID:4568, 2.05 Content, TKN:00 00 a1 b1 (text/plain)</t>
  </si>
  <si>
    <t>CON, MID:4569, GET, TKN:00 00 a1 b2, coap://[2001::211:64ff:fea5:8542]:5683/lights/led3</t>
  </si>
  <si>
    <t>ACK, MID:4569, 2.05 Content, TKN:00 00 a1 b2 (text/plain)</t>
  </si>
  <si>
    <t>CON, MID:4570, GET, TKN:00 00 a1 b3, coap://[2001::211:64ff:fea5:8542]:5683/lights/led3</t>
  </si>
  <si>
    <t>ACK, MID:4570, 2.05 Content, TKN:00 00 a1 b3 (text/plain)</t>
  </si>
  <si>
    <t>CON, MID:4571, GET, TKN:00 00 a1 b4, coap://[2001::211:64ff:fea5:8542]:5683/lights/led3</t>
  </si>
  <si>
    <t>ACK, MID:4571, 2.05 Content, TKN:00 00 a1 b4 (text/plain)</t>
  </si>
  <si>
    <t>CON, MID:4572, GET, TKN:00 00 a1 b5, coap://[2001::211:64ff:fea5:8542]:5683/lights/led3</t>
  </si>
  <si>
    <t>ACK, MID:4572, 2.05 Content, TKN:00 00 a1 b5 (text/plain)</t>
  </si>
  <si>
    <t>CON, MID:4573, GET, TKN:00 00 a1 b6, coap://[2001::211:64ff:fea5:8542]:5683/lights/led3</t>
  </si>
  <si>
    <t>ACK, MID:4573, 2.05 Content, TKN:00 00 a1 b6 (text/plain)</t>
  </si>
  <si>
    <t>CON, MID:4574, GET, TKN:00 00 a1 b7, coap://[2001::211:64ff:fea5:8542]:5683/lights/led3</t>
  </si>
  <si>
    <t>ACK, MID:4574, 2.05 Content, TKN:00 00 a1 b7 (text/plain)</t>
  </si>
  <si>
    <t>CON, MID:4575, GET, TKN:00 00 a1 b8, coap://[2001::211:64ff:fea5:8542]:5683/lights/led3</t>
  </si>
  <si>
    <t>ACK, MID:4575, 2.05 Content, TKN:00 00 a1 b8 (text/plain)</t>
  </si>
  <si>
    <t>CON, MID:4576, GET, TKN:00 00 a1 b9, coap://[2001::211:64ff:fea5:8542]:5683/lights/led3</t>
  </si>
  <si>
    <t>ACK, MID:4576, 2.05 Content, TKN:00 00 a1 b9 (text/plain)</t>
  </si>
  <si>
    <t>CON, MID:4577, GET, TKN:00 00 a1 ba, coap://[2001::211:64ff:fea5:8542]:5683/lights/led3</t>
  </si>
  <si>
    <t>ACK, MID:4577, 2.05 Content, TKN:00 00 a1 ba (text/plain)</t>
  </si>
  <si>
    <t>CON, MID:4578, GET, TKN:00 00 a1 bb, coap://[2001::211:64ff:fea5:8542]:5683/lights/led3</t>
  </si>
  <si>
    <t>ACK, MID:4578, 2.05 Content, TKN:00 00 a1 bb (text/plain)</t>
  </si>
  <si>
    <t>CON, MID:4579, GET, TKN:00 00 a1 bc, coap://[2001::211:64ff:fea5:8542]:5683/lights/led3</t>
  </si>
  <si>
    <t>ACK, MID:4579, 2.05 Content, TKN:00 00 a1 bc (text/plain)</t>
  </si>
  <si>
    <t>CON, MID:4580, GET, TKN:00 00 a1 bd, coap://[2001::211:64ff:fea5:8542]:5683/lights/led3</t>
  </si>
  <si>
    <t>ACK, MID:4580, 2.05 Content, TKN:00 00 a1 bd (text/plain)</t>
  </si>
  <si>
    <t>CON, MID:4581, GET, TKN:00 00 a1 be, coap://[2001::211:64ff:fea5:8542]:5683/lights/led3</t>
  </si>
  <si>
    <t>ACK, MID:4581, 2.05 Content, TKN:00 00 a1 be (text/plain)</t>
  </si>
  <si>
    <t>CON, MID:4582, GET, TKN:00 00 a1 bf, coap://[2001::211:64ff:fea5:8542]:5683/lights/led3</t>
  </si>
  <si>
    <t>ACK, MID:4582, 2.05 Content, TKN:00 00 a1 bf (text/plain)</t>
  </si>
  <si>
    <t>CON, MID:4583, GET, TKN:00 00 a1 c0, coap://[2001::211:64ff:fea5:8542]:5683/lights/led3</t>
  </si>
  <si>
    <t>ACK, MID:4583, 2.05 Content, TKN:00 00 a1 c0 (text/plain)</t>
  </si>
  <si>
    <t>CON, MID:4584, GET, TKN:00 00 a1 c1, coap://[2001::211:64ff:fea5:8542]:5683/lights/led3</t>
  </si>
  <si>
    <t>ACK, MID:4584, 2.05 Content, TKN:00 00 a1 c1 (text/plain)</t>
  </si>
  <si>
    <t>CON, MID:4585, GET, TKN:00 00 a1 c2, coap://[2001::211:64ff:fea5:8542]:5683/lights/led3</t>
  </si>
  <si>
    <t>ACK, MID:4585, 2.05 Content, TKN:00 00 a1 c2 (text/plain)</t>
  </si>
  <si>
    <t>CON, MID:4586, GET, TKN:00 00 a1 c3, coap://[2001::211:64ff:fea5:8542]:5683/lights/led3</t>
  </si>
  <si>
    <t>ACK, MID:4586, 2.05 Content, TKN:00 00 a1 c3 (text/plain)</t>
  </si>
  <si>
    <t>CON, MID:4587, GET, TKN:00 00 a1 c4, coap://[2001::211:64ff:fea5:8542]:5683/lights/led3</t>
  </si>
  <si>
    <t>ACK, MID:4587, 2.05 Content, TKN:00 00 a1 c4 (text/plain)</t>
  </si>
  <si>
    <t>CON, MID:4588, GET, TKN:00 00 a1 c5, coap://[2001::211:64ff:fea5:8542]:5683/lights/led3</t>
  </si>
  <si>
    <t>ACK, MID:4588, 2.05 Content, TKN:00 00 a1 c5 (text/plain)</t>
  </si>
  <si>
    <t>CON, MID:4589, GET, TKN:00 00 a1 c6, coap://[2001::211:64ff:fea5:8542]:5683/lights/led3</t>
  </si>
  <si>
    <t>ACK, MID:4589, 2.05 Content, TKN:00 00 a1 c6 (text/plain)</t>
  </si>
  <si>
    <t>CON, MID:4590, GET, TKN:00 00 a1 c7, coap://[2001::211:64ff:fea5:8542]:5683/lights/led3</t>
  </si>
  <si>
    <t>ACK, MID:4590, 2.05 Content, TKN:00 00 a1 c7 (text/plain)</t>
  </si>
  <si>
    <t>CON, MID:4591, GET, TKN:00 00 a1 c8, coap://[2001::211:64ff:fea5:8542]:5683/lights/led3</t>
  </si>
  <si>
    <t>ACK, MID:4591, 2.05 Content, TKN:00 00 a1 c8 (text/plain)</t>
  </si>
  <si>
    <t>CON, MID:4592, GET, TKN:00 00 a1 c9, coap://[2001::211:64ff:fea5:8542]:5683/lights/led3</t>
  </si>
  <si>
    <t>ACK, MID:4592, 2.05 Content, TKN:00 00 a1 c9 (text/plain)</t>
  </si>
  <si>
    <t>CON, MID:4593, GET, TKN:00 00 a1 ca, coap://[2001::211:64ff:fea5:8542]:5683/lights/led3</t>
  </si>
  <si>
    <t>ACK, MID:4593, 2.05 Content, TKN:00 00 a1 ca (text/plain)</t>
  </si>
  <si>
    <t>CON, MID:4594, GET, TKN:00 00 a1 cb, coap://[2001::211:64ff:fea5:8542]:5683/lights/led3</t>
  </si>
  <si>
    <t>ACK, MID:4594, 2.05 Content, TKN:00 00 a1 cb (text/plain)</t>
  </si>
  <si>
    <t>CON, MID:4595, GET, TKN:00 00 a1 cc, coap://[2001::211:64ff:fea5:8542]:5683/lights/led3</t>
  </si>
  <si>
    <t>ACK, MID:4595, 2.05 Content, TKN:00 00 a1 cc (text/plain)</t>
  </si>
  <si>
    <t>CON, MID:4596, GET, TKN:00 00 a1 cd, coap://[2001::211:64ff:fea5:8542]:5683/lights/led3</t>
  </si>
  <si>
    <t>ACK, MID:4596, 2.05 Content, TKN:00 00 a1 cd (text/plain)</t>
  </si>
  <si>
    <t>CON, MID:4597, GET, TKN:00 00 a1 ce, coap://[2001::211:64ff:fea5:8542]:5683/lights/led3</t>
  </si>
  <si>
    <t>ACK, MID:4597, 2.05 Content, TKN:00 00 a1 ce (text/plain)</t>
  </si>
  <si>
    <t>CON, MID:4598, GET, TKN:00 00 a1 cf, coap://[2001::211:64ff:fea5:8542]:5683/lights/led3</t>
  </si>
  <si>
    <t>ACK, MID:4598, 2.05 Content, TKN:00 00 a1 cf (text/plain)</t>
  </si>
  <si>
    <t>CON, MID:4599, GET, TKN:00 00 a1 d0, coap://[2001::211:64ff:fea5:8542]:5683/lights/led3</t>
  </si>
  <si>
    <t>ACK, MID:4599, 2.05 Content, TKN:00 00 a1 d0 (text/plain)</t>
  </si>
  <si>
    <t>CON, MID:4600, GET, TKN:00 00 a1 d1, coap://[2001::211:64ff:fea5:8542]:5683/lights/led3</t>
  </si>
  <si>
    <t>ACK, MID:4600, 2.05 Content, TKN:00 00 a1 d1 (text/plain)</t>
  </si>
  <si>
    <t>CON, MID:4601, GET, TKN:00 00 a1 d2, coap://[2001::211:64ff:fea5:8542]:5683/lights/led3</t>
  </si>
  <si>
    <t>ACK, MID:4601, 2.05 Content, TKN:00 00 a1 d2 (text/plain)</t>
  </si>
  <si>
    <t>CON, MID:4602, GET, TKN:00 00 a1 d3, coap://[2001::211:64ff:fea5:8542]:5683/lights/led3</t>
  </si>
  <si>
    <t>ACK, MID:4602, 2.05 Content, TKN:00 00 a1 d3 (text/plain)</t>
  </si>
  <si>
    <t>CON, MID:4603, GET, TKN:00 00 a1 d4, coap://[2001::211:64ff:fea5:8542]:5683/lights/led3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</si>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</sst>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2" t="s">
        <v>1</v>
      </c>
      <c r="N1" s="2" t="s">
        <v>7</v>
      </c>
    </row>
    <row r="2">
      <c r="A2" s="1">
        <v>19.0</v>
      </c>
      <c r="B2" s="1">
        <v>3.481141</v>
      </c>
      <c r="C2" s="1" t="s">
        <v>8</v>
      </c>
      <c r="D2" s="1" t="s">
        <v>9</v>
      </c>
      <c r="E2" s="1" t="s">
        <v>10</v>
      </c>
      <c r="F2" s="1">
        <v>113.0</v>
      </c>
      <c r="G2" s="1" t="s">
        <v>11</v>
      </c>
      <c r="M2" s="3"/>
      <c r="N2" s="3"/>
    </row>
    <row r="3">
      <c r="A3" s="1">
        <v>30.0</v>
      </c>
      <c r="B3" s="1">
        <v>3.853306</v>
      </c>
      <c r="C3" s="1" t="s">
        <v>9</v>
      </c>
      <c r="D3" s="1" t="s">
        <v>8</v>
      </c>
      <c r="E3" s="1" t="s">
        <v>10</v>
      </c>
      <c r="F3" s="1">
        <v>223.0</v>
      </c>
      <c r="G3" s="1" t="s">
        <v>12</v>
      </c>
      <c r="M3" s="4" t="str">
        <f>B5-B3</f>
        <v>0.426267</v>
      </c>
      <c r="N3" s="4" t="str">
        <f>150/M3</f>
        <v>351.892124</v>
      </c>
    </row>
    <row r="4">
      <c r="A4" s="1">
        <v>31.0</v>
      </c>
      <c r="B4" s="1">
        <v>3.865803</v>
      </c>
      <c r="C4" s="1" t="s">
        <v>8</v>
      </c>
      <c r="D4" s="1" t="s">
        <v>9</v>
      </c>
      <c r="E4" s="1" t="s">
        <v>10</v>
      </c>
      <c r="F4" s="1">
        <v>113.0</v>
      </c>
      <c r="G4" s="1" t="s">
        <v>13</v>
      </c>
      <c r="M4" s="4"/>
      <c r="N4" s="3"/>
    </row>
    <row r="5">
      <c r="A5" s="1">
        <v>46.0</v>
      </c>
      <c r="B5" s="1">
        <v>4.279573</v>
      </c>
      <c r="C5" s="1" t="s">
        <v>9</v>
      </c>
      <c r="D5" s="1" t="s">
        <v>8</v>
      </c>
      <c r="E5" s="1" t="s">
        <v>10</v>
      </c>
      <c r="F5" s="1">
        <v>223.0</v>
      </c>
      <c r="G5" s="1" t="s">
        <v>14</v>
      </c>
      <c r="M5" s="4" t="str">
        <f>B7-B5</f>
        <v>0.414033</v>
      </c>
      <c r="N5" s="4" t="str">
        <f>150/M5</f>
        <v>362.2899624</v>
      </c>
    </row>
    <row r="6">
      <c r="A6" s="1">
        <v>47.0</v>
      </c>
      <c r="B6" s="1">
        <v>4.308103</v>
      </c>
      <c r="C6" s="1" t="s">
        <v>8</v>
      </c>
      <c r="D6" s="1" t="s">
        <v>9</v>
      </c>
      <c r="E6" s="1" t="s">
        <v>10</v>
      </c>
      <c r="F6" s="1">
        <v>113.0</v>
      </c>
      <c r="G6" s="1" t="s">
        <v>15</v>
      </c>
    </row>
    <row r="7">
      <c r="A7" s="1">
        <v>63.0</v>
      </c>
      <c r="B7" s="1">
        <v>4.693606</v>
      </c>
      <c r="C7" s="1" t="s">
        <v>9</v>
      </c>
      <c r="D7" s="1" t="s">
        <v>8</v>
      </c>
      <c r="E7" s="1" t="s">
        <v>10</v>
      </c>
      <c r="F7" s="1">
        <v>223.0</v>
      </c>
      <c r="G7" s="1" t="s">
        <v>16</v>
      </c>
      <c r="M7" s="4" t="str">
        <f>B9-B7</f>
        <v>0.419851</v>
      </c>
      <c r="N7" s="4" t="str">
        <f>150/M7</f>
        <v>357.2696028</v>
      </c>
    </row>
    <row r="8">
      <c r="A8" s="1">
        <v>64.0</v>
      </c>
      <c r="B8" s="1">
        <v>4.729171</v>
      </c>
      <c r="C8" s="1" t="s">
        <v>8</v>
      </c>
      <c r="D8" s="1" t="s">
        <v>9</v>
      </c>
      <c r="E8" s="1" t="s">
        <v>10</v>
      </c>
      <c r="F8" s="1">
        <v>113.0</v>
      </c>
      <c r="G8" s="1" t="s">
        <v>17</v>
      </c>
      <c r="M8" s="4"/>
      <c r="N8" s="3"/>
    </row>
    <row r="9">
      <c r="A9" s="1">
        <v>75.0</v>
      </c>
      <c r="B9" s="1">
        <v>5.113457</v>
      </c>
      <c r="C9" s="1" t="s">
        <v>9</v>
      </c>
      <c r="D9" s="1" t="s">
        <v>8</v>
      </c>
      <c r="E9" s="1" t="s">
        <v>10</v>
      </c>
      <c r="F9" s="1">
        <v>223.0</v>
      </c>
      <c r="G9" s="1" t="s">
        <v>18</v>
      </c>
      <c r="M9" s="4" t="str">
        <f>B11-B9</f>
        <v>0.419877</v>
      </c>
      <c r="N9" s="4" t="str">
        <f>150/M9</f>
        <v>357.2474796</v>
      </c>
    </row>
    <row r="10">
      <c r="A10" s="1">
        <v>76.0</v>
      </c>
      <c r="B10" s="1">
        <v>5.12279</v>
      </c>
      <c r="C10" s="1" t="s">
        <v>8</v>
      </c>
      <c r="D10" s="1" t="s">
        <v>9</v>
      </c>
      <c r="E10" s="1" t="s">
        <v>10</v>
      </c>
      <c r="F10" s="1">
        <v>113.0</v>
      </c>
      <c r="G10" s="1" t="s">
        <v>19</v>
      </c>
    </row>
    <row r="11">
      <c r="A11" s="1">
        <v>93.0</v>
      </c>
      <c r="B11" s="1">
        <v>5.533334</v>
      </c>
      <c r="C11" s="1" t="s">
        <v>9</v>
      </c>
      <c r="D11" s="1" t="s">
        <v>8</v>
      </c>
      <c r="E11" s="1" t="s">
        <v>10</v>
      </c>
      <c r="F11" s="1">
        <v>223.0</v>
      </c>
      <c r="G11" s="1" t="s">
        <v>20</v>
      </c>
      <c r="M11" s="4" t="str">
        <f>B13-B11</f>
        <v>0.42035</v>
      </c>
      <c r="N11" s="4" t="str">
        <f>150/M11</f>
        <v>356.8454859</v>
      </c>
    </row>
    <row r="12">
      <c r="A12" s="1">
        <v>94.0</v>
      </c>
      <c r="B12" s="1">
        <v>5.541809</v>
      </c>
      <c r="C12" s="1" t="s">
        <v>8</v>
      </c>
      <c r="D12" s="1" t="s">
        <v>9</v>
      </c>
      <c r="E12" s="1" t="s">
        <v>10</v>
      </c>
      <c r="F12" s="1">
        <v>113.0</v>
      </c>
      <c r="G12" s="1" t="s">
        <v>21</v>
      </c>
      <c r="M12" s="4"/>
      <c r="N12" s="3"/>
    </row>
    <row r="13">
      <c r="A13" s="1">
        <v>110.0</v>
      </c>
      <c r="B13" s="1">
        <v>5.953684</v>
      </c>
      <c r="C13" s="1" t="s">
        <v>9</v>
      </c>
      <c r="D13" s="1" t="s">
        <v>8</v>
      </c>
      <c r="E13" s="1" t="s">
        <v>10</v>
      </c>
      <c r="F13" s="1">
        <v>223.0</v>
      </c>
      <c r="G13" s="1" t="s">
        <v>22</v>
      </c>
      <c r="M13" s="4" t="str">
        <f>B15-B13</f>
        <v>0.420054</v>
      </c>
      <c r="N13" s="4" t="str">
        <f>150/M13</f>
        <v>357.0969447</v>
      </c>
    </row>
    <row r="14">
      <c r="A14" s="1">
        <v>111.0</v>
      </c>
      <c r="B14" s="1">
        <v>5.97488</v>
      </c>
      <c r="C14" s="1" t="s">
        <v>8</v>
      </c>
      <c r="D14" s="1" t="s">
        <v>9</v>
      </c>
      <c r="E14" s="1" t="s">
        <v>10</v>
      </c>
      <c r="F14" s="1">
        <v>113.0</v>
      </c>
      <c r="G14" s="1" t="s">
        <v>23</v>
      </c>
    </row>
    <row r="15">
      <c r="A15" s="1">
        <v>120.0</v>
      </c>
      <c r="B15" s="1">
        <v>6.373738</v>
      </c>
      <c r="C15" s="1" t="s">
        <v>9</v>
      </c>
      <c r="D15" s="1" t="s">
        <v>8</v>
      </c>
      <c r="E15" s="1" t="s">
        <v>10</v>
      </c>
      <c r="F15" s="1">
        <v>223.0</v>
      </c>
      <c r="G15" s="1" t="s">
        <v>24</v>
      </c>
      <c r="M15" s="4" t="str">
        <f>B17-B15</f>
        <v>0.420153</v>
      </c>
      <c r="N15" s="4" t="str">
        <f>150/M15</f>
        <v>357.0128025</v>
      </c>
    </row>
    <row r="16">
      <c r="A16" s="1">
        <v>121.0</v>
      </c>
      <c r="B16" s="1">
        <v>6.385809</v>
      </c>
      <c r="C16" s="1" t="s">
        <v>8</v>
      </c>
      <c r="D16" s="1" t="s">
        <v>9</v>
      </c>
      <c r="E16" s="1" t="s">
        <v>10</v>
      </c>
      <c r="F16" s="1">
        <v>113.0</v>
      </c>
      <c r="G16" s="1" t="s">
        <v>25</v>
      </c>
      <c r="M16" s="4"/>
      <c r="N16" s="3"/>
    </row>
    <row r="17">
      <c r="A17" s="1">
        <v>138.0</v>
      </c>
      <c r="B17" s="1">
        <v>6.793891</v>
      </c>
      <c r="C17" s="1" t="s">
        <v>9</v>
      </c>
      <c r="D17" s="1" t="s">
        <v>8</v>
      </c>
      <c r="E17" s="1" t="s">
        <v>10</v>
      </c>
      <c r="F17" s="1">
        <v>223.0</v>
      </c>
      <c r="G17" s="1" t="s">
        <v>26</v>
      </c>
      <c r="M17" s="4" t="str">
        <f>B19-B17</f>
        <v>0.418988</v>
      </c>
      <c r="N17" s="4" t="str">
        <f>150/M17</f>
        <v>358.0054799</v>
      </c>
    </row>
    <row r="18">
      <c r="A18" s="1">
        <v>139.0</v>
      </c>
      <c r="B18" s="1">
        <v>6.801782</v>
      </c>
      <c r="C18" s="1" t="s">
        <v>8</v>
      </c>
      <c r="D18" s="1" t="s">
        <v>9</v>
      </c>
      <c r="E18" s="1" t="s">
        <v>10</v>
      </c>
      <c r="F18" s="1">
        <v>113.0</v>
      </c>
      <c r="G18" s="1" t="s">
        <v>27</v>
      </c>
    </row>
    <row r="19">
      <c r="A19" s="1">
        <v>155.0</v>
      </c>
      <c r="B19" s="1">
        <v>7.212879</v>
      </c>
      <c r="C19" s="1" t="s">
        <v>9</v>
      </c>
      <c r="D19" s="1" t="s">
        <v>8</v>
      </c>
      <c r="E19" s="1" t="s">
        <v>10</v>
      </c>
      <c r="F19" s="1">
        <v>223.0</v>
      </c>
      <c r="G19" s="1" t="s">
        <v>28</v>
      </c>
      <c r="M19" s="4" t="str">
        <f>B21-B19</f>
        <v>0.427553</v>
      </c>
      <c r="N19" s="4" t="str">
        <f>150/M19</f>
        <v>350.8336978</v>
      </c>
    </row>
    <row r="20">
      <c r="A20" s="1">
        <v>156.0</v>
      </c>
      <c r="B20" s="1">
        <v>7.22367</v>
      </c>
      <c r="C20" s="1" t="s">
        <v>8</v>
      </c>
      <c r="D20" s="1" t="s">
        <v>9</v>
      </c>
      <c r="E20" s="1" t="s">
        <v>10</v>
      </c>
      <c r="F20" s="1">
        <v>113.0</v>
      </c>
      <c r="G20" s="1" t="s">
        <v>29</v>
      </c>
      <c r="M20" s="4"/>
      <c r="N20" s="3"/>
    </row>
    <row r="21">
      <c r="A21" s="1">
        <v>165.0</v>
      </c>
      <c r="B21" s="1">
        <v>7.640432</v>
      </c>
      <c r="C21" s="1" t="s">
        <v>9</v>
      </c>
      <c r="D21" s="1" t="s">
        <v>8</v>
      </c>
      <c r="E21" s="1" t="s">
        <v>10</v>
      </c>
      <c r="F21" s="1">
        <v>223.0</v>
      </c>
      <c r="G21" s="1" t="s">
        <v>30</v>
      </c>
      <c r="M21" s="4" t="str">
        <f>B23-B21</f>
        <v>0.413618</v>
      </c>
      <c r="N21" s="4" t="str">
        <f>150/M21</f>
        <v>362.6534629</v>
      </c>
    </row>
    <row r="22">
      <c r="A22" s="1">
        <v>166.0</v>
      </c>
      <c r="B22" s="1">
        <v>7.653132</v>
      </c>
      <c r="C22" s="1" t="s">
        <v>8</v>
      </c>
      <c r="D22" s="1" t="s">
        <v>9</v>
      </c>
      <c r="E22" s="1" t="s">
        <v>10</v>
      </c>
      <c r="F22" s="1">
        <v>113.0</v>
      </c>
      <c r="G22" s="1" t="s">
        <v>31</v>
      </c>
    </row>
    <row r="23">
      <c r="A23" s="1">
        <v>184.0</v>
      </c>
      <c r="B23" s="1">
        <v>8.05405</v>
      </c>
      <c r="C23" s="1" t="s">
        <v>9</v>
      </c>
      <c r="D23" s="1" t="s">
        <v>8</v>
      </c>
      <c r="E23" s="1" t="s">
        <v>10</v>
      </c>
      <c r="F23" s="1">
        <v>223.0</v>
      </c>
      <c r="G23" s="1" t="s">
        <v>32</v>
      </c>
      <c r="M23" s="4" t="str">
        <f>B25-B23</f>
        <v>0.418851</v>
      </c>
      <c r="N23" s="4" t="str">
        <f>150/M23</f>
        <v>358.1225782</v>
      </c>
    </row>
    <row r="24">
      <c r="A24" s="1">
        <v>185.0</v>
      </c>
      <c r="B24" s="1">
        <v>8.064077</v>
      </c>
      <c r="C24" s="1" t="s">
        <v>8</v>
      </c>
      <c r="D24" s="1" t="s">
        <v>9</v>
      </c>
      <c r="E24" s="1" t="s">
        <v>10</v>
      </c>
      <c r="F24" s="1">
        <v>113.0</v>
      </c>
      <c r="G24" s="1" t="s">
        <v>33</v>
      </c>
      <c r="M24" s="4"/>
      <c r="N24" s="3"/>
    </row>
    <row r="25">
      <c r="A25" s="1">
        <v>202.0</v>
      </c>
      <c r="B25" s="1">
        <v>8.472901</v>
      </c>
      <c r="C25" s="1" t="s">
        <v>9</v>
      </c>
      <c r="D25" s="1" t="s">
        <v>8</v>
      </c>
      <c r="E25" s="1" t="s">
        <v>10</v>
      </c>
      <c r="F25" s="1">
        <v>223.0</v>
      </c>
      <c r="G25" s="1" t="s">
        <v>34</v>
      </c>
      <c r="M25" s="4" t="str">
        <f>B27-B25</f>
        <v>0.426518</v>
      </c>
      <c r="N25" s="4" t="str">
        <f>150/M25</f>
        <v>351.6850403</v>
      </c>
    </row>
    <row r="26">
      <c r="A26" s="1">
        <v>203.0</v>
      </c>
      <c r="B26" s="1">
        <v>8.483945</v>
      </c>
      <c r="C26" s="1" t="s">
        <v>8</v>
      </c>
      <c r="D26" s="1" t="s">
        <v>9</v>
      </c>
      <c r="E26" s="1" t="s">
        <v>10</v>
      </c>
      <c r="F26" s="1">
        <v>113.0</v>
      </c>
      <c r="G26" s="1" t="s">
        <v>35</v>
      </c>
    </row>
    <row r="27">
      <c r="A27" s="1">
        <v>212.0</v>
      </c>
      <c r="B27" s="1">
        <v>8.899419</v>
      </c>
      <c r="C27" s="1" t="s">
        <v>9</v>
      </c>
      <c r="D27" s="1" t="s">
        <v>8</v>
      </c>
      <c r="E27" s="1" t="s">
        <v>10</v>
      </c>
      <c r="F27" s="1">
        <v>223.0</v>
      </c>
      <c r="G27" s="1" t="s">
        <v>36</v>
      </c>
      <c r="M27" s="4" t="str">
        <f>B29-B27</f>
        <v>0.413915</v>
      </c>
      <c r="N27" s="4" t="str">
        <f>150/M27</f>
        <v>362.393245</v>
      </c>
    </row>
    <row r="28">
      <c r="A28" s="1">
        <v>213.0</v>
      </c>
      <c r="B28" s="1">
        <v>8.907204</v>
      </c>
      <c r="C28" s="1" t="s">
        <v>8</v>
      </c>
      <c r="D28" s="1" t="s">
        <v>9</v>
      </c>
      <c r="E28" s="1" t="s">
        <v>10</v>
      </c>
      <c r="F28" s="1">
        <v>113.0</v>
      </c>
      <c r="G28" s="1" t="s">
        <v>37</v>
      </c>
      <c r="M28" s="4"/>
      <c r="N28" s="3"/>
    </row>
    <row r="29">
      <c r="A29" s="1">
        <v>229.0</v>
      </c>
      <c r="B29" s="1">
        <v>9.313334</v>
      </c>
      <c r="C29" s="1" t="s">
        <v>9</v>
      </c>
      <c r="D29" s="1" t="s">
        <v>8</v>
      </c>
      <c r="E29" s="1" t="s">
        <v>10</v>
      </c>
      <c r="F29" s="1">
        <v>223.0</v>
      </c>
      <c r="G29" s="1" t="s">
        <v>38</v>
      </c>
      <c r="M29" s="4" t="str">
        <f>B31-B29</f>
        <v>0.420163</v>
      </c>
      <c r="N29" s="4" t="str">
        <f>150/M29</f>
        <v>357.0043055</v>
      </c>
    </row>
    <row r="30">
      <c r="A30" s="1">
        <v>230.0</v>
      </c>
      <c r="B30" s="1">
        <v>9.321897</v>
      </c>
      <c r="C30" s="1" t="s">
        <v>8</v>
      </c>
      <c r="D30" s="1" t="s">
        <v>9</v>
      </c>
      <c r="E30" s="1" t="s">
        <v>10</v>
      </c>
      <c r="F30" s="1">
        <v>113.0</v>
      </c>
      <c r="G30" s="1" t="s">
        <v>39</v>
      </c>
    </row>
    <row r="31">
      <c r="A31" s="1">
        <v>245.0</v>
      </c>
      <c r="B31" s="1">
        <v>9.733497</v>
      </c>
      <c r="C31" s="1" t="s">
        <v>9</v>
      </c>
      <c r="D31" s="1" t="s">
        <v>8</v>
      </c>
      <c r="E31" s="1" t="s">
        <v>10</v>
      </c>
      <c r="F31" s="1">
        <v>223.0</v>
      </c>
      <c r="G31" s="1" t="s">
        <v>40</v>
      </c>
      <c r="M31" s="4" t="str">
        <f>B33-B31</f>
        <v>0.419804</v>
      </c>
      <c r="N31" s="4" t="str">
        <f>150/M31</f>
        <v>357.3096016</v>
      </c>
    </row>
    <row r="32">
      <c r="A32" s="1">
        <v>246.0</v>
      </c>
      <c r="B32" s="1">
        <v>9.771483</v>
      </c>
      <c r="C32" s="1" t="s">
        <v>8</v>
      </c>
      <c r="D32" s="1" t="s">
        <v>9</v>
      </c>
      <c r="E32" s="1" t="s">
        <v>10</v>
      </c>
      <c r="F32" s="1">
        <v>113.0</v>
      </c>
      <c r="G32" s="1" t="s">
        <v>41</v>
      </c>
      <c r="M32" s="4"/>
      <c r="N32" s="3"/>
    </row>
    <row r="33">
      <c r="A33" s="1">
        <v>257.0</v>
      </c>
      <c r="B33" s="1">
        <v>10.153301</v>
      </c>
      <c r="C33" s="1" t="s">
        <v>9</v>
      </c>
      <c r="D33" s="1" t="s">
        <v>8</v>
      </c>
      <c r="E33" s="1" t="s">
        <v>10</v>
      </c>
      <c r="F33" s="1">
        <v>223.0</v>
      </c>
      <c r="G33" s="1" t="s">
        <v>42</v>
      </c>
      <c r="M33" s="4" t="str">
        <f>B35-B33</f>
        <v>0.490186</v>
      </c>
      <c r="N33" s="4" t="str">
        <f>150/M33</f>
        <v>306.0062915</v>
      </c>
    </row>
    <row r="34">
      <c r="A34" s="1">
        <v>258.0</v>
      </c>
      <c r="B34" s="1">
        <v>10.162152</v>
      </c>
      <c r="C34" s="1" t="s">
        <v>8</v>
      </c>
      <c r="D34" s="1" t="s">
        <v>9</v>
      </c>
      <c r="E34" s="1" t="s">
        <v>10</v>
      </c>
      <c r="F34" s="1">
        <v>113.0</v>
      </c>
      <c r="G34" s="1" t="s">
        <v>43</v>
      </c>
    </row>
    <row r="35">
      <c r="A35" s="1">
        <v>274.0</v>
      </c>
      <c r="B35" s="1">
        <v>10.643487</v>
      </c>
      <c r="C35" s="1" t="s">
        <v>9</v>
      </c>
      <c r="D35" s="1" t="s">
        <v>8</v>
      </c>
      <c r="E35" s="1" t="s">
        <v>10</v>
      </c>
      <c r="F35" s="1">
        <v>223.0</v>
      </c>
      <c r="G35" s="1" t="s">
        <v>44</v>
      </c>
      <c r="M35" s="4" t="str">
        <f>B37-B35</f>
        <v>0.41999</v>
      </c>
      <c r="N35" s="4" t="str">
        <f>150/M35</f>
        <v>357.1513607</v>
      </c>
    </row>
    <row r="36">
      <c r="A36" s="1">
        <v>275.0</v>
      </c>
      <c r="B36" s="1">
        <v>10.654408</v>
      </c>
      <c r="C36" s="1" t="s">
        <v>8</v>
      </c>
      <c r="D36" s="1" t="s">
        <v>9</v>
      </c>
      <c r="E36" s="1" t="s">
        <v>10</v>
      </c>
      <c r="F36" s="1">
        <v>113.0</v>
      </c>
      <c r="G36" s="1" t="s">
        <v>45</v>
      </c>
      <c r="M36" s="4"/>
      <c r="N36" s="3"/>
    </row>
    <row r="37">
      <c r="A37" s="1">
        <v>290.0</v>
      </c>
      <c r="B37" s="1">
        <v>11.063477</v>
      </c>
      <c r="C37" s="1" t="s">
        <v>9</v>
      </c>
      <c r="D37" s="1" t="s">
        <v>8</v>
      </c>
      <c r="E37" s="1" t="s">
        <v>10</v>
      </c>
      <c r="F37" s="1">
        <v>223.0</v>
      </c>
      <c r="G37" s="1" t="s">
        <v>46</v>
      </c>
      <c r="M37" s="4" t="str">
        <f>B39-B37</f>
        <v>0.419914</v>
      </c>
      <c r="N37" s="4" t="str">
        <f>150/M37</f>
        <v>357.2160014</v>
      </c>
    </row>
    <row r="38">
      <c r="A38" s="1">
        <v>291.0</v>
      </c>
      <c r="B38" s="1">
        <v>11.072192</v>
      </c>
      <c r="C38" s="1" t="s">
        <v>8</v>
      </c>
      <c r="D38" s="1" t="s">
        <v>9</v>
      </c>
      <c r="E38" s="1" t="s">
        <v>10</v>
      </c>
      <c r="F38" s="1">
        <v>113.0</v>
      </c>
      <c r="G38" s="1" t="s">
        <v>47</v>
      </c>
    </row>
    <row r="39">
      <c r="A39" s="1">
        <v>306.0</v>
      </c>
      <c r="B39" s="1">
        <v>11.483391</v>
      </c>
      <c r="C39" s="1" t="s">
        <v>9</v>
      </c>
      <c r="D39" s="1" t="s">
        <v>8</v>
      </c>
      <c r="E39" s="1" t="s">
        <v>10</v>
      </c>
      <c r="F39" s="1">
        <v>223.0</v>
      </c>
      <c r="G39" s="1" t="s">
        <v>48</v>
      </c>
      <c r="M39" s="4" t="str">
        <f>B41-B39</f>
        <v>0.420514</v>
      </c>
      <c r="N39" s="4" t="str">
        <f>150/M39</f>
        <v>356.7063166</v>
      </c>
    </row>
    <row r="40">
      <c r="A40" s="1">
        <v>307.0</v>
      </c>
      <c r="B40" s="1">
        <v>11.500171</v>
      </c>
      <c r="C40" s="1" t="s">
        <v>8</v>
      </c>
      <c r="D40" s="1" t="s">
        <v>9</v>
      </c>
      <c r="E40" s="1" t="s">
        <v>10</v>
      </c>
      <c r="F40" s="1">
        <v>113.0</v>
      </c>
      <c r="G40" s="1" t="s">
        <v>49</v>
      </c>
      <c r="M40" s="4"/>
      <c r="N40" s="3"/>
    </row>
    <row r="41">
      <c r="A41" s="1">
        <v>318.0</v>
      </c>
      <c r="B41" s="1">
        <v>11.903905</v>
      </c>
      <c r="C41" s="1" t="s">
        <v>9</v>
      </c>
      <c r="D41" s="1" t="s">
        <v>8</v>
      </c>
      <c r="E41" s="1" t="s">
        <v>10</v>
      </c>
      <c r="F41" s="1">
        <v>223.0</v>
      </c>
      <c r="G41" s="1" t="s">
        <v>50</v>
      </c>
      <c r="M41" s="4" t="str">
        <f>B43-B41</f>
        <v>0.419873</v>
      </c>
      <c r="N41" s="4" t="str">
        <f>150/M41</f>
        <v>357.250883</v>
      </c>
    </row>
    <row r="42">
      <c r="A42" s="1">
        <v>319.0</v>
      </c>
      <c r="B42" s="1">
        <v>11.916162</v>
      </c>
      <c r="C42" s="1" t="s">
        <v>8</v>
      </c>
      <c r="D42" s="1" t="s">
        <v>9</v>
      </c>
      <c r="E42" s="1" t="s">
        <v>10</v>
      </c>
      <c r="F42" s="1">
        <v>113.0</v>
      </c>
      <c r="G42" s="1" t="s">
        <v>51</v>
      </c>
    </row>
    <row r="43">
      <c r="A43" s="1">
        <v>335.0</v>
      </c>
      <c r="B43" s="1">
        <v>12.323778</v>
      </c>
      <c r="C43" s="1" t="s">
        <v>9</v>
      </c>
      <c r="D43" s="1" t="s">
        <v>8</v>
      </c>
      <c r="E43" s="1" t="s">
        <v>10</v>
      </c>
      <c r="F43" s="1">
        <v>223.0</v>
      </c>
      <c r="G43" s="1" t="s">
        <v>52</v>
      </c>
      <c r="M43" s="4" t="str">
        <f>B45-B43</f>
        <v>0.490217</v>
      </c>
      <c r="N43" s="4" t="str">
        <f>150/M43</f>
        <v>305.9869405</v>
      </c>
    </row>
    <row r="44">
      <c r="A44" s="1">
        <v>336.0</v>
      </c>
      <c r="B44" s="1">
        <v>12.337248</v>
      </c>
      <c r="C44" s="1" t="s">
        <v>8</v>
      </c>
      <c r="D44" s="1" t="s">
        <v>9</v>
      </c>
      <c r="E44" s="1" t="s">
        <v>10</v>
      </c>
      <c r="F44" s="1">
        <v>113.0</v>
      </c>
      <c r="G44" s="1" t="s">
        <v>53</v>
      </c>
      <c r="M44" s="4"/>
      <c r="N44" s="3"/>
    </row>
    <row r="45">
      <c r="A45" s="1">
        <v>350.0</v>
      </c>
      <c r="B45" s="1">
        <v>12.813995</v>
      </c>
      <c r="C45" s="1" t="s">
        <v>9</v>
      </c>
      <c r="D45" s="1" t="s">
        <v>8</v>
      </c>
      <c r="E45" s="1" t="s">
        <v>10</v>
      </c>
      <c r="F45" s="1">
        <v>223.0</v>
      </c>
      <c r="G45" s="1" t="s">
        <v>54</v>
      </c>
      <c r="M45" s="4" t="str">
        <f>B47-B45</f>
        <v>0.488749</v>
      </c>
      <c r="N45" s="4" t="str">
        <f>150/M45</f>
        <v>306.9059988</v>
      </c>
    </row>
    <row r="46">
      <c r="A46" s="1">
        <v>351.0</v>
      </c>
      <c r="B46" s="1">
        <v>12.829785</v>
      </c>
      <c r="C46" s="1" t="s">
        <v>8</v>
      </c>
      <c r="D46" s="1" t="s">
        <v>9</v>
      </c>
      <c r="E46" s="1" t="s">
        <v>10</v>
      </c>
      <c r="F46" s="1">
        <v>113.0</v>
      </c>
      <c r="G46" s="1" t="s">
        <v>55</v>
      </c>
    </row>
    <row r="47">
      <c r="A47" s="1">
        <v>367.0</v>
      </c>
      <c r="B47" s="1">
        <v>13.302744</v>
      </c>
      <c r="C47" s="1" t="s">
        <v>9</v>
      </c>
      <c r="D47" s="1" t="s">
        <v>8</v>
      </c>
      <c r="E47" s="1" t="s">
        <v>10</v>
      </c>
      <c r="F47" s="1">
        <v>223.0</v>
      </c>
      <c r="G47" s="1" t="s">
        <v>56</v>
      </c>
      <c r="M47" s="4" t="str">
        <f>B49-B47</f>
        <v>0.497458</v>
      </c>
      <c r="N47" s="4" t="str">
        <f>150/M47</f>
        <v>301.5329937</v>
      </c>
    </row>
    <row r="48">
      <c r="A48" s="1">
        <v>368.0</v>
      </c>
      <c r="B48" s="1">
        <v>13.31236</v>
      </c>
      <c r="C48" s="1" t="s">
        <v>8</v>
      </c>
      <c r="D48" s="1" t="s">
        <v>9</v>
      </c>
      <c r="E48" s="1" t="s">
        <v>10</v>
      </c>
      <c r="F48" s="1">
        <v>113.0</v>
      </c>
      <c r="G48" s="1" t="s">
        <v>57</v>
      </c>
      <c r="M48" s="4"/>
      <c r="N48" s="3"/>
    </row>
    <row r="49">
      <c r="A49" s="1">
        <v>383.0</v>
      </c>
      <c r="B49" s="1">
        <v>13.800202</v>
      </c>
      <c r="C49" s="1" t="s">
        <v>9</v>
      </c>
      <c r="D49" s="1" t="s">
        <v>8</v>
      </c>
      <c r="E49" s="1" t="s">
        <v>10</v>
      </c>
      <c r="F49" s="1">
        <v>223.0</v>
      </c>
      <c r="G49" s="1" t="s">
        <v>58</v>
      </c>
      <c r="M49" s="4" t="str">
        <f>B51-B49</f>
        <v>0.412836</v>
      </c>
      <c r="N49" s="4" t="str">
        <f>150/M49</f>
        <v>363.3404064</v>
      </c>
    </row>
    <row r="50">
      <c r="A50" s="1">
        <v>384.0</v>
      </c>
      <c r="B50" s="1">
        <v>13.818944</v>
      </c>
      <c r="C50" s="1" t="s">
        <v>8</v>
      </c>
      <c r="D50" s="1" t="s">
        <v>9</v>
      </c>
      <c r="E50" s="1" t="s">
        <v>10</v>
      </c>
      <c r="F50" s="1">
        <v>113.0</v>
      </c>
      <c r="G50" s="1" t="s">
        <v>59</v>
      </c>
    </row>
    <row r="51">
      <c r="A51" s="1">
        <v>400.0</v>
      </c>
      <c r="B51" s="1">
        <v>14.213038</v>
      </c>
      <c r="C51" s="1" t="s">
        <v>9</v>
      </c>
      <c r="D51" s="1" t="s">
        <v>8</v>
      </c>
      <c r="E51" s="1" t="s">
        <v>10</v>
      </c>
      <c r="F51" s="1">
        <v>223.0</v>
      </c>
      <c r="G51" s="1" t="s">
        <v>60</v>
      </c>
      <c r="M51" s="4" t="str">
        <f>B53-B51</f>
        <v>0.427549</v>
      </c>
      <c r="N51" s="4" t="str">
        <f>150/M51</f>
        <v>350.8369801</v>
      </c>
    </row>
    <row r="52">
      <c r="A52" s="1">
        <v>401.0</v>
      </c>
      <c r="B52" s="1">
        <v>14.224262</v>
      </c>
      <c r="C52" s="1" t="s">
        <v>8</v>
      </c>
      <c r="D52" s="1" t="s">
        <v>9</v>
      </c>
      <c r="E52" s="1" t="s">
        <v>10</v>
      </c>
      <c r="F52" s="1">
        <v>113.0</v>
      </c>
      <c r="G52" s="1" t="s">
        <v>61</v>
      </c>
      <c r="M52" s="4"/>
      <c r="N52" s="3"/>
    </row>
    <row r="53">
      <c r="A53" s="1">
        <v>410.0</v>
      </c>
      <c r="B53" s="1">
        <v>14.640587</v>
      </c>
      <c r="C53" s="1" t="s">
        <v>9</v>
      </c>
      <c r="D53" s="1" t="s">
        <v>8</v>
      </c>
      <c r="E53" s="1" t="s">
        <v>10</v>
      </c>
      <c r="F53" s="1">
        <v>223.0</v>
      </c>
      <c r="G53" s="1" t="s">
        <v>62</v>
      </c>
      <c r="M53" s="4" t="str">
        <f>B55-B53</f>
        <v>0.418935</v>
      </c>
      <c r="N53" s="4" t="str">
        <f>150/M53</f>
        <v>358.0507716</v>
      </c>
    </row>
    <row r="54">
      <c r="A54" s="1">
        <v>411.0</v>
      </c>
      <c r="B54" s="1">
        <v>14.651256</v>
      </c>
      <c r="C54" s="1" t="s">
        <v>8</v>
      </c>
      <c r="D54" s="1" t="s">
        <v>9</v>
      </c>
      <c r="E54" s="1" t="s">
        <v>10</v>
      </c>
      <c r="F54" s="1">
        <v>113.0</v>
      </c>
      <c r="G54" s="1" t="s">
        <v>63</v>
      </c>
    </row>
    <row r="55">
      <c r="A55" s="1">
        <v>427.0</v>
      </c>
      <c r="B55" s="1">
        <v>15.059522</v>
      </c>
      <c r="C55" s="1" t="s">
        <v>9</v>
      </c>
      <c r="D55" s="1" t="s">
        <v>8</v>
      </c>
      <c r="E55" s="1" t="s">
        <v>10</v>
      </c>
      <c r="F55" s="1">
        <v>223.0</v>
      </c>
      <c r="G55" s="1" t="s">
        <v>64</v>
      </c>
      <c r="M55" s="4" t="str">
        <f>B57-B55</f>
        <v>0.483666</v>
      </c>
      <c r="N55" s="4" t="str">
        <f>150/M55</f>
        <v>310.1313716</v>
      </c>
    </row>
    <row r="56">
      <c r="A56" s="1">
        <v>428.0</v>
      </c>
      <c r="B56" s="1">
        <v>15.090324</v>
      </c>
      <c r="C56" s="1" t="s">
        <v>8</v>
      </c>
      <c r="D56" s="1" t="s">
        <v>9</v>
      </c>
      <c r="E56" s="1" t="s">
        <v>10</v>
      </c>
      <c r="F56" s="1">
        <v>113.0</v>
      </c>
      <c r="G56" s="1" t="s">
        <v>65</v>
      </c>
      <c r="M56" s="4"/>
      <c r="N56" s="3"/>
    </row>
    <row r="57">
      <c r="A57" s="1">
        <v>443.0</v>
      </c>
      <c r="B57" s="1">
        <v>15.543188</v>
      </c>
      <c r="C57" s="1" t="s">
        <v>9</v>
      </c>
      <c r="D57" s="1" t="s">
        <v>8</v>
      </c>
      <c r="E57" s="1" t="s">
        <v>10</v>
      </c>
      <c r="F57" s="1">
        <v>223.0</v>
      </c>
      <c r="G57" s="1" t="s">
        <v>66</v>
      </c>
      <c r="M57" s="4" t="str">
        <f>B59-B57</f>
        <v>0.419893</v>
      </c>
      <c r="N57" s="4" t="str">
        <f>150/M57</f>
        <v>357.2338667</v>
      </c>
    </row>
    <row r="58">
      <c r="A58" s="1">
        <v>444.0</v>
      </c>
      <c r="B58" s="1">
        <v>15.553097</v>
      </c>
      <c r="C58" s="1" t="s">
        <v>8</v>
      </c>
      <c r="D58" s="1" t="s">
        <v>9</v>
      </c>
      <c r="E58" s="1" t="s">
        <v>10</v>
      </c>
      <c r="F58" s="1">
        <v>113.0</v>
      </c>
      <c r="G58" s="1" t="s">
        <v>67</v>
      </c>
    </row>
    <row r="59">
      <c r="A59" s="1">
        <v>462.0</v>
      </c>
      <c r="B59" s="1">
        <v>15.963081</v>
      </c>
      <c r="C59" s="1" t="s">
        <v>9</v>
      </c>
      <c r="D59" s="1" t="s">
        <v>8</v>
      </c>
      <c r="E59" s="1" t="s">
        <v>10</v>
      </c>
      <c r="F59" s="1">
        <v>223.0</v>
      </c>
      <c r="G59" s="1" t="s">
        <v>68</v>
      </c>
      <c r="M59" s="4" t="str">
        <f>B61-B59</f>
        <v>0.420205</v>
      </c>
      <c r="N59" s="4" t="str">
        <f>150/M59</f>
        <v>356.9686225</v>
      </c>
    </row>
    <row r="60">
      <c r="A60" s="1">
        <v>463.0</v>
      </c>
      <c r="B60" s="1">
        <v>15.971196</v>
      </c>
      <c r="C60" s="1" t="s">
        <v>8</v>
      </c>
      <c r="D60" s="1" t="s">
        <v>9</v>
      </c>
      <c r="E60" s="1" t="s">
        <v>10</v>
      </c>
      <c r="F60" s="1">
        <v>113.0</v>
      </c>
      <c r="G60" s="1" t="s">
        <v>69</v>
      </c>
      <c r="M60" s="4"/>
      <c r="N60" s="3"/>
    </row>
    <row r="61">
      <c r="A61" s="1">
        <v>472.0</v>
      </c>
      <c r="B61" s="1">
        <v>16.383286</v>
      </c>
      <c r="C61" s="1" t="s">
        <v>9</v>
      </c>
      <c r="D61" s="1" t="s">
        <v>8</v>
      </c>
      <c r="E61" s="1" t="s">
        <v>10</v>
      </c>
      <c r="F61" s="1">
        <v>223.0</v>
      </c>
      <c r="G61" s="1" t="s">
        <v>70</v>
      </c>
      <c r="M61" s="4" t="str">
        <f>B63-B61</f>
        <v>0.419947</v>
      </c>
      <c r="N61" s="4" t="str">
        <f>150/M61</f>
        <v>357.1879309</v>
      </c>
    </row>
    <row r="62">
      <c r="A62" s="1">
        <v>473.0</v>
      </c>
      <c r="B62" s="1">
        <v>16.39403</v>
      </c>
      <c r="C62" s="1" t="s">
        <v>8</v>
      </c>
      <c r="D62" s="1" t="s">
        <v>9</v>
      </c>
      <c r="E62" s="1" t="s">
        <v>10</v>
      </c>
      <c r="F62" s="1">
        <v>113.0</v>
      </c>
      <c r="G62" s="1" t="s">
        <v>71</v>
      </c>
    </row>
    <row r="63">
      <c r="A63" s="1">
        <v>489.0</v>
      </c>
      <c r="B63" s="1">
        <v>16.803233</v>
      </c>
      <c r="C63" s="1" t="s">
        <v>9</v>
      </c>
      <c r="D63" s="1" t="s">
        <v>8</v>
      </c>
      <c r="E63" s="1" t="s">
        <v>10</v>
      </c>
      <c r="F63" s="1">
        <v>223.0</v>
      </c>
      <c r="G63" s="1" t="s">
        <v>72</v>
      </c>
      <c r="M63" s="4" t="str">
        <f>B65-B63</f>
        <v>0.426337</v>
      </c>
      <c r="N63" s="4" t="str">
        <f>150/M63</f>
        <v>351.834347</v>
      </c>
    </row>
    <row r="64">
      <c r="A64" s="1">
        <v>490.0</v>
      </c>
      <c r="B64" s="1">
        <v>16.813931</v>
      </c>
      <c r="C64" s="1" t="s">
        <v>8</v>
      </c>
      <c r="D64" s="1" t="s">
        <v>9</v>
      </c>
      <c r="E64" s="1" t="s">
        <v>10</v>
      </c>
      <c r="F64" s="1">
        <v>113.0</v>
      </c>
      <c r="G64" s="1" t="s">
        <v>73</v>
      </c>
      <c r="M64" s="4"/>
      <c r="N64" s="3"/>
    </row>
    <row r="65">
      <c r="A65" s="1">
        <v>517.0</v>
      </c>
      <c r="B65" s="1">
        <v>17.22957</v>
      </c>
      <c r="C65" s="1" t="s">
        <v>9</v>
      </c>
      <c r="D65" s="1" t="s">
        <v>8</v>
      </c>
      <c r="E65" s="1" t="s">
        <v>10</v>
      </c>
      <c r="F65" s="1">
        <v>223.0</v>
      </c>
      <c r="G65" s="1" t="s">
        <v>74</v>
      </c>
      <c r="M65" s="4" t="str">
        <f>B67-B65</f>
        <v>0.413599</v>
      </c>
      <c r="N65" s="4" t="str">
        <f>150/M65</f>
        <v>362.6701225</v>
      </c>
    </row>
    <row r="66">
      <c r="A66" s="1">
        <v>518.0</v>
      </c>
      <c r="B66" s="1">
        <v>17.251073</v>
      </c>
      <c r="C66" s="1" t="s">
        <v>8</v>
      </c>
      <c r="D66" s="1" t="s">
        <v>9</v>
      </c>
      <c r="E66" s="1" t="s">
        <v>10</v>
      </c>
      <c r="F66" s="1">
        <v>113.0</v>
      </c>
      <c r="G66" s="1" t="s">
        <v>75</v>
      </c>
    </row>
    <row r="67">
      <c r="A67" s="1">
        <v>527.0</v>
      </c>
      <c r="B67" s="1">
        <v>17.643169</v>
      </c>
      <c r="C67" s="1" t="s">
        <v>9</v>
      </c>
      <c r="D67" s="1" t="s">
        <v>8</v>
      </c>
      <c r="E67" s="1" t="s">
        <v>10</v>
      </c>
      <c r="F67" s="1">
        <v>223.0</v>
      </c>
      <c r="G67" s="1" t="s">
        <v>76</v>
      </c>
      <c r="M67" s="4" t="str">
        <f>B69-B67</f>
        <v>0.420092</v>
      </c>
      <c r="N67" s="4" t="str">
        <f>150/M67</f>
        <v>357.064643</v>
      </c>
    </row>
    <row r="68">
      <c r="A68" s="1">
        <v>528.0</v>
      </c>
      <c r="B68" s="1">
        <v>17.655665</v>
      </c>
      <c r="C68" s="1" t="s">
        <v>8</v>
      </c>
      <c r="D68" s="1" t="s">
        <v>9</v>
      </c>
      <c r="E68" s="1" t="s">
        <v>10</v>
      </c>
      <c r="F68" s="1">
        <v>113.0</v>
      </c>
      <c r="G68" s="1" t="s">
        <v>77</v>
      </c>
      <c r="M68" s="4"/>
      <c r="N68" s="3"/>
    </row>
    <row r="69">
      <c r="A69" s="1">
        <v>544.0</v>
      </c>
      <c r="B69" s="1">
        <v>18.063261</v>
      </c>
      <c r="C69" s="1" t="s">
        <v>9</v>
      </c>
      <c r="D69" s="1" t="s">
        <v>8</v>
      </c>
      <c r="E69" s="1" t="s">
        <v>10</v>
      </c>
      <c r="F69" s="1">
        <v>223.0</v>
      </c>
      <c r="G69" s="1" t="s">
        <v>78</v>
      </c>
      <c r="M69" s="4" t="str">
        <f>B71-B69</f>
        <v>0.419984</v>
      </c>
      <c r="N69" s="4" t="str">
        <f>150/M69</f>
        <v>357.1564631</v>
      </c>
    </row>
    <row r="70">
      <c r="A70" s="1">
        <v>545.0</v>
      </c>
      <c r="B70" s="1">
        <v>18.086697</v>
      </c>
      <c r="C70" s="1" t="s">
        <v>8</v>
      </c>
      <c r="D70" s="1" t="s">
        <v>9</v>
      </c>
      <c r="E70" s="1" t="s">
        <v>10</v>
      </c>
      <c r="F70" s="1">
        <v>113.0</v>
      </c>
      <c r="G70" s="1" t="s">
        <v>79</v>
      </c>
    </row>
    <row r="71">
      <c r="A71" s="1">
        <v>561.0</v>
      </c>
      <c r="B71" s="1">
        <v>18.483245</v>
      </c>
      <c r="C71" s="1" t="s">
        <v>9</v>
      </c>
      <c r="D71" s="1" t="s">
        <v>8</v>
      </c>
      <c r="E71" s="1" t="s">
        <v>10</v>
      </c>
      <c r="F71" s="1">
        <v>223.0</v>
      </c>
      <c r="G71" s="1" t="s">
        <v>80</v>
      </c>
      <c r="M71" s="4" t="str">
        <f>B73-B71</f>
        <v>0.559897</v>
      </c>
      <c r="N71" s="4" t="str">
        <f>150/M71</f>
        <v>267.9064185</v>
      </c>
    </row>
    <row r="72">
      <c r="A72" s="1">
        <v>562.0</v>
      </c>
      <c r="B72" s="1">
        <v>18.497169</v>
      </c>
      <c r="C72" s="1" t="s">
        <v>8</v>
      </c>
      <c r="D72" s="1" t="s">
        <v>9</v>
      </c>
      <c r="E72" s="1" t="s">
        <v>10</v>
      </c>
      <c r="F72" s="1">
        <v>113.0</v>
      </c>
      <c r="G72" s="1" t="s">
        <v>81</v>
      </c>
      <c r="M72" s="4"/>
      <c r="N72" s="3"/>
    </row>
    <row r="73">
      <c r="A73" s="1">
        <v>576.0</v>
      </c>
      <c r="B73" s="1">
        <v>19.043142</v>
      </c>
      <c r="C73" s="1" t="s">
        <v>9</v>
      </c>
      <c r="D73" s="1" t="s">
        <v>8</v>
      </c>
      <c r="E73" s="1" t="s">
        <v>10</v>
      </c>
      <c r="F73" s="1">
        <v>223.0</v>
      </c>
      <c r="G73" s="1" t="s">
        <v>82</v>
      </c>
      <c r="M73" s="4" t="str">
        <f>B75-B73</f>
        <v>0.419928</v>
      </c>
      <c r="N73" s="4" t="str">
        <f>150/M73</f>
        <v>357.2040921</v>
      </c>
    </row>
    <row r="74">
      <c r="A74" s="1">
        <v>577.0</v>
      </c>
      <c r="B74" s="1">
        <v>19.053742</v>
      </c>
      <c r="C74" s="1" t="s">
        <v>8</v>
      </c>
      <c r="D74" s="1" t="s">
        <v>9</v>
      </c>
      <c r="E74" s="1" t="s">
        <v>10</v>
      </c>
      <c r="F74" s="1">
        <v>113.0</v>
      </c>
      <c r="G74" s="1" t="s">
        <v>83</v>
      </c>
    </row>
    <row r="75">
      <c r="A75" s="1">
        <v>592.0</v>
      </c>
      <c r="B75" s="1">
        <v>19.46307</v>
      </c>
      <c r="C75" s="1" t="s">
        <v>9</v>
      </c>
      <c r="D75" s="1" t="s">
        <v>8</v>
      </c>
      <c r="E75" s="1" t="s">
        <v>10</v>
      </c>
      <c r="F75" s="1">
        <v>223.0</v>
      </c>
      <c r="G75" s="1" t="s">
        <v>84</v>
      </c>
      <c r="M75" s="4" t="str">
        <f>B77-B75</f>
        <v>0.490026</v>
      </c>
      <c r="N75" s="4" t="str">
        <f>150/M75</f>
        <v>306.1062066</v>
      </c>
    </row>
    <row r="76">
      <c r="A76" s="1">
        <v>593.0</v>
      </c>
      <c r="B76" s="1">
        <v>19.479729</v>
      </c>
      <c r="C76" s="1" t="s">
        <v>8</v>
      </c>
      <c r="D76" s="1" t="s">
        <v>9</v>
      </c>
      <c r="E76" s="1" t="s">
        <v>10</v>
      </c>
      <c r="F76" s="1">
        <v>113.0</v>
      </c>
      <c r="G76" s="1" t="s">
        <v>85</v>
      </c>
      <c r="M76" s="4"/>
      <c r="N76" s="3"/>
    </row>
    <row r="77">
      <c r="A77" s="1">
        <v>609.0</v>
      </c>
      <c r="B77" s="1">
        <v>19.953096</v>
      </c>
      <c r="C77" s="1" t="s">
        <v>9</v>
      </c>
      <c r="D77" s="1" t="s">
        <v>8</v>
      </c>
      <c r="E77" s="1" t="s">
        <v>10</v>
      </c>
      <c r="F77" s="1">
        <v>223.0</v>
      </c>
      <c r="G77" s="1" t="s">
        <v>86</v>
      </c>
      <c r="M77" s="4" t="str">
        <f>B79-B77</f>
        <v>0.490094</v>
      </c>
      <c r="N77" s="4" t="str">
        <f>150/M77</f>
        <v>306.0637347</v>
      </c>
    </row>
    <row r="78">
      <c r="A78" s="1">
        <v>610.0</v>
      </c>
      <c r="B78" s="1">
        <v>19.969293</v>
      </c>
      <c r="C78" s="1" t="s">
        <v>8</v>
      </c>
      <c r="D78" s="1" t="s">
        <v>9</v>
      </c>
      <c r="E78" s="1" t="s">
        <v>10</v>
      </c>
      <c r="F78" s="1">
        <v>113.0</v>
      </c>
      <c r="G78" s="1" t="s">
        <v>87</v>
      </c>
    </row>
    <row r="79">
      <c r="A79" s="1">
        <v>624.0</v>
      </c>
      <c r="B79" s="1">
        <v>20.44319</v>
      </c>
      <c r="C79" s="1" t="s">
        <v>9</v>
      </c>
      <c r="D79" s="1" t="s">
        <v>8</v>
      </c>
      <c r="E79" s="1" t="s">
        <v>10</v>
      </c>
      <c r="F79" s="1">
        <v>223.0</v>
      </c>
      <c r="G79" s="1" t="s">
        <v>88</v>
      </c>
      <c r="M79" s="4" t="str">
        <f>B81-B79</f>
        <v>0.419767</v>
      </c>
      <c r="N79" s="4" t="str">
        <f>150/M79</f>
        <v>357.3410964</v>
      </c>
    </row>
    <row r="80">
      <c r="A80" s="1">
        <v>625.0</v>
      </c>
      <c r="B80" s="1">
        <v>20.458909</v>
      </c>
      <c r="C80" s="1" t="s">
        <v>8</v>
      </c>
      <c r="D80" s="1" t="s">
        <v>9</v>
      </c>
      <c r="E80" s="1" t="s">
        <v>10</v>
      </c>
      <c r="F80" s="1">
        <v>113.0</v>
      </c>
      <c r="G80" s="1" t="s">
        <v>89</v>
      </c>
      <c r="M80" s="4"/>
      <c r="N80" s="3"/>
    </row>
    <row r="81">
      <c r="A81" s="1">
        <v>636.0</v>
      </c>
      <c r="B81" s="1">
        <v>20.862957</v>
      </c>
      <c r="C81" s="1" t="s">
        <v>9</v>
      </c>
      <c r="D81" s="1" t="s">
        <v>8</v>
      </c>
      <c r="E81" s="1" t="s">
        <v>10</v>
      </c>
      <c r="F81" s="1">
        <v>223.0</v>
      </c>
      <c r="G81" s="1" t="s">
        <v>90</v>
      </c>
      <c r="M81" s="4" t="str">
        <f>B83-B81</f>
        <v>0.419984</v>
      </c>
      <c r="N81" s="4" t="str">
        <f>150/M81</f>
        <v>357.1564631</v>
      </c>
    </row>
    <row r="82">
      <c r="A82" s="1">
        <v>637.0</v>
      </c>
      <c r="B82" s="1">
        <v>20.872808</v>
      </c>
      <c r="C82" s="1" t="s">
        <v>8</v>
      </c>
      <c r="D82" s="1" t="s">
        <v>9</v>
      </c>
      <c r="E82" s="1" t="s">
        <v>10</v>
      </c>
      <c r="F82" s="1">
        <v>113.0</v>
      </c>
      <c r="G82" s="1" t="s">
        <v>91</v>
      </c>
    </row>
    <row r="83">
      <c r="A83" s="1">
        <v>654.0</v>
      </c>
      <c r="B83" s="1">
        <v>21.282941</v>
      </c>
      <c r="C83" s="1" t="s">
        <v>9</v>
      </c>
      <c r="D83" s="1" t="s">
        <v>8</v>
      </c>
      <c r="E83" s="1" t="s">
        <v>10</v>
      </c>
      <c r="F83" s="1">
        <v>223.0</v>
      </c>
      <c r="G83" s="1" t="s">
        <v>92</v>
      </c>
      <c r="M83" s="4" t="str">
        <f>B85-B83</f>
        <v>0.420198</v>
      </c>
      <c r="N83" s="4" t="str">
        <f>150/M83</f>
        <v>356.9745691</v>
      </c>
    </row>
    <row r="84">
      <c r="A84" s="1">
        <v>655.0</v>
      </c>
      <c r="B84" s="1">
        <v>21.291587</v>
      </c>
      <c r="C84" s="1" t="s">
        <v>8</v>
      </c>
      <c r="D84" s="1" t="s">
        <v>9</v>
      </c>
      <c r="E84" s="1" t="s">
        <v>10</v>
      </c>
      <c r="F84" s="1">
        <v>113.0</v>
      </c>
      <c r="G84" s="1" t="s">
        <v>93</v>
      </c>
      <c r="M84" s="4"/>
      <c r="N84" s="3"/>
    </row>
    <row r="85">
      <c r="A85" s="1">
        <v>671.0</v>
      </c>
      <c r="B85" s="1">
        <v>21.703139</v>
      </c>
      <c r="C85" s="1" t="s">
        <v>9</v>
      </c>
      <c r="D85" s="1" t="s">
        <v>8</v>
      </c>
      <c r="E85" s="1" t="s">
        <v>10</v>
      </c>
      <c r="F85" s="1">
        <v>223.0</v>
      </c>
      <c r="G85" s="1" t="s">
        <v>94</v>
      </c>
      <c r="M85" s="4" t="str">
        <f>B87-B85</f>
        <v>0.490238</v>
      </c>
      <c r="N85" s="4" t="str">
        <f>150/M85</f>
        <v>305.9738331</v>
      </c>
    </row>
    <row r="86">
      <c r="A86" s="1">
        <v>672.0</v>
      </c>
      <c r="B86" s="1">
        <v>21.719105</v>
      </c>
      <c r="C86" s="1" t="s">
        <v>8</v>
      </c>
      <c r="D86" s="1" t="s">
        <v>9</v>
      </c>
      <c r="E86" s="1" t="s">
        <v>10</v>
      </c>
      <c r="F86" s="1">
        <v>113.0</v>
      </c>
      <c r="G86" s="1" t="s">
        <v>95</v>
      </c>
    </row>
    <row r="87">
      <c r="A87" s="1">
        <v>686.0</v>
      </c>
      <c r="B87" s="1">
        <v>22.193377</v>
      </c>
      <c r="C87" s="1" t="s">
        <v>9</v>
      </c>
      <c r="D87" s="1" t="s">
        <v>8</v>
      </c>
      <c r="E87" s="1" t="s">
        <v>10</v>
      </c>
      <c r="F87" s="1">
        <v>223.0</v>
      </c>
      <c r="G87" s="1" t="s">
        <v>96</v>
      </c>
      <c r="M87" s="4" t="str">
        <f>B89-B87</f>
        <v>0.490261</v>
      </c>
      <c r="N87" s="4" t="str">
        <f>150/M87</f>
        <v>305.9594787</v>
      </c>
    </row>
    <row r="88">
      <c r="A88" s="1">
        <v>687.0</v>
      </c>
      <c r="B88" s="1">
        <v>22.202041</v>
      </c>
      <c r="C88" s="1" t="s">
        <v>8</v>
      </c>
      <c r="D88" s="1" t="s">
        <v>9</v>
      </c>
      <c r="E88" s="1" t="s">
        <v>10</v>
      </c>
      <c r="F88" s="1">
        <v>113.0</v>
      </c>
      <c r="G88" s="1" t="s">
        <v>97</v>
      </c>
      <c r="M88" s="4"/>
      <c r="N88" s="3"/>
    </row>
    <row r="89">
      <c r="A89" s="1">
        <v>694.0</v>
      </c>
      <c r="B89" s="1">
        <v>22.683638</v>
      </c>
      <c r="C89" s="1" t="s">
        <v>9</v>
      </c>
      <c r="D89" s="1" t="s">
        <v>8</v>
      </c>
      <c r="E89" s="1" t="s">
        <v>10</v>
      </c>
      <c r="F89" s="1">
        <v>223.0</v>
      </c>
      <c r="G89" s="1" t="s">
        <v>98</v>
      </c>
      <c r="M89" s="4" t="str">
        <f>B91-B89</f>
        <v>0.48983</v>
      </c>
      <c r="N89" s="4" t="str">
        <f>150/M89</f>
        <v>306.2286916</v>
      </c>
    </row>
    <row r="90">
      <c r="A90" s="1">
        <v>702.0</v>
      </c>
      <c r="B90" s="1">
        <v>22.698581</v>
      </c>
      <c r="C90" s="1" t="s">
        <v>8</v>
      </c>
      <c r="D90" s="1" t="s">
        <v>9</v>
      </c>
      <c r="E90" s="1" t="s">
        <v>10</v>
      </c>
      <c r="F90" s="1">
        <v>113.0</v>
      </c>
      <c r="G90" s="1" t="s">
        <v>99</v>
      </c>
    </row>
    <row r="91">
      <c r="A91" s="1">
        <v>711.0</v>
      </c>
      <c r="B91" s="1">
        <v>23.173468</v>
      </c>
      <c r="C91" s="1" t="s">
        <v>9</v>
      </c>
      <c r="D91" s="1" t="s">
        <v>8</v>
      </c>
      <c r="E91" s="1" t="s">
        <v>10</v>
      </c>
      <c r="F91" s="1">
        <v>223.0</v>
      </c>
      <c r="G91" s="1" t="s">
        <v>100</v>
      </c>
      <c r="M91" s="4" t="str">
        <f>B93-B91</f>
        <v>0.420217</v>
      </c>
      <c r="N91" s="4" t="str">
        <f>150/M91</f>
        <v>356.9584286</v>
      </c>
    </row>
    <row r="92">
      <c r="A92" s="1">
        <v>712.0</v>
      </c>
      <c r="B92" s="1">
        <v>23.182951</v>
      </c>
      <c r="C92" s="1" t="s">
        <v>8</v>
      </c>
      <c r="D92" s="1" t="s">
        <v>9</v>
      </c>
      <c r="E92" s="1" t="s">
        <v>10</v>
      </c>
      <c r="F92" s="1">
        <v>113.0</v>
      </c>
      <c r="G92" s="1" t="s">
        <v>101</v>
      </c>
      <c r="M92" s="4"/>
      <c r="N92" s="3"/>
    </row>
    <row r="93">
      <c r="A93" s="1">
        <v>728.0</v>
      </c>
      <c r="B93" s="1">
        <v>23.593685</v>
      </c>
      <c r="C93" s="1" t="s">
        <v>9</v>
      </c>
      <c r="D93" s="1" t="s">
        <v>8</v>
      </c>
      <c r="E93" s="1" t="s">
        <v>10</v>
      </c>
      <c r="F93" s="1">
        <v>223.0</v>
      </c>
      <c r="G93" s="1" t="s">
        <v>102</v>
      </c>
      <c r="M93" s="4" t="str">
        <f>B95-B93</f>
        <v>0.489827</v>
      </c>
      <c r="N93" s="4" t="str">
        <f>150/M93</f>
        <v>306.2305671</v>
      </c>
    </row>
    <row r="94">
      <c r="A94" s="1">
        <v>729.0</v>
      </c>
      <c r="B94" s="1">
        <v>23.605831</v>
      </c>
      <c r="C94" s="1" t="s">
        <v>8</v>
      </c>
      <c r="D94" s="1" t="s">
        <v>9</v>
      </c>
      <c r="E94" s="1" t="s">
        <v>10</v>
      </c>
      <c r="F94" s="1">
        <v>113.0</v>
      </c>
      <c r="G94" s="1" t="s">
        <v>103</v>
      </c>
    </row>
    <row r="95">
      <c r="A95" s="1">
        <v>745.0</v>
      </c>
      <c r="B95" s="1">
        <v>24.083512</v>
      </c>
      <c r="C95" s="1" t="s">
        <v>9</v>
      </c>
      <c r="D95" s="1" t="s">
        <v>8</v>
      </c>
      <c r="E95" s="1" t="s">
        <v>10</v>
      </c>
      <c r="F95" s="1">
        <v>223.0</v>
      </c>
      <c r="G95" s="1" t="s">
        <v>104</v>
      </c>
      <c r="M95" s="4" t="str">
        <f>B97-B95</f>
        <v>0.419918</v>
      </c>
      <c r="N95" s="4" t="str">
        <f>150/M95</f>
        <v>357.2125987</v>
      </c>
    </row>
    <row r="96">
      <c r="A96" s="1">
        <v>746.0</v>
      </c>
      <c r="B96" s="1">
        <v>24.091632</v>
      </c>
      <c r="C96" s="1" t="s">
        <v>8</v>
      </c>
      <c r="D96" s="1" t="s">
        <v>9</v>
      </c>
      <c r="E96" s="1" t="s">
        <v>10</v>
      </c>
      <c r="F96" s="1">
        <v>113.0</v>
      </c>
      <c r="G96" s="1" t="s">
        <v>105</v>
      </c>
      <c r="M96" s="4"/>
      <c r="N96" s="3"/>
    </row>
    <row r="97">
      <c r="A97" s="1">
        <v>761.0</v>
      </c>
      <c r="B97" s="1">
        <v>24.50343</v>
      </c>
      <c r="C97" s="1" t="s">
        <v>9</v>
      </c>
      <c r="D97" s="1" t="s">
        <v>8</v>
      </c>
      <c r="E97" s="1" t="s">
        <v>10</v>
      </c>
      <c r="F97" s="1">
        <v>223.0</v>
      </c>
      <c r="G97" s="1" t="s">
        <v>106</v>
      </c>
      <c r="M97" s="4" t="str">
        <f>B99-B97</f>
        <v>0.420232</v>
      </c>
      <c r="N97" s="4" t="str">
        <f>150/M97</f>
        <v>356.9456871</v>
      </c>
    </row>
    <row r="98">
      <c r="A98" s="1">
        <v>762.0</v>
      </c>
      <c r="B98" s="1">
        <v>24.516013</v>
      </c>
      <c r="C98" s="1" t="s">
        <v>8</v>
      </c>
      <c r="D98" s="1" t="s">
        <v>9</v>
      </c>
      <c r="E98" s="1" t="s">
        <v>10</v>
      </c>
      <c r="F98" s="1">
        <v>113.0</v>
      </c>
      <c r="G98" s="1" t="s">
        <v>107</v>
      </c>
    </row>
    <row r="99">
      <c r="A99" s="1">
        <v>771.0</v>
      </c>
      <c r="B99" s="1">
        <v>24.923662</v>
      </c>
      <c r="C99" s="1" t="s">
        <v>9</v>
      </c>
      <c r="D99" s="1" t="s">
        <v>8</v>
      </c>
      <c r="E99" s="1" t="s">
        <v>10</v>
      </c>
      <c r="F99" s="1">
        <v>223.0</v>
      </c>
      <c r="G99" s="1" t="s">
        <v>108</v>
      </c>
      <c r="M99" s="4" t="str">
        <f>B101-B99</f>
        <v>0.419803</v>
      </c>
      <c r="N99" s="4" t="str">
        <f>150/M99</f>
        <v>357.3104528</v>
      </c>
    </row>
    <row r="100">
      <c r="A100" s="1">
        <v>778.0</v>
      </c>
      <c r="B100" s="1">
        <v>24.942003</v>
      </c>
      <c r="C100" s="1" t="s">
        <v>8</v>
      </c>
      <c r="D100" s="1" t="s">
        <v>9</v>
      </c>
      <c r="E100" s="1" t="s">
        <v>10</v>
      </c>
      <c r="F100" s="1">
        <v>113.0</v>
      </c>
      <c r="G100" s="1" t="s">
        <v>109</v>
      </c>
      <c r="M100" s="4"/>
      <c r="N100" s="3"/>
    </row>
    <row r="101">
      <c r="A101" s="1">
        <v>790.0</v>
      </c>
      <c r="B101" s="1">
        <v>25.343465</v>
      </c>
      <c r="C101" s="1" t="s">
        <v>9</v>
      </c>
      <c r="D101" s="1" t="s">
        <v>8</v>
      </c>
      <c r="E101" s="1" t="s">
        <v>10</v>
      </c>
      <c r="F101" s="1">
        <v>223.0</v>
      </c>
      <c r="G101" s="1" t="s">
        <v>110</v>
      </c>
      <c r="M101" s="4" t="str">
        <f>B103-B101</f>
        <v>0.419932</v>
      </c>
      <c r="N101" s="4" t="str">
        <f>150/M101</f>
        <v>357.2006896</v>
      </c>
    </row>
    <row r="102">
      <c r="A102" s="1">
        <v>791.0</v>
      </c>
      <c r="B102" s="1">
        <v>25.356164</v>
      </c>
      <c r="C102" s="1" t="s">
        <v>8</v>
      </c>
      <c r="D102" s="1" t="s">
        <v>9</v>
      </c>
      <c r="E102" s="1" t="s">
        <v>10</v>
      </c>
      <c r="F102" s="1">
        <v>113.0</v>
      </c>
      <c r="G102" s="1" t="s">
        <v>111</v>
      </c>
    </row>
    <row r="103">
      <c r="A103" s="1">
        <v>806.0</v>
      </c>
      <c r="B103" s="1">
        <v>25.763397</v>
      </c>
      <c r="C103" s="1" t="s">
        <v>9</v>
      </c>
      <c r="D103" s="1" t="s">
        <v>8</v>
      </c>
      <c r="E103" s="1" t="s">
        <v>10</v>
      </c>
      <c r="F103" s="1">
        <v>223.0</v>
      </c>
      <c r="G103" s="1" t="s">
        <v>112</v>
      </c>
      <c r="M103" s="4" t="str">
        <f>B105-B103</f>
        <v>0.420272</v>
      </c>
      <c r="N103" s="4" t="str">
        <f>150/M103</f>
        <v>356.9117143</v>
      </c>
    </row>
    <row r="104">
      <c r="A104" s="1">
        <v>807.0</v>
      </c>
      <c r="B104" s="1">
        <v>25.775487</v>
      </c>
      <c r="C104" s="1" t="s">
        <v>8</v>
      </c>
      <c r="D104" s="1" t="s">
        <v>9</v>
      </c>
      <c r="E104" s="1" t="s">
        <v>10</v>
      </c>
      <c r="F104" s="1">
        <v>113.0</v>
      </c>
      <c r="G104" s="1" t="s">
        <v>113</v>
      </c>
      <c r="M104" s="4"/>
      <c r="N104" s="3"/>
    </row>
    <row r="105">
      <c r="A105" s="1">
        <v>816.0</v>
      </c>
      <c r="B105" s="1">
        <v>26.183669</v>
      </c>
      <c r="C105" s="1" t="s">
        <v>9</v>
      </c>
      <c r="D105" s="1" t="s">
        <v>8</v>
      </c>
      <c r="E105" s="1" t="s">
        <v>10</v>
      </c>
      <c r="F105" s="1">
        <v>223.0</v>
      </c>
      <c r="G105" s="1" t="s">
        <v>114</v>
      </c>
      <c r="M105" s="4" t="str">
        <f>B107-B105</f>
        <v>0.420031</v>
      </c>
      <c r="N105" s="4" t="str">
        <f>150/M105</f>
        <v>357.1164985</v>
      </c>
    </row>
    <row r="106">
      <c r="A106" s="1">
        <v>824.0</v>
      </c>
      <c r="B106" s="1">
        <v>26.191585</v>
      </c>
      <c r="C106" s="1" t="s">
        <v>8</v>
      </c>
      <c r="D106" s="1" t="s">
        <v>9</v>
      </c>
      <c r="E106" s="1" t="s">
        <v>10</v>
      </c>
      <c r="F106" s="1">
        <v>113.0</v>
      </c>
      <c r="G106" s="1" t="s">
        <v>115</v>
      </c>
    </row>
    <row r="107">
      <c r="A107" s="1">
        <v>837.0</v>
      </c>
      <c r="B107" s="1">
        <v>26.6037</v>
      </c>
      <c r="C107" s="1" t="s">
        <v>9</v>
      </c>
      <c r="D107" s="1" t="s">
        <v>8</v>
      </c>
      <c r="E107" s="1" t="s">
        <v>10</v>
      </c>
      <c r="F107" s="1">
        <v>223.0</v>
      </c>
      <c r="G107" s="1" t="s">
        <v>116</v>
      </c>
      <c r="M107" s="4" t="str">
        <f>B109-B107</f>
        <v>0.419994</v>
      </c>
      <c r="N107" s="4" t="str">
        <f>150/M107</f>
        <v>357.1479593</v>
      </c>
    </row>
    <row r="108">
      <c r="A108" s="1">
        <v>838.0</v>
      </c>
      <c r="B108" s="1">
        <v>26.638111</v>
      </c>
      <c r="C108" s="1" t="s">
        <v>8</v>
      </c>
      <c r="D108" s="1" t="s">
        <v>9</v>
      </c>
      <c r="E108" s="1" t="s">
        <v>10</v>
      </c>
      <c r="F108" s="1">
        <v>113.0</v>
      </c>
      <c r="G108" s="1" t="s">
        <v>117</v>
      </c>
      <c r="M108" s="4"/>
      <c r="N108" s="3"/>
    </row>
    <row r="109">
      <c r="A109" s="1">
        <v>853.0</v>
      </c>
      <c r="B109" s="1">
        <v>27.023694</v>
      </c>
      <c r="C109" s="1" t="s">
        <v>9</v>
      </c>
      <c r="D109" s="1" t="s">
        <v>8</v>
      </c>
      <c r="E109" s="1" t="s">
        <v>10</v>
      </c>
      <c r="F109" s="1">
        <v>223.0</v>
      </c>
      <c r="G109" s="1" t="s">
        <v>118</v>
      </c>
      <c r="M109" s="4" t="str">
        <f>B111-B109</f>
        <v>0.41983</v>
      </c>
      <c r="N109" s="4" t="str">
        <f>150/M109</f>
        <v>357.2874735</v>
      </c>
    </row>
    <row r="110">
      <c r="A110" s="1">
        <v>854.0</v>
      </c>
      <c r="B110" s="1">
        <v>27.061371</v>
      </c>
      <c r="C110" s="1" t="s">
        <v>8</v>
      </c>
      <c r="D110" s="1" t="s">
        <v>9</v>
      </c>
      <c r="E110" s="1" t="s">
        <v>10</v>
      </c>
      <c r="F110" s="1">
        <v>113.0</v>
      </c>
      <c r="G110" s="1" t="s">
        <v>119</v>
      </c>
    </row>
    <row r="111">
      <c r="A111" s="1">
        <v>870.0</v>
      </c>
      <c r="B111" s="1">
        <v>27.443524</v>
      </c>
      <c r="C111" s="1" t="s">
        <v>9</v>
      </c>
      <c r="D111" s="1" t="s">
        <v>8</v>
      </c>
      <c r="E111" s="1" t="s">
        <v>10</v>
      </c>
      <c r="F111" s="1">
        <v>223.0</v>
      </c>
      <c r="G111" s="1" t="s">
        <v>120</v>
      </c>
      <c r="M111" s="4" t="str">
        <f>B113-B111</f>
        <v>0.42003</v>
      </c>
      <c r="N111" s="4" t="str">
        <f>150/M111</f>
        <v>357.1173488</v>
      </c>
    </row>
    <row r="112">
      <c r="A112" s="1">
        <v>871.0</v>
      </c>
      <c r="B112" s="1">
        <v>27.453861</v>
      </c>
      <c r="C112" s="1" t="s">
        <v>8</v>
      </c>
      <c r="D112" s="1" t="s">
        <v>9</v>
      </c>
      <c r="E112" s="1" t="s">
        <v>10</v>
      </c>
      <c r="F112" s="1">
        <v>113.0</v>
      </c>
      <c r="G112" s="1" t="s">
        <v>121</v>
      </c>
      <c r="M112" s="4"/>
      <c r="N112" s="3"/>
    </row>
    <row r="113">
      <c r="A113" s="1">
        <v>882.0</v>
      </c>
      <c r="B113" s="1">
        <v>27.863554</v>
      </c>
      <c r="C113" s="1" t="s">
        <v>9</v>
      </c>
      <c r="D113" s="1" t="s">
        <v>8</v>
      </c>
      <c r="E113" s="1" t="s">
        <v>10</v>
      </c>
      <c r="F113" s="1">
        <v>223.0</v>
      </c>
      <c r="G113" s="1" t="s">
        <v>122</v>
      </c>
      <c r="M113" s="4"/>
      <c r="N113" s="4"/>
    </row>
    <row r="114">
      <c r="A114" s="1">
        <v>883.0</v>
      </c>
      <c r="B114" s="1">
        <v>27.875905</v>
      </c>
      <c r="C114" s="1" t="s">
        <v>8</v>
      </c>
      <c r="D114" s="1" t="s">
        <v>9</v>
      </c>
      <c r="E114" s="1" t="s">
        <v>10</v>
      </c>
      <c r="F114" s="1">
        <v>113.0</v>
      </c>
      <c r="G114" s="1" t="s">
        <v>123</v>
      </c>
    </row>
    <row r="116">
      <c r="L116" s="5" t="s">
        <v>124</v>
      </c>
      <c r="M116" s="6" t="str">
        <f t="shared" ref="M116:N116" si="1">MIN(M3:M111)</f>
        <v>0.412836</v>
      </c>
      <c r="N116" s="6" t="str">
        <f t="shared" si="1"/>
        <v>267.9064185</v>
      </c>
    </row>
    <row r="117">
      <c r="L117" s="5" t="s">
        <v>125</v>
      </c>
      <c r="M117" s="6" t="str">
        <f t="shared" ref="M117:N117" si="2">MAX(M3:M111)</f>
        <v>0.559897</v>
      </c>
      <c r="N117" s="6" t="str">
        <f t="shared" si="2"/>
        <v>363.3404064</v>
      </c>
    </row>
    <row r="118">
      <c r="L118" s="5" t="s">
        <v>126</v>
      </c>
      <c r="M118" s="6" t="str">
        <f t="shared" ref="M118:N118" si="3">AVERAGE(M3:M111)</f>
        <v>0.4365499636</v>
      </c>
      <c r="N118" s="6" t="str">
        <f t="shared" si="3"/>
        <v>345.3317841</v>
      </c>
    </row>
  </sheetData>
  <drawing r:id="rId1"/>
</worksheet>
</file>