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350csv" sheetId="1" r:id="rId3"/>
  </sheets>
  <definedNames/>
  <calcPr/>
</workbook>
</file>

<file path=xl/sharedStrings.xml><?xml version="1.0" encoding="utf-8"?>
<sst xmlns="http://schemas.openxmlformats.org/spreadsheetml/2006/main" count="420" uniqueCount="114">
  <si>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</si>
  <si>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</si>
  <si>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</si>
  <si>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</si>
  <si>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</si>
  <si>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</si>
  <si>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</si>
  <si>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</si>
  <si>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</si>
  <si>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</si>
  <si>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MID:35626, GET, TKN:00 00 ff e0, coap://[2001::211:64ff:fea5:8542]:5683/lights/led3</t>
  </si>
  <si>
    <t>Goodput</t>
  </si>
  <si>
    <t>CON, MID:46940, GET, TKN:00 00 18 d3, coap://[2001::211:64ff:fea5:8542]:5683/lights/led3</t>
  </si>
  <si>
    <t>ACK, MID:46940, 2.05 Content, TKN:00 00 18 d3 (text/plain)</t>
  </si>
  <si>
    <t>CON, MID:46941, GET, TKN:00 00 18 d4, coap://[2001::211:64ff:fea5:8542]:5683/lights/led3</t>
  </si>
  <si>
    <t>ACK, MID:46941, 2.05 Content, TKN:00 00 18 d4 (text/plain)</t>
  </si>
  <si>
    <t>CON, MID:46942, GET, TKN:00 00 18 d5, coap://[2001::211:64ff:fea5:8542]:5683/lights/led3</t>
  </si>
  <si>
    <t>ACK, MID:46942, 2.05 Content, TKN:00 00 18 d5 (text/plain)</t>
  </si>
  <si>
    <t>CON, MID:46943, GET, TKN:00 00 18 d6, coap://[2001::211:64ff:fea5:8542]:5683/lights/led3</t>
  </si>
  <si>
    <t>ACK, MID:46943, 2.05 Content, TKN:00 00 18 d6 (text/plain)</t>
  </si>
  <si>
    <t>CON, MID:46944, GET, TKN:00 00 18 d7, coap://[2001::211:64ff:fea5:8542]:5683/lights/led3</t>
  </si>
  <si>
    <t>ACK, MID:46944, 2.05 Content, TKN:00 00 18 d7 (text/plain)</t>
  </si>
  <si>
    <t>CON, MID:46945, GET, TKN:00 00 18 d8, coap://[2001::211:64ff:fea5:8542]:5683/lights/led3</t>
  </si>
  <si>
    <t>ACK, MID:46945, 2.05 Content, TKN:00 00 18 d8 (text/plain)</t>
  </si>
  <si>
    <t>CON, MID:46946, GET, TKN:00 00 18 d9, coap://[2001::211:64ff:fea5:8542]:5683/lights/led3</t>
  </si>
  <si>
    <t>ACK, MID:46946, 2.05 Content, TKN:00 00 18 d9 (text/plain)</t>
  </si>
  <si>
    <t>CON, MID:46947, GET, TKN:00 00 18 da, coap://[2001::211:64ff:fea5:8542]:5683/lights/led3</t>
  </si>
  <si>
    <t>ACK, MID:46947, 2.05 Content, TKN:00 00 18 da (text/plain)</t>
  </si>
  <si>
    <t>CON, MID:46948, GET, TKN:00 00 18 db, coap://[2001::211:64ff:fea5:8542]:5683/lights/led3</t>
  </si>
  <si>
    <t>ACK, MID:46948, 2.05 Content, TKN:00 00 18 db (text/plain)</t>
  </si>
  <si>
    <t>CON, MID:46949, GET, TKN:00 00 18 dc, coap://[2001::211:64ff:fea5:8542]:5683/lights/led3</t>
  </si>
  <si>
    <t>ACK, MID:46949, 2.05 Content, TKN:00 00 18 dc (text/plain)</t>
  </si>
  <si>
    <t>CON, MID:46950, GET, TKN:00 00 18 dd, coap://[2001::211:64ff:fea5:8542]:5683/lights/led3</t>
  </si>
  <si>
    <t>ACK, MID:46950, 2.05 Content, TKN:00 00 18 dd (text/plain)</t>
  </si>
  <si>
    <t>CON, MID:46951, GET, TKN:00 00 18 de, coap://[2001::211:64ff:fea5:8542]:5683/lights/led3</t>
  </si>
  <si>
    <t>ACK, MID:46951, 2.05 Content, TKN:00 00 18 de (text/plain)</t>
  </si>
  <si>
    <t>CON, MID:46952, GET, TKN:00 00 18 df, coap://[2001::211:64ff:fea5:8542]:5683/lights/led3</t>
  </si>
  <si>
    <t>ACK, MID:46952, 2.05 Content, TKN:00 00 18 df (text/plain)</t>
  </si>
  <si>
    <t>CON, MID:46953, GET, TKN:00 00 18 e0, coap://[2001::211:64ff:fea5:8542]:5683/lights/led3</t>
  </si>
  <si>
    <t>ACK, MID:46953, 2.05 Content, TKN:00 00 18 e0 (text/plain)</t>
  </si>
  <si>
    <t>CON, MID:46954, GET, TKN:00 00 18 e1, coap://[2001::211:64ff:fea5:8542]:5683/lights/led3</t>
  </si>
  <si>
    <t>ACK, MID:46954, 2.05 Content, TKN:00 00 18 e1 (text/plain)</t>
  </si>
  <si>
    <t>CON, MID:46955, GET, TKN:00 00 18 e2, coap://[2001::211:64ff:fea5:8542]:5683/lights/led3</t>
  </si>
  <si>
    <t>ACK, MID:46955, 2.05 Content, TKN:00 00 18 e2 (text/plain)</t>
  </si>
  <si>
    <t>CON, MID:46956, GET, TKN:00 00 18 e3, coap://[2001::211:64ff:fea5:8542]:5683/lights/led3</t>
  </si>
  <si>
    <t>ACK, MID:46956, 2.05 Content, TKN:00 00 18 e3 (text/plain)</t>
  </si>
  <si>
    <t>CON, MID:46957, GET, TKN:00 00 18 e4, coap://[2001::211:64ff:fea5:8542]:5683/lights/led3</t>
  </si>
  <si>
    <t>ACK, MID:46957, 2.05 Content, TKN:00 00 18 e4 (text/plain)</t>
  </si>
  <si>
    <t>CON, MID:46958, GET, TKN:00 00 18 e5, coap://[2001::211:64ff:fea5:8542]:5683/lights/led3</t>
  </si>
  <si>
    <t>ACK, MID:46958, 2.05 Content, TKN:00 00 18 e5 (text/plain)</t>
  </si>
  <si>
    <t>CON, MID:46959, GET, TKN:00 00 18 e6, coap://[2001::211:64ff:fea5:8542]:5683/lights/led3</t>
  </si>
  <si>
    <t>ACK, MID:46959, 2.05 Content, TKN:00 00 18 e6 (text/plain)</t>
  </si>
  <si>
    <t>CON, MID:46960, GET, TKN:00 00 18 e7, coap://[2001::211:64ff:fea5:8542]:5683/lights/led3</t>
  </si>
  <si>
    <t>ACK, MID:46960, 2.05 Content, TKN:00 00 18 e7 (text/plain)</t>
  </si>
  <si>
    <t>CON, MID:46961, GET, TKN:00 00 18 e8, coap://[2001::211:64ff:fea5:8542]:5683/lights/led3</t>
  </si>
  <si>
    <t>ACK, MID:46961, 2.05 Content, TKN:00 00 18 e8 (text/plain)</t>
  </si>
  <si>
    <t>CON, MID:46962, GET, TKN:00 00 18 e9, coap://[2001::211:64ff:fea5:8542]:5683/lights/led3</t>
  </si>
  <si>
    <t>ACK, MID:46962, 2.05 Content, TKN:00 00 18 e9 (text/plain)</t>
  </si>
  <si>
    <t>CON, MID:46963, GET, TKN:00 00 18 ea, coap://[2001::211:64ff:fea5:8542]:5683/lights/led3</t>
  </si>
  <si>
    <t>ACK, MID:46963, 2.05 Content, TKN:00 00 18 ea (text/plain)</t>
  </si>
  <si>
    <t>CON, MID:46964, GET, TKN:00 00 18 eb, coap://[2001::211:64ff:fea5:8542]:5683/lights/led3</t>
  </si>
  <si>
    <t>ACK, MID:46964, 2.05 Content, TKN:00 00 18 eb (text/plain)</t>
  </si>
  <si>
    <t>CON, MID:46965, GET, TKN:00 00 18 ec, coap://[2001::211:64ff:fea5:8542]:5683/lights/led3</t>
  </si>
  <si>
    <t>ACK, MID:46965, 2.05 Content, TKN:00 00 18 ec (text/plain)</t>
  </si>
  <si>
    <t>CON, MID:46966, GET, TKN:00 00 18 ed, coap://[2001::211:64ff:fea5:8542]:5683/lights/led3</t>
  </si>
  <si>
    <t>ACK, MID:46966, 2.05 Content, TKN:00 00 18 ed (text/plain)</t>
  </si>
  <si>
    <t>CON, MID:46967, GET, TKN:00 00 18 ee, coap://[2001::211:64ff:fea5:8542]:5683/lights/led3</t>
  </si>
  <si>
    <t>ACK, MID:46967, 2.05 Content, TKN:00 00 18 ee (text/plain)</t>
  </si>
  <si>
    <t>CON, MID:46968, GET, TKN:00 00 18 ef, coap://[2001::211:64ff:fea5:8542]:5683/lights/led3</t>
  </si>
  <si>
    <t>ACK, MID:46968, 2.05 Content, TKN:00 00 18 ef (text/plain)</t>
  </si>
  <si>
    <t>CON, MID:46969, GET, TKN:00 00 18 f0, coap://[2001::211:64ff:fea5:8542]:5683/lights/led3</t>
  </si>
  <si>
    <t>ACK, MID:46969, 2.05 Content, TKN:00 00 18 f0 (text/plain)</t>
  </si>
  <si>
    <t>CON, MID:46970, GET, TKN:00 00 18 f1, coap://[2001::211:64ff:fea5:8542]:5683/lights/led3</t>
  </si>
  <si>
    <t>ACK, MID:46970, 2.05 Content, TKN:00 00 18 f1 (text/plain)</t>
  </si>
  <si>
    <t>CON, MID:46971, GET, TKN:00 00 18 f2, coap://[2001::211:64ff:fea5:8542]:5683/lights/led3</t>
  </si>
  <si>
    <t>ACK, MID:46971, 2.05 Content, TKN:00 00 18 f2 (text/plain)</t>
  </si>
  <si>
    <t>CON, MID:46972, GET, TKN:00 00 18 f3, coap://[2001::211:64ff:fea5:8542]:5683/lights/led3</t>
  </si>
  <si>
    <t>ACK, MID:46972, 2.05 Content, TKN:00 00 18 f3 (text/plain)</t>
  </si>
  <si>
    <t>CON, MID:46973, GET, TKN:00 00 18 f4, coap://[2001::211:64ff:fea5:8542]:5683/lights/led3</t>
  </si>
  <si>
    <t>ACK, MID:46973, 2.05 Content, TKN:00 00 18 f4 (text/plain)</t>
  </si>
  <si>
    <t>CON, MID:46974, GET, TKN:00 00 18 f5, coap://[2001::211:64ff:fea5:8542]:5683/lights/led3</t>
  </si>
  <si>
    <t>ACK, MID:46974, 2.05 Content, TKN:00 00 18 f5 (text/plain)</t>
  </si>
  <si>
    <t>CON, MID:46975, GET, TKN:00 00 18 f6, coap://[2001::211:64ff:fea5:8542]:5683/lights/led3</t>
  </si>
  <si>
    <t>ACK, MID:46975, 2.05 Content, TKN:00 00 18 f6 (text/plain)</t>
  </si>
  <si>
    <t>CON, MID:46976, GET, TKN:00 00 18 f7, coap://[2001::211:64ff:fea5:8542]:5683/lights/led3</t>
  </si>
  <si>
    <t>ACK, MID:46976, 2.05 Content, TKN:00 00 18 f7 (text/plain)</t>
  </si>
  <si>
    <t>CON, MID:46977, GET, TKN:00 00 18 f8, coap://[2001::211:64ff:fea5:8542]:5683/lights/led3</t>
  </si>
  <si>
    <t>ACK, MID:46977, 2.05 Content, TKN:00 00 18 f8 (text/plain)</t>
  </si>
  <si>
    <t>CON, MID:46978, GET, TKN:00 00 18 f9, coap://[2001::211:64ff:fea5:8542]:5683/lights/led3</t>
  </si>
  <si>
    <t>ACK, MID:46978, 2.05 Content, TKN:00 00 18 f9 (text/plain)</t>
  </si>
  <si>
    <t>CON, MID:46979, GET, TKN:00 00 18 fa, coap://[2001::211:64ff:fea5:8542]:5683/lights/led3</t>
  </si>
  <si>
    <t>ACK, MID:46979, 2.05 Content, TKN:00 00 18 fa (text/plain)</t>
  </si>
  <si>
    <t>CON, MID:46980, GET, TKN:00 00 18 fb, coap://[2001::211:64ff:fea5:8542]:5683/lights/led3</t>
  </si>
  <si>
    <t>ACK, MID:46980, 2.05 Content, TKN:00 00 18 fb (text/plain)</t>
  </si>
  <si>
    <t>CON, MID:46981, GET, TKN:00 00 18 fc, coap://[2001::211:64ff:fea5:8542]:5683/lights/led3</t>
  </si>
  <si>
    <t>ACK, MID:46981, 2.05 Content, TKN:00 00 18 fc (text/plain)</t>
  </si>
  <si>
    <t>CON, MID:46982, GET, TKN:00 00 18 fd, coap://[2001::211:64ff:fea5:8542]:5683/lights/led3</t>
  </si>
  <si>
    <t>ACK, MID:46982, 2.05 Content, TKN:00 00 18 fd (text/plain)</t>
  </si>
  <si>
    <t>CON, MID:46983, GET, TKN:00 00 18 fe, coap://[2001::211:64ff:fea5:8542]:5683/lights/led3</t>
  </si>
  <si>
    <t>ACK, MID:46983, 2.05 Content, TKN:00 00 18 fe (text/plain)</t>
  </si>
  <si>
    <t>CON, MID:46984, GET, TKN:00 00 18 ff, coap://[2001::211:64ff:fea5:8542]:5683/lights/led3</t>
  </si>
  <si>
    <t>ACK, MID:46984, 2.05 Content, TKN:00 00 18 ff (text/plain)</t>
  </si>
  <si>
    <t>CON, MID:46985, GET, TKN:00 00 19 00, coap://[2001::211:64ff:fea5:8542]:5683/lights/led3</t>
  </si>
  <si>
    <t>ACK, MID:46985, 2.05 Content, TKN:00 00 19 00 (text/plain)</t>
  </si>
  <si>
    <t>CON, MID:46986, GET, TKN:00 00 19 01, coap://[2001::211:64ff:fea5:8542]:5683/lights/led3</t>
  </si>
  <si>
    <t>ACK, MID:46986, 2.05 Content, TKN:00 00 19 01 (text/plain)</t>
  </si>
  <si>
    <t>CON, MID:46987, GET, TKN:00 00 19 02, coap://[2001::211:64ff:fea5:8542]:5683/lights/led3</t>
  </si>
  <si>
    <t>ACK, MID:46987, 2.05 Content, TKN:00 00 19 02 (text/plain)</t>
  </si>
  <si>
    <t>CON, MID:46988, GET, TKN:00 00 19 03, coap://[2001::211:64ff:fea5:8542]:5683/lights/led3</t>
  </si>
  <si>
    <t>ACK, MID:46988, 2.05 Content, TKN:00 00 19 03 (text/plain)</t>
  </si>
  <si>
    <t>CON, MID:46989, GET, TKN:00 00 19 04,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</si>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</sst>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59.0</v>
      </c>
      <c r="B2" s="1">
        <v>5.923627</v>
      </c>
      <c r="C2" s="1" t="s">
        <v>7</v>
      </c>
      <c r="D2" s="1" t="s">
        <v>8</v>
      </c>
      <c r="E2" s="1" t="s">
        <v>9</v>
      </c>
      <c r="F2" s="1">
        <v>113.0</v>
      </c>
      <c r="G2" s="1" t="s">
        <v>10</v>
      </c>
    </row>
    <row r="3">
      <c r="A3" s="1">
        <v>68.0</v>
      </c>
      <c r="B3" s="1">
        <v>8.770022</v>
      </c>
      <c r="C3" s="1" t="s">
        <v>7</v>
      </c>
      <c r="D3" s="1" t="s">
        <v>8</v>
      </c>
      <c r="E3" s="1" t="s">
        <v>9</v>
      </c>
      <c r="F3" s="1">
        <v>113.0</v>
      </c>
      <c r="G3" s="1" t="s">
        <v>10</v>
      </c>
    </row>
    <row r="4">
      <c r="A4" s="1">
        <v>74.0</v>
      </c>
      <c r="B4" s="1">
        <v>14.459948</v>
      </c>
      <c r="C4" s="1" t="s">
        <v>7</v>
      </c>
      <c r="D4" s="1" t="s">
        <v>8</v>
      </c>
      <c r="E4" s="1" t="s">
        <v>9</v>
      </c>
      <c r="F4" s="1">
        <v>113.0</v>
      </c>
      <c r="G4" s="1" t="s">
        <v>10</v>
      </c>
      <c r="M4" s="2" t="s">
        <v>1</v>
      </c>
      <c r="N4" s="2" t="s">
        <v>11</v>
      </c>
    </row>
    <row r="5">
      <c r="A5" s="1">
        <v>171.0</v>
      </c>
      <c r="B5" s="1">
        <v>80.629242</v>
      </c>
      <c r="C5" s="1" t="s">
        <v>7</v>
      </c>
      <c r="D5" s="1" t="s">
        <v>8</v>
      </c>
      <c r="E5" s="1" t="s">
        <v>9</v>
      </c>
      <c r="F5" s="1">
        <v>113.0</v>
      </c>
      <c r="G5" s="1" t="s">
        <v>12</v>
      </c>
      <c r="M5" s="3"/>
      <c r="N5" s="3"/>
    </row>
    <row r="6">
      <c r="A6" s="1">
        <v>191.0</v>
      </c>
      <c r="B6" s="1">
        <v>81.371153</v>
      </c>
      <c r="C6" s="1" t="s">
        <v>8</v>
      </c>
      <c r="D6" s="1" t="s">
        <v>7</v>
      </c>
      <c r="E6" s="1" t="s">
        <v>9</v>
      </c>
      <c r="F6" s="1">
        <v>424.0</v>
      </c>
      <c r="G6" s="1" t="s">
        <v>13</v>
      </c>
      <c r="M6" s="4" t="str">
        <f>B8-B6</f>
        <v>0.770265</v>
      </c>
      <c r="N6" s="4" t="str">
        <f>350/M6</f>
        <v>454.3890739</v>
      </c>
    </row>
    <row r="7">
      <c r="A7" s="1">
        <v>192.0</v>
      </c>
      <c r="B7" s="1">
        <v>81.381378</v>
      </c>
      <c r="C7" s="1" t="s">
        <v>7</v>
      </c>
      <c r="D7" s="1" t="s">
        <v>8</v>
      </c>
      <c r="E7" s="1" t="s">
        <v>9</v>
      </c>
      <c r="F7" s="1">
        <v>113.0</v>
      </c>
      <c r="G7" s="1" t="s">
        <v>14</v>
      </c>
      <c r="M7" s="3"/>
      <c r="N7" s="3"/>
    </row>
    <row r="8">
      <c r="A8" s="1">
        <v>214.0</v>
      </c>
      <c r="B8" s="1">
        <v>82.141418</v>
      </c>
      <c r="C8" s="1" t="s">
        <v>8</v>
      </c>
      <c r="D8" s="1" t="s">
        <v>7</v>
      </c>
      <c r="E8" s="1" t="s">
        <v>9</v>
      </c>
      <c r="F8" s="1">
        <v>424.0</v>
      </c>
      <c r="G8" s="1" t="s">
        <v>15</v>
      </c>
      <c r="M8" s="4" t="str">
        <f>B10-B8</f>
        <v>0.770063</v>
      </c>
      <c r="N8" s="4" t="str">
        <f>350/M8</f>
        <v>454.5082675</v>
      </c>
    </row>
    <row r="9">
      <c r="A9" s="1">
        <v>215.0</v>
      </c>
      <c r="B9" s="1">
        <v>82.157483</v>
      </c>
      <c r="C9" s="1" t="s">
        <v>7</v>
      </c>
      <c r="D9" s="1" t="s">
        <v>8</v>
      </c>
      <c r="E9" s="1" t="s">
        <v>9</v>
      </c>
      <c r="F9" s="1">
        <v>113.0</v>
      </c>
      <c r="G9" s="1" t="s">
        <v>16</v>
      </c>
    </row>
    <row r="10">
      <c r="A10" s="1">
        <v>237.0</v>
      </c>
      <c r="B10" s="1">
        <v>82.911481</v>
      </c>
      <c r="C10" s="1" t="s">
        <v>8</v>
      </c>
      <c r="D10" s="1" t="s">
        <v>7</v>
      </c>
      <c r="E10" s="1" t="s">
        <v>9</v>
      </c>
      <c r="F10" s="1">
        <v>424.0</v>
      </c>
      <c r="G10" s="1" t="s">
        <v>17</v>
      </c>
      <c r="M10" s="4" t="str">
        <f>B12-B10</f>
        <v>0.769514</v>
      </c>
      <c r="N10" s="4" t="str">
        <f>350/M10</f>
        <v>454.8325307</v>
      </c>
    </row>
    <row r="11">
      <c r="A11" s="1">
        <v>245.0</v>
      </c>
      <c r="B11" s="1">
        <v>82.934439</v>
      </c>
      <c r="C11" s="1" t="s">
        <v>7</v>
      </c>
      <c r="D11" s="1" t="s">
        <v>8</v>
      </c>
      <c r="E11" s="1" t="s">
        <v>9</v>
      </c>
      <c r="F11" s="1">
        <v>113.0</v>
      </c>
      <c r="G11" s="1" t="s">
        <v>18</v>
      </c>
      <c r="M11" s="3"/>
      <c r="N11" s="3"/>
    </row>
    <row r="12">
      <c r="A12" s="1">
        <v>267.0</v>
      </c>
      <c r="B12" s="1">
        <v>83.680995</v>
      </c>
      <c r="C12" s="1" t="s">
        <v>8</v>
      </c>
      <c r="D12" s="1" t="s">
        <v>7</v>
      </c>
      <c r="E12" s="1" t="s">
        <v>9</v>
      </c>
      <c r="F12" s="1">
        <v>424.0</v>
      </c>
      <c r="G12" s="1" t="s">
        <v>19</v>
      </c>
      <c r="M12" s="4" t="str">
        <f>B14-B12</f>
        <v>0.770166</v>
      </c>
      <c r="N12" s="4" t="str">
        <f>350/M12</f>
        <v>454.4474828</v>
      </c>
    </row>
    <row r="13">
      <c r="A13" s="1">
        <v>268.0</v>
      </c>
      <c r="B13" s="1">
        <v>83.694203</v>
      </c>
      <c r="C13" s="1" t="s">
        <v>7</v>
      </c>
      <c r="D13" s="1" t="s">
        <v>8</v>
      </c>
      <c r="E13" s="1" t="s">
        <v>9</v>
      </c>
      <c r="F13" s="1">
        <v>113.0</v>
      </c>
      <c r="G13" s="1" t="s">
        <v>20</v>
      </c>
    </row>
    <row r="14">
      <c r="A14" s="1">
        <v>290.0</v>
      </c>
      <c r="B14" s="1">
        <v>84.451161</v>
      </c>
      <c r="C14" s="1" t="s">
        <v>8</v>
      </c>
      <c r="D14" s="1" t="s">
        <v>7</v>
      </c>
      <c r="E14" s="1" t="s">
        <v>9</v>
      </c>
      <c r="F14" s="1">
        <v>424.0</v>
      </c>
      <c r="G14" s="1" t="s">
        <v>21</v>
      </c>
      <c r="M14" s="4" t="str">
        <f>B16-B14</f>
        <v>0.770111</v>
      </c>
      <c r="N14" s="4" t="str">
        <f>350/M14</f>
        <v>454.4799386</v>
      </c>
    </row>
    <row r="15">
      <c r="A15" s="1">
        <v>291.0</v>
      </c>
      <c r="B15" s="1">
        <v>84.462671</v>
      </c>
      <c r="C15" s="1" t="s">
        <v>7</v>
      </c>
      <c r="D15" s="1" t="s">
        <v>8</v>
      </c>
      <c r="E15" s="1" t="s">
        <v>9</v>
      </c>
      <c r="F15" s="1">
        <v>113.0</v>
      </c>
      <c r="G15" s="1" t="s">
        <v>22</v>
      </c>
      <c r="M15" s="3"/>
      <c r="N15" s="3"/>
    </row>
    <row r="16">
      <c r="A16" s="1">
        <v>313.0</v>
      </c>
      <c r="B16" s="1">
        <v>85.221272</v>
      </c>
      <c r="C16" s="1" t="s">
        <v>8</v>
      </c>
      <c r="D16" s="1" t="s">
        <v>7</v>
      </c>
      <c r="E16" s="1" t="s">
        <v>9</v>
      </c>
      <c r="F16" s="1">
        <v>424.0</v>
      </c>
      <c r="G16" s="1" t="s">
        <v>23</v>
      </c>
      <c r="M16" s="4" t="str">
        <f>B18-B16</f>
        <v>0.770152</v>
      </c>
      <c r="N16" s="4" t="str">
        <f>350/M16</f>
        <v>454.4557438</v>
      </c>
    </row>
    <row r="17">
      <c r="A17" s="1">
        <v>314.0</v>
      </c>
      <c r="B17" s="1">
        <v>85.232365</v>
      </c>
      <c r="C17" s="1" t="s">
        <v>7</v>
      </c>
      <c r="D17" s="1" t="s">
        <v>8</v>
      </c>
      <c r="E17" s="1" t="s">
        <v>9</v>
      </c>
      <c r="F17" s="1">
        <v>113.0</v>
      </c>
      <c r="G17" s="1" t="s">
        <v>24</v>
      </c>
    </row>
    <row r="18">
      <c r="A18" s="1">
        <v>336.0</v>
      </c>
      <c r="B18" s="1">
        <v>85.991424</v>
      </c>
      <c r="C18" s="1" t="s">
        <v>8</v>
      </c>
      <c r="D18" s="1" t="s">
        <v>7</v>
      </c>
      <c r="E18" s="1" t="s">
        <v>9</v>
      </c>
      <c r="F18" s="1">
        <v>424.0</v>
      </c>
      <c r="G18" s="1" t="s">
        <v>25</v>
      </c>
      <c r="M18" s="4" t="str">
        <f>B20-B18</f>
        <v>0.770158</v>
      </c>
      <c r="N18" s="4" t="str">
        <f>350/M18</f>
        <v>454.4522033</v>
      </c>
    </row>
    <row r="19">
      <c r="A19" s="1">
        <v>337.0</v>
      </c>
      <c r="B19" s="1">
        <v>86.004223</v>
      </c>
      <c r="C19" s="1" t="s">
        <v>7</v>
      </c>
      <c r="D19" s="1" t="s">
        <v>8</v>
      </c>
      <c r="E19" s="1" t="s">
        <v>9</v>
      </c>
      <c r="F19" s="1">
        <v>113.0</v>
      </c>
      <c r="G19" s="1" t="s">
        <v>26</v>
      </c>
      <c r="M19" s="3"/>
      <c r="N19" s="3"/>
    </row>
    <row r="20">
      <c r="A20" s="1">
        <v>359.0</v>
      </c>
      <c r="B20" s="1">
        <v>86.761582</v>
      </c>
      <c r="C20" s="1" t="s">
        <v>8</v>
      </c>
      <c r="D20" s="1" t="s">
        <v>7</v>
      </c>
      <c r="E20" s="1" t="s">
        <v>9</v>
      </c>
      <c r="F20" s="1">
        <v>424.0</v>
      </c>
      <c r="G20" s="1" t="s">
        <v>27</v>
      </c>
      <c r="M20" s="4" t="str">
        <f>B22-B20</f>
        <v>0.770117</v>
      </c>
      <c r="N20" s="4" t="str">
        <f>350/M20</f>
        <v>454.4763977</v>
      </c>
    </row>
    <row r="21">
      <c r="A21" s="1">
        <v>360.0</v>
      </c>
      <c r="B21" s="1">
        <v>86.775871</v>
      </c>
      <c r="C21" s="1" t="s">
        <v>7</v>
      </c>
      <c r="D21" s="1" t="s">
        <v>8</v>
      </c>
      <c r="E21" s="1" t="s">
        <v>9</v>
      </c>
      <c r="F21" s="1">
        <v>113.0</v>
      </c>
      <c r="G21" s="1" t="s">
        <v>28</v>
      </c>
    </row>
    <row r="22">
      <c r="A22" s="1">
        <v>384.0</v>
      </c>
      <c r="B22" s="1">
        <v>87.531699</v>
      </c>
      <c r="C22" s="1" t="s">
        <v>8</v>
      </c>
      <c r="D22" s="1" t="s">
        <v>7</v>
      </c>
      <c r="E22" s="1" t="s">
        <v>9</v>
      </c>
      <c r="F22" s="1">
        <v>424.0</v>
      </c>
      <c r="G22" s="1" t="s">
        <v>29</v>
      </c>
      <c r="M22" s="4" t="str">
        <f>B24-B22</f>
        <v>0.776753</v>
      </c>
      <c r="N22" s="4" t="str">
        <f>350/M22</f>
        <v>450.5936894</v>
      </c>
    </row>
    <row r="23">
      <c r="A23" s="1">
        <v>385.0</v>
      </c>
      <c r="B23" s="1">
        <v>87.540528</v>
      </c>
      <c r="C23" s="1" t="s">
        <v>7</v>
      </c>
      <c r="D23" s="1" t="s">
        <v>8</v>
      </c>
      <c r="E23" s="1" t="s">
        <v>9</v>
      </c>
      <c r="F23" s="1">
        <v>113.0</v>
      </c>
      <c r="G23" s="1" t="s">
        <v>30</v>
      </c>
      <c r="M23" s="3"/>
      <c r="N23" s="3"/>
    </row>
    <row r="24">
      <c r="A24" s="1">
        <v>406.0</v>
      </c>
      <c r="B24" s="1">
        <v>88.308452</v>
      </c>
      <c r="C24" s="1" t="s">
        <v>8</v>
      </c>
      <c r="D24" s="1" t="s">
        <v>7</v>
      </c>
      <c r="E24" s="1" t="s">
        <v>9</v>
      </c>
      <c r="F24" s="1">
        <v>424.0</v>
      </c>
      <c r="G24" s="1" t="s">
        <v>31</v>
      </c>
      <c r="M24" s="4" t="str">
        <f>B26-B24</f>
        <v>0.763366</v>
      </c>
      <c r="N24" s="4" t="str">
        <f>350/M24</f>
        <v>458.4956626</v>
      </c>
    </row>
    <row r="25">
      <c r="A25" s="1">
        <v>407.0</v>
      </c>
      <c r="B25" s="1">
        <v>88.323706</v>
      </c>
      <c r="C25" s="1" t="s">
        <v>7</v>
      </c>
      <c r="D25" s="1" t="s">
        <v>8</v>
      </c>
      <c r="E25" s="1" t="s">
        <v>9</v>
      </c>
      <c r="F25" s="1">
        <v>113.0</v>
      </c>
      <c r="G25" s="1" t="s">
        <v>32</v>
      </c>
    </row>
    <row r="26">
      <c r="A26" s="1">
        <v>429.0</v>
      </c>
      <c r="B26" s="1">
        <v>89.071818</v>
      </c>
      <c r="C26" s="1" t="s">
        <v>8</v>
      </c>
      <c r="D26" s="1" t="s">
        <v>7</v>
      </c>
      <c r="E26" s="1" t="s">
        <v>9</v>
      </c>
      <c r="F26" s="1">
        <v>424.0</v>
      </c>
      <c r="G26" s="1" t="s">
        <v>33</v>
      </c>
      <c r="M26" s="4" t="str">
        <f>B28-B26</f>
        <v>0.770023</v>
      </c>
      <c r="N26" s="4" t="str">
        <f>350/M26</f>
        <v>454.5318776</v>
      </c>
    </row>
    <row r="27">
      <c r="A27" s="1">
        <v>430.0</v>
      </c>
      <c r="B27" s="1">
        <v>89.088908</v>
      </c>
      <c r="C27" s="1" t="s">
        <v>7</v>
      </c>
      <c r="D27" s="1" t="s">
        <v>8</v>
      </c>
      <c r="E27" s="1" t="s">
        <v>9</v>
      </c>
      <c r="F27" s="1">
        <v>113.0</v>
      </c>
      <c r="G27" s="1" t="s">
        <v>34</v>
      </c>
      <c r="M27" s="3"/>
      <c r="N27" s="3"/>
    </row>
    <row r="28">
      <c r="A28" s="1">
        <v>454.0</v>
      </c>
      <c r="B28" s="1">
        <v>89.841841</v>
      </c>
      <c r="C28" s="1" t="s">
        <v>8</v>
      </c>
      <c r="D28" s="1" t="s">
        <v>7</v>
      </c>
      <c r="E28" s="1" t="s">
        <v>9</v>
      </c>
      <c r="F28" s="1">
        <v>424.0</v>
      </c>
      <c r="G28" s="1" t="s">
        <v>35</v>
      </c>
      <c r="M28" s="4" t="str">
        <f>B30-B28</f>
        <v>0.839649</v>
      </c>
      <c r="N28" s="4" t="str">
        <f>350/M28</f>
        <v>416.8408466</v>
      </c>
    </row>
    <row r="29">
      <c r="A29" s="1">
        <v>455.0</v>
      </c>
      <c r="B29" s="1">
        <v>89.855088</v>
      </c>
      <c r="C29" s="1" t="s">
        <v>7</v>
      </c>
      <c r="D29" s="1" t="s">
        <v>8</v>
      </c>
      <c r="E29" s="1" t="s">
        <v>9</v>
      </c>
      <c r="F29" s="1">
        <v>113.0</v>
      </c>
      <c r="G29" s="1" t="s">
        <v>36</v>
      </c>
    </row>
    <row r="30">
      <c r="A30" s="1">
        <v>480.0</v>
      </c>
      <c r="B30" s="1">
        <v>90.68149</v>
      </c>
      <c r="C30" s="1" t="s">
        <v>8</v>
      </c>
      <c r="D30" s="1" t="s">
        <v>7</v>
      </c>
      <c r="E30" s="1" t="s">
        <v>9</v>
      </c>
      <c r="F30" s="1">
        <v>424.0</v>
      </c>
      <c r="G30" s="1" t="s">
        <v>37</v>
      </c>
      <c r="M30" s="4" t="str">
        <f>B32-B30</f>
        <v>0.770025</v>
      </c>
      <c r="N30" s="4" t="str">
        <f>350/M30</f>
        <v>454.5306971</v>
      </c>
    </row>
    <row r="31">
      <c r="A31" s="1">
        <v>481.0</v>
      </c>
      <c r="B31" s="1">
        <v>90.69041</v>
      </c>
      <c r="C31" s="1" t="s">
        <v>7</v>
      </c>
      <c r="D31" s="1" t="s">
        <v>8</v>
      </c>
      <c r="E31" s="1" t="s">
        <v>9</v>
      </c>
      <c r="F31" s="1">
        <v>113.0</v>
      </c>
      <c r="G31" s="1" t="s">
        <v>38</v>
      </c>
      <c r="M31" s="3"/>
      <c r="N31" s="3"/>
    </row>
    <row r="32">
      <c r="A32" s="1">
        <v>503.0</v>
      </c>
      <c r="B32" s="1">
        <v>91.451515</v>
      </c>
      <c r="C32" s="1" t="s">
        <v>8</v>
      </c>
      <c r="D32" s="1" t="s">
        <v>7</v>
      </c>
      <c r="E32" s="1" t="s">
        <v>9</v>
      </c>
      <c r="F32" s="1">
        <v>424.0</v>
      </c>
      <c r="G32" s="1" t="s">
        <v>39</v>
      </c>
      <c r="M32" s="4" t="str">
        <f>B34-B32</f>
        <v>0.839901</v>
      </c>
      <c r="N32" s="4" t="str">
        <f>350/M32</f>
        <v>416.7157796</v>
      </c>
    </row>
    <row r="33">
      <c r="A33" s="1">
        <v>504.0</v>
      </c>
      <c r="B33" s="1">
        <v>91.46583</v>
      </c>
      <c r="C33" s="1" t="s">
        <v>7</v>
      </c>
      <c r="D33" s="1" t="s">
        <v>8</v>
      </c>
      <c r="E33" s="1" t="s">
        <v>9</v>
      </c>
      <c r="F33" s="1">
        <v>113.0</v>
      </c>
      <c r="G33" s="1" t="s">
        <v>40</v>
      </c>
    </row>
    <row r="34">
      <c r="A34" s="1">
        <v>524.0</v>
      </c>
      <c r="B34" s="1">
        <v>92.291416</v>
      </c>
      <c r="C34" s="1" t="s">
        <v>8</v>
      </c>
      <c r="D34" s="1" t="s">
        <v>7</v>
      </c>
      <c r="E34" s="1" t="s">
        <v>9</v>
      </c>
      <c r="F34" s="1">
        <v>424.0</v>
      </c>
      <c r="G34" s="1" t="s">
        <v>41</v>
      </c>
      <c r="M34" s="4" t="str">
        <f>B36-B34</f>
        <v>0.83988</v>
      </c>
      <c r="N34" s="4" t="str">
        <f>350/M34</f>
        <v>416.726199</v>
      </c>
    </row>
    <row r="35">
      <c r="A35" s="1">
        <v>525.0</v>
      </c>
      <c r="B35" s="1">
        <v>92.309448</v>
      </c>
      <c r="C35" s="1" t="s">
        <v>7</v>
      </c>
      <c r="D35" s="1" t="s">
        <v>8</v>
      </c>
      <c r="E35" s="1" t="s">
        <v>9</v>
      </c>
      <c r="F35" s="1">
        <v>113.0</v>
      </c>
      <c r="G35" s="1" t="s">
        <v>42</v>
      </c>
      <c r="M35" s="3"/>
      <c r="N35" s="3"/>
    </row>
    <row r="36">
      <c r="A36" s="1">
        <v>556.0</v>
      </c>
      <c r="B36" s="1">
        <v>93.131296</v>
      </c>
      <c r="C36" s="1" t="s">
        <v>8</v>
      </c>
      <c r="D36" s="1" t="s">
        <v>7</v>
      </c>
      <c r="E36" s="1" t="s">
        <v>9</v>
      </c>
      <c r="F36" s="1">
        <v>424.0</v>
      </c>
      <c r="G36" s="1" t="s">
        <v>43</v>
      </c>
      <c r="M36" s="4" t="str">
        <f>B38-B36</f>
        <v>0.769749</v>
      </c>
      <c r="N36" s="4" t="str">
        <f>350/M36</f>
        <v>454.6936729</v>
      </c>
    </row>
    <row r="37">
      <c r="A37" s="1">
        <v>557.0</v>
      </c>
      <c r="B37" s="1">
        <v>93.150959</v>
      </c>
      <c r="C37" s="1" t="s">
        <v>7</v>
      </c>
      <c r="D37" s="1" t="s">
        <v>8</v>
      </c>
      <c r="E37" s="1" t="s">
        <v>9</v>
      </c>
      <c r="F37" s="1">
        <v>113.0</v>
      </c>
      <c r="G37" s="1" t="s">
        <v>44</v>
      </c>
    </row>
    <row r="38">
      <c r="A38" s="1">
        <v>579.0</v>
      </c>
      <c r="B38" s="1">
        <v>93.901045</v>
      </c>
      <c r="C38" s="1" t="s">
        <v>8</v>
      </c>
      <c r="D38" s="1" t="s">
        <v>7</v>
      </c>
      <c r="E38" s="1" t="s">
        <v>9</v>
      </c>
      <c r="F38" s="1">
        <v>424.0</v>
      </c>
      <c r="G38" s="1" t="s">
        <v>45</v>
      </c>
      <c r="M38" s="4" t="str">
        <f>B40-B38</f>
        <v>0.769723</v>
      </c>
      <c r="N38" s="4" t="str">
        <f>350/M38</f>
        <v>454.7090317</v>
      </c>
    </row>
    <row r="39">
      <c r="A39" s="1">
        <v>580.0</v>
      </c>
      <c r="B39" s="1">
        <v>93.916582</v>
      </c>
      <c r="C39" s="1" t="s">
        <v>7</v>
      </c>
      <c r="D39" s="1" t="s">
        <v>8</v>
      </c>
      <c r="E39" s="1" t="s">
        <v>9</v>
      </c>
      <c r="F39" s="1">
        <v>113.0</v>
      </c>
      <c r="G39" s="1" t="s">
        <v>46</v>
      </c>
      <c r="M39" s="3"/>
      <c r="N39" s="3"/>
    </row>
    <row r="40">
      <c r="A40" s="1">
        <v>602.0</v>
      </c>
      <c r="B40" s="1">
        <v>94.670768</v>
      </c>
      <c r="C40" s="1" t="s">
        <v>8</v>
      </c>
      <c r="D40" s="1" t="s">
        <v>7</v>
      </c>
      <c r="E40" s="1" t="s">
        <v>9</v>
      </c>
      <c r="F40" s="1">
        <v>424.0</v>
      </c>
      <c r="G40" s="1" t="s">
        <v>47</v>
      </c>
      <c r="M40" s="4" t="str">
        <f>B42-B40</f>
        <v>0.987794</v>
      </c>
      <c r="N40" s="4" t="str">
        <f>350/M40</f>
        <v>354.3248896</v>
      </c>
    </row>
    <row r="41">
      <c r="A41" s="1">
        <v>607.0</v>
      </c>
      <c r="B41" s="1">
        <v>94.679085</v>
      </c>
      <c r="C41" s="1" t="s">
        <v>7</v>
      </c>
      <c r="D41" s="1" t="s">
        <v>8</v>
      </c>
      <c r="E41" s="1" t="s">
        <v>9</v>
      </c>
      <c r="F41" s="1">
        <v>113.0</v>
      </c>
      <c r="G41" s="1" t="s">
        <v>48</v>
      </c>
    </row>
    <row r="42">
      <c r="A42" s="1">
        <v>627.0</v>
      </c>
      <c r="B42" s="1">
        <v>95.658562</v>
      </c>
      <c r="C42" s="1" t="s">
        <v>8</v>
      </c>
      <c r="D42" s="1" t="s">
        <v>7</v>
      </c>
      <c r="E42" s="1" t="s">
        <v>9</v>
      </c>
      <c r="F42" s="1">
        <v>424.0</v>
      </c>
      <c r="G42" s="1" t="s">
        <v>49</v>
      </c>
      <c r="M42" s="4" t="str">
        <f>B44-B42</f>
        <v>0.762251</v>
      </c>
      <c r="N42" s="4" t="str">
        <f>350/M42</f>
        <v>459.1663376</v>
      </c>
    </row>
    <row r="43">
      <c r="A43" s="1">
        <v>628.0</v>
      </c>
      <c r="B43" s="1">
        <v>95.676446</v>
      </c>
      <c r="C43" s="1" t="s">
        <v>7</v>
      </c>
      <c r="D43" s="1" t="s">
        <v>8</v>
      </c>
      <c r="E43" s="1" t="s">
        <v>9</v>
      </c>
      <c r="F43" s="1">
        <v>113.0</v>
      </c>
      <c r="G43" s="1" t="s">
        <v>50</v>
      </c>
      <c r="M43" s="3"/>
      <c r="N43" s="3"/>
    </row>
    <row r="44">
      <c r="A44" s="1">
        <v>655.0</v>
      </c>
      <c r="B44" s="1">
        <v>96.420813</v>
      </c>
      <c r="C44" s="1" t="s">
        <v>8</v>
      </c>
      <c r="D44" s="1" t="s">
        <v>7</v>
      </c>
      <c r="E44" s="1" t="s">
        <v>9</v>
      </c>
      <c r="F44" s="1">
        <v>424.0</v>
      </c>
      <c r="G44" s="1" t="s">
        <v>51</v>
      </c>
      <c r="M44" s="4" t="str">
        <f>B46-B44</f>
        <v>0.777348</v>
      </c>
      <c r="N44" s="4" t="str">
        <f>350/M44</f>
        <v>450.2487946</v>
      </c>
    </row>
    <row r="45">
      <c r="A45" s="1">
        <v>656.0</v>
      </c>
      <c r="B45" s="1">
        <v>96.441111</v>
      </c>
      <c r="C45" s="1" t="s">
        <v>7</v>
      </c>
      <c r="D45" s="1" t="s">
        <v>8</v>
      </c>
      <c r="E45" s="1" t="s">
        <v>9</v>
      </c>
      <c r="F45" s="1">
        <v>113.0</v>
      </c>
      <c r="G45" s="1" t="s">
        <v>52</v>
      </c>
    </row>
    <row r="46">
      <c r="A46" s="1">
        <v>680.0</v>
      </c>
      <c r="B46" s="1">
        <v>97.198161</v>
      </c>
      <c r="C46" s="1" t="s">
        <v>8</v>
      </c>
      <c r="D46" s="1" t="s">
        <v>7</v>
      </c>
      <c r="E46" s="1" t="s">
        <v>9</v>
      </c>
      <c r="F46" s="1">
        <v>424.0</v>
      </c>
      <c r="G46" s="1" t="s">
        <v>53</v>
      </c>
      <c r="M46" s="4" t="str">
        <f>B48-B46</f>
        <v>0.909716</v>
      </c>
      <c r="N46" s="4" t="str">
        <f>350/M46</f>
        <v>384.7354559</v>
      </c>
    </row>
    <row r="47">
      <c r="A47" s="1">
        <v>681.0</v>
      </c>
      <c r="B47" s="1">
        <v>97.224928</v>
      </c>
      <c r="C47" s="1" t="s">
        <v>7</v>
      </c>
      <c r="D47" s="1" t="s">
        <v>8</v>
      </c>
      <c r="E47" s="1" t="s">
        <v>9</v>
      </c>
      <c r="F47" s="1">
        <v>113.0</v>
      </c>
      <c r="G47" s="1" t="s">
        <v>54</v>
      </c>
      <c r="M47" s="3"/>
      <c r="N47" s="3"/>
    </row>
    <row r="48">
      <c r="A48" s="1">
        <v>700.0</v>
      </c>
      <c r="B48" s="1">
        <v>98.107877</v>
      </c>
      <c r="C48" s="1" t="s">
        <v>8</v>
      </c>
      <c r="D48" s="1" t="s">
        <v>7</v>
      </c>
      <c r="E48" s="1" t="s">
        <v>9</v>
      </c>
      <c r="F48" s="1">
        <v>424.0</v>
      </c>
      <c r="G48" s="1" t="s">
        <v>55</v>
      </c>
      <c r="M48" s="4" t="str">
        <f>B50-B48</f>
        <v>0.763997</v>
      </c>
      <c r="N48" s="4" t="str">
        <f>350/M48</f>
        <v>458.1169821</v>
      </c>
    </row>
    <row r="49">
      <c r="A49" s="1">
        <v>701.0</v>
      </c>
      <c r="B49" s="1">
        <v>98.119684</v>
      </c>
      <c r="C49" s="1" t="s">
        <v>7</v>
      </c>
      <c r="D49" s="1" t="s">
        <v>8</v>
      </c>
      <c r="E49" s="1" t="s">
        <v>9</v>
      </c>
      <c r="F49" s="1">
        <v>113.0</v>
      </c>
      <c r="G49" s="1" t="s">
        <v>56</v>
      </c>
    </row>
    <row r="50">
      <c r="A50" s="1">
        <v>721.0</v>
      </c>
      <c r="B50" s="1">
        <v>98.871874</v>
      </c>
      <c r="C50" s="1" t="s">
        <v>8</v>
      </c>
      <c r="D50" s="1" t="s">
        <v>7</v>
      </c>
      <c r="E50" s="1" t="s">
        <v>9</v>
      </c>
      <c r="F50" s="1">
        <v>424.0</v>
      </c>
      <c r="G50" s="1" t="s">
        <v>57</v>
      </c>
      <c r="M50" s="4" t="str">
        <f>B52-B50</f>
        <v>0.769969</v>
      </c>
      <c r="N50" s="4" t="str">
        <f>350/M50</f>
        <v>454.5637552</v>
      </c>
    </row>
    <row r="51">
      <c r="A51" s="1">
        <v>722.0</v>
      </c>
      <c r="B51" s="1">
        <v>98.891477</v>
      </c>
      <c r="C51" s="1" t="s">
        <v>7</v>
      </c>
      <c r="D51" s="1" t="s">
        <v>8</v>
      </c>
      <c r="E51" s="1" t="s">
        <v>9</v>
      </c>
      <c r="F51" s="1">
        <v>113.0</v>
      </c>
      <c r="G51" s="1" t="s">
        <v>58</v>
      </c>
      <c r="M51" s="3"/>
      <c r="N51" s="3"/>
    </row>
    <row r="52">
      <c r="A52" s="1">
        <v>746.0</v>
      </c>
      <c r="B52" s="1">
        <v>99.641843</v>
      </c>
      <c r="C52" s="1" t="s">
        <v>8</v>
      </c>
      <c r="D52" s="1" t="s">
        <v>7</v>
      </c>
      <c r="E52" s="1" t="s">
        <v>9</v>
      </c>
      <c r="F52" s="1">
        <v>424.0</v>
      </c>
      <c r="G52" s="1" t="s">
        <v>59</v>
      </c>
      <c r="M52" s="4" t="str">
        <f>B54-B52</f>
        <v>0.83999</v>
      </c>
      <c r="N52" s="4" t="str">
        <f>350/M52</f>
        <v>416.671627</v>
      </c>
    </row>
    <row r="53">
      <c r="A53" s="1">
        <v>747.0</v>
      </c>
      <c r="B53" s="1">
        <v>99.660166</v>
      </c>
      <c r="C53" s="1" t="s">
        <v>7</v>
      </c>
      <c r="D53" s="1" t="s">
        <v>8</v>
      </c>
      <c r="E53" s="1" t="s">
        <v>9</v>
      </c>
      <c r="F53" s="1">
        <v>113.0</v>
      </c>
      <c r="G53" s="1" t="s">
        <v>60</v>
      </c>
    </row>
    <row r="54">
      <c r="A54" s="1">
        <v>772.0</v>
      </c>
      <c r="B54" s="1">
        <v>100.481833</v>
      </c>
      <c r="C54" s="1" t="s">
        <v>8</v>
      </c>
      <c r="D54" s="1" t="s">
        <v>7</v>
      </c>
      <c r="E54" s="1" t="s">
        <v>9</v>
      </c>
      <c r="F54" s="1">
        <v>424.0</v>
      </c>
      <c r="G54" s="1" t="s">
        <v>61</v>
      </c>
      <c r="M54" s="4" t="str">
        <f>B56-B54</f>
        <v>0.769714</v>
      </c>
      <c r="N54" s="4" t="str">
        <f>350/M54</f>
        <v>454.7143484</v>
      </c>
    </row>
    <row r="55">
      <c r="A55" s="1">
        <v>773.0</v>
      </c>
      <c r="B55" s="1">
        <v>100.521833</v>
      </c>
      <c r="C55" s="1" t="s">
        <v>7</v>
      </c>
      <c r="D55" s="1" t="s">
        <v>8</v>
      </c>
      <c r="E55" s="1" t="s">
        <v>9</v>
      </c>
      <c r="F55" s="1">
        <v>113.0</v>
      </c>
      <c r="G55" s="1" t="s">
        <v>62</v>
      </c>
      <c r="M55" s="3"/>
      <c r="N55" s="3"/>
    </row>
    <row r="56">
      <c r="A56" s="1">
        <v>795.0</v>
      </c>
      <c r="B56" s="1">
        <v>101.251547</v>
      </c>
      <c r="C56" s="1" t="s">
        <v>8</v>
      </c>
      <c r="D56" s="1" t="s">
        <v>7</v>
      </c>
      <c r="E56" s="1" t="s">
        <v>9</v>
      </c>
      <c r="F56" s="1">
        <v>424.0</v>
      </c>
      <c r="G56" s="1" t="s">
        <v>63</v>
      </c>
      <c r="M56" s="4" t="str">
        <f>B58-B56</f>
        <v>0.769778</v>
      </c>
      <c r="N56" s="4" t="str">
        <f>350/M56</f>
        <v>454.6765431</v>
      </c>
    </row>
    <row r="57">
      <c r="A57" s="1">
        <v>796.0</v>
      </c>
      <c r="B57" s="1">
        <v>101.268699</v>
      </c>
      <c r="C57" s="1" t="s">
        <v>7</v>
      </c>
      <c r="D57" s="1" t="s">
        <v>8</v>
      </c>
      <c r="E57" s="1" t="s">
        <v>9</v>
      </c>
      <c r="F57" s="1">
        <v>113.0</v>
      </c>
      <c r="G57" s="1" t="s">
        <v>64</v>
      </c>
    </row>
    <row r="58">
      <c r="A58" s="1">
        <v>820.0</v>
      </c>
      <c r="B58" s="1">
        <v>102.021325</v>
      </c>
      <c r="C58" s="1" t="s">
        <v>8</v>
      </c>
      <c r="D58" s="1" t="s">
        <v>7</v>
      </c>
      <c r="E58" s="1" t="s">
        <v>9</v>
      </c>
      <c r="F58" s="1">
        <v>424.0</v>
      </c>
      <c r="G58" s="1" t="s">
        <v>65</v>
      </c>
      <c r="M58" s="4" t="str">
        <f>B60-B58</f>
        <v>0.839924</v>
      </c>
      <c r="N58" s="4" t="str">
        <f>350/M58</f>
        <v>416.7043685</v>
      </c>
    </row>
    <row r="59">
      <c r="A59" s="1">
        <v>821.0</v>
      </c>
      <c r="B59" s="1">
        <v>102.036606</v>
      </c>
      <c r="C59" s="1" t="s">
        <v>7</v>
      </c>
      <c r="D59" s="1" t="s">
        <v>8</v>
      </c>
      <c r="E59" s="1" t="s">
        <v>9</v>
      </c>
      <c r="F59" s="1">
        <v>113.0</v>
      </c>
      <c r="G59" s="1" t="s">
        <v>66</v>
      </c>
      <c r="M59" s="3"/>
      <c r="N59" s="3"/>
    </row>
    <row r="60">
      <c r="A60" s="1">
        <v>840.0</v>
      </c>
      <c r="B60" s="1">
        <v>102.861249</v>
      </c>
      <c r="C60" s="1" t="s">
        <v>8</v>
      </c>
      <c r="D60" s="1" t="s">
        <v>7</v>
      </c>
      <c r="E60" s="1" t="s">
        <v>9</v>
      </c>
      <c r="F60" s="1">
        <v>424.0</v>
      </c>
      <c r="G60" s="1" t="s">
        <v>67</v>
      </c>
      <c r="M60" s="4" t="str">
        <f>B62-B60</f>
        <v>0.770008</v>
      </c>
      <c r="N60" s="4" t="str">
        <f>350/M60</f>
        <v>454.540732</v>
      </c>
    </row>
    <row r="61">
      <c r="A61" s="1">
        <v>841.0</v>
      </c>
      <c r="B61" s="1">
        <v>102.876028</v>
      </c>
      <c r="C61" s="1" t="s">
        <v>7</v>
      </c>
      <c r="D61" s="1" t="s">
        <v>8</v>
      </c>
      <c r="E61" s="1" t="s">
        <v>9</v>
      </c>
      <c r="F61" s="1">
        <v>113.0</v>
      </c>
      <c r="G61" s="1" t="s">
        <v>68</v>
      </c>
    </row>
    <row r="62">
      <c r="A62" s="1">
        <v>863.0</v>
      </c>
      <c r="B62" s="1">
        <v>103.631257</v>
      </c>
      <c r="C62" s="1" t="s">
        <v>8</v>
      </c>
      <c r="D62" s="1" t="s">
        <v>7</v>
      </c>
      <c r="E62" s="1" t="s">
        <v>9</v>
      </c>
      <c r="F62" s="1">
        <v>424.0</v>
      </c>
      <c r="G62" s="1" t="s">
        <v>69</v>
      </c>
      <c r="M62" s="4" t="str">
        <f>B64-B62</f>
        <v>0.770206</v>
      </c>
      <c r="N62" s="4" t="str">
        <f>350/M62</f>
        <v>454.4238814</v>
      </c>
    </row>
    <row r="63">
      <c r="A63" s="1">
        <v>864.0</v>
      </c>
      <c r="B63" s="1">
        <v>103.644283</v>
      </c>
      <c r="C63" s="1" t="s">
        <v>7</v>
      </c>
      <c r="D63" s="1" t="s">
        <v>8</v>
      </c>
      <c r="E63" s="1" t="s">
        <v>9</v>
      </c>
      <c r="F63" s="1">
        <v>113.0</v>
      </c>
      <c r="G63" s="1" t="s">
        <v>70</v>
      </c>
      <c r="M63" s="3"/>
      <c r="N63" s="3"/>
    </row>
    <row r="64">
      <c r="A64" s="1">
        <v>888.0</v>
      </c>
      <c r="B64" s="1">
        <v>104.401463</v>
      </c>
      <c r="C64" s="1" t="s">
        <v>8</v>
      </c>
      <c r="D64" s="1" t="s">
        <v>7</v>
      </c>
      <c r="E64" s="1" t="s">
        <v>9</v>
      </c>
      <c r="F64" s="1">
        <v>424.0</v>
      </c>
      <c r="G64" s="1" t="s">
        <v>71</v>
      </c>
      <c r="M64" s="4" t="str">
        <f>B66-B64</f>
        <v>0.776118</v>
      </c>
      <c r="N64" s="4" t="str">
        <f>350/M64</f>
        <v>450.9623537</v>
      </c>
    </row>
    <row r="65">
      <c r="A65" s="1">
        <v>889.0</v>
      </c>
      <c r="B65" s="1">
        <v>104.414476</v>
      </c>
      <c r="C65" s="1" t="s">
        <v>7</v>
      </c>
      <c r="D65" s="1" t="s">
        <v>8</v>
      </c>
      <c r="E65" s="1" t="s">
        <v>9</v>
      </c>
      <c r="F65" s="1">
        <v>113.0</v>
      </c>
      <c r="G65" s="1" t="s">
        <v>72</v>
      </c>
    </row>
    <row r="66">
      <c r="A66" s="1">
        <v>909.0</v>
      </c>
      <c r="B66" s="1">
        <v>105.177581</v>
      </c>
      <c r="C66" s="1" t="s">
        <v>8</v>
      </c>
      <c r="D66" s="1" t="s">
        <v>7</v>
      </c>
      <c r="E66" s="1" t="s">
        <v>9</v>
      </c>
      <c r="F66" s="1">
        <v>424.0</v>
      </c>
      <c r="G66" s="1" t="s">
        <v>73</v>
      </c>
      <c r="M66" s="4" t="str">
        <f>B68-B66</f>
        <v>0.76998</v>
      </c>
      <c r="N66" s="4" t="str">
        <f>350/M66</f>
        <v>454.5572612</v>
      </c>
    </row>
    <row r="67">
      <c r="A67" s="1">
        <v>917.0</v>
      </c>
      <c r="B67" s="1">
        <v>105.1859</v>
      </c>
      <c r="C67" s="1" t="s">
        <v>7</v>
      </c>
      <c r="D67" s="1" t="s">
        <v>8</v>
      </c>
      <c r="E67" s="1" t="s">
        <v>9</v>
      </c>
      <c r="F67" s="1">
        <v>113.0</v>
      </c>
      <c r="G67" s="1" t="s">
        <v>74</v>
      </c>
      <c r="M67" s="3"/>
      <c r="N67" s="3"/>
    </row>
    <row r="68">
      <c r="A68" s="1">
        <v>939.0</v>
      </c>
      <c r="B68" s="1">
        <v>105.947561</v>
      </c>
      <c r="C68" s="1" t="s">
        <v>8</v>
      </c>
      <c r="D68" s="1" t="s">
        <v>7</v>
      </c>
      <c r="E68" s="1" t="s">
        <v>9</v>
      </c>
      <c r="F68" s="1">
        <v>424.0</v>
      </c>
      <c r="G68" s="1" t="s">
        <v>75</v>
      </c>
      <c r="M68" s="4" t="str">
        <f>B70-B68</f>
        <v>0.833828</v>
      </c>
      <c r="N68" s="4" t="str">
        <f>350/M68</f>
        <v>419.7508359</v>
      </c>
    </row>
    <row r="69">
      <c r="A69" s="1">
        <v>940.0</v>
      </c>
      <c r="B69" s="1">
        <v>105.960982</v>
      </c>
      <c r="C69" s="1" t="s">
        <v>7</v>
      </c>
      <c r="D69" s="1" t="s">
        <v>8</v>
      </c>
      <c r="E69" s="1" t="s">
        <v>9</v>
      </c>
      <c r="F69" s="1">
        <v>113.0</v>
      </c>
      <c r="G69" s="1" t="s">
        <v>76</v>
      </c>
    </row>
    <row r="70">
      <c r="A70" s="1">
        <v>962.0</v>
      </c>
      <c r="B70" s="1">
        <v>106.781389</v>
      </c>
      <c r="C70" s="1" t="s">
        <v>8</v>
      </c>
      <c r="D70" s="1" t="s">
        <v>7</v>
      </c>
      <c r="E70" s="1" t="s">
        <v>9</v>
      </c>
      <c r="F70" s="1">
        <v>424.0</v>
      </c>
      <c r="G70" s="1" t="s">
        <v>77</v>
      </c>
      <c r="M70" s="4" t="str">
        <f>B72-B70</f>
        <v>0.769674</v>
      </c>
      <c r="N70" s="4" t="str">
        <f>350/M70</f>
        <v>454.73798</v>
      </c>
    </row>
    <row r="71">
      <c r="A71" s="1">
        <v>963.0</v>
      </c>
      <c r="B71" s="1">
        <v>106.792482</v>
      </c>
      <c r="C71" s="1" t="s">
        <v>7</v>
      </c>
      <c r="D71" s="1" t="s">
        <v>8</v>
      </c>
      <c r="E71" s="1" t="s">
        <v>9</v>
      </c>
      <c r="F71" s="1">
        <v>113.0</v>
      </c>
      <c r="G71" s="1" t="s">
        <v>78</v>
      </c>
      <c r="M71" s="3"/>
      <c r="N71" s="3"/>
    </row>
    <row r="72">
      <c r="A72" s="1">
        <v>984.0</v>
      </c>
      <c r="B72" s="1">
        <v>107.551063</v>
      </c>
      <c r="C72" s="1" t="s">
        <v>8</v>
      </c>
      <c r="D72" s="1" t="s">
        <v>7</v>
      </c>
      <c r="E72" s="1" t="s">
        <v>9</v>
      </c>
      <c r="F72" s="1">
        <v>424.0</v>
      </c>
      <c r="G72" s="1" t="s">
        <v>79</v>
      </c>
      <c r="M72" s="4" t="str">
        <f>B74-B72</f>
        <v>0.770137</v>
      </c>
      <c r="N72" s="4" t="str">
        <f>350/M72</f>
        <v>454.4645953</v>
      </c>
    </row>
    <row r="73">
      <c r="A73" s="1">
        <v>985.0</v>
      </c>
      <c r="B73" s="1">
        <v>107.563998</v>
      </c>
      <c r="C73" s="1" t="s">
        <v>7</v>
      </c>
      <c r="D73" s="1" t="s">
        <v>8</v>
      </c>
      <c r="E73" s="1" t="s">
        <v>9</v>
      </c>
      <c r="F73" s="1">
        <v>113.0</v>
      </c>
      <c r="G73" s="1" t="s">
        <v>80</v>
      </c>
    </row>
    <row r="74">
      <c r="A74" s="1">
        <v>1007.0</v>
      </c>
      <c r="B74" s="1">
        <v>108.3212</v>
      </c>
      <c r="C74" s="1" t="s">
        <v>8</v>
      </c>
      <c r="D74" s="1" t="s">
        <v>7</v>
      </c>
      <c r="E74" s="1" t="s">
        <v>9</v>
      </c>
      <c r="F74" s="1">
        <v>424.0</v>
      </c>
      <c r="G74" s="1" t="s">
        <v>81</v>
      </c>
      <c r="M74" s="4" t="str">
        <f>B76-B74</f>
        <v>0.769838</v>
      </c>
      <c r="N74" s="4" t="str">
        <f>350/M74</f>
        <v>454.6411063</v>
      </c>
    </row>
    <row r="75">
      <c r="A75" s="1">
        <v>1008.0</v>
      </c>
      <c r="B75" s="1">
        <v>108.334776</v>
      </c>
      <c r="C75" s="1" t="s">
        <v>7</v>
      </c>
      <c r="D75" s="1" t="s">
        <v>8</v>
      </c>
      <c r="E75" s="1" t="s">
        <v>9</v>
      </c>
      <c r="F75" s="1">
        <v>113.0</v>
      </c>
      <c r="G75" s="1" t="s">
        <v>82</v>
      </c>
      <c r="M75" s="3"/>
      <c r="N75" s="3"/>
    </row>
    <row r="76">
      <c r="A76" s="1">
        <v>1042.0</v>
      </c>
      <c r="B76" s="1">
        <v>109.091038</v>
      </c>
      <c r="C76" s="1" t="s">
        <v>8</v>
      </c>
      <c r="D76" s="1" t="s">
        <v>7</v>
      </c>
      <c r="E76" s="1" t="s">
        <v>9</v>
      </c>
      <c r="F76" s="1">
        <v>424.0</v>
      </c>
      <c r="G76" s="1" t="s">
        <v>83</v>
      </c>
      <c r="M76" s="4" t="str">
        <f>B78-B76</f>
        <v>0.770426</v>
      </c>
      <c r="N76" s="4" t="str">
        <f>350/M76</f>
        <v>454.2941178</v>
      </c>
    </row>
    <row r="77">
      <c r="A77" s="1">
        <v>1043.0</v>
      </c>
      <c r="B77" s="1">
        <v>109.106045</v>
      </c>
      <c r="C77" s="1" t="s">
        <v>7</v>
      </c>
      <c r="D77" s="1" t="s">
        <v>8</v>
      </c>
      <c r="E77" s="1" t="s">
        <v>9</v>
      </c>
      <c r="F77" s="1">
        <v>113.0</v>
      </c>
      <c r="G77" s="1" t="s">
        <v>84</v>
      </c>
    </row>
    <row r="78">
      <c r="A78" s="1">
        <v>1063.0</v>
      </c>
      <c r="B78" s="1">
        <v>109.861464</v>
      </c>
      <c r="C78" s="1" t="s">
        <v>8</v>
      </c>
      <c r="D78" s="1" t="s">
        <v>7</v>
      </c>
      <c r="E78" s="1" t="s">
        <v>9</v>
      </c>
      <c r="F78" s="1">
        <v>424.0</v>
      </c>
      <c r="G78" s="1" t="s">
        <v>85</v>
      </c>
      <c r="M78" s="4" t="str">
        <f>B80-B78</f>
        <v>0.776124</v>
      </c>
      <c r="N78" s="4" t="str">
        <f>350/M78</f>
        <v>450.9588674</v>
      </c>
    </row>
    <row r="79">
      <c r="A79" s="1">
        <v>1064.0</v>
      </c>
      <c r="B79" s="1">
        <v>109.883863</v>
      </c>
      <c r="C79" s="1" t="s">
        <v>7</v>
      </c>
      <c r="D79" s="1" t="s">
        <v>8</v>
      </c>
      <c r="E79" s="1" t="s">
        <v>9</v>
      </c>
      <c r="F79" s="1">
        <v>113.0</v>
      </c>
      <c r="G79" s="1" t="s">
        <v>86</v>
      </c>
      <c r="M79" s="3"/>
      <c r="N79" s="3"/>
    </row>
    <row r="80">
      <c r="A80" s="1">
        <v>1086.0</v>
      </c>
      <c r="B80" s="1">
        <v>110.637588</v>
      </c>
      <c r="C80" s="1" t="s">
        <v>8</v>
      </c>
      <c r="D80" s="1" t="s">
        <v>7</v>
      </c>
      <c r="E80" s="1" t="s">
        <v>9</v>
      </c>
      <c r="F80" s="1">
        <v>424.0</v>
      </c>
      <c r="G80" s="1" t="s">
        <v>87</v>
      </c>
      <c r="M80" s="4" t="str">
        <f>B82-B80</f>
        <v>0.903766</v>
      </c>
      <c r="N80" s="4" t="str">
        <f>350/M80</f>
        <v>387.2683858</v>
      </c>
    </row>
    <row r="81">
      <c r="A81" s="1">
        <v>1087.0</v>
      </c>
      <c r="B81" s="1">
        <v>110.648106</v>
      </c>
      <c r="C81" s="1" t="s">
        <v>7</v>
      </c>
      <c r="D81" s="1" t="s">
        <v>8</v>
      </c>
      <c r="E81" s="1" t="s">
        <v>9</v>
      </c>
      <c r="F81" s="1">
        <v>113.0</v>
      </c>
      <c r="G81" s="1" t="s">
        <v>88</v>
      </c>
    </row>
    <row r="82">
      <c r="A82" s="1">
        <v>1113.0</v>
      </c>
      <c r="B82" s="1">
        <v>111.541354</v>
      </c>
      <c r="C82" s="1" t="s">
        <v>8</v>
      </c>
      <c r="D82" s="1" t="s">
        <v>7</v>
      </c>
      <c r="E82" s="1" t="s">
        <v>9</v>
      </c>
      <c r="F82" s="1">
        <v>424.0</v>
      </c>
      <c r="G82" s="1" t="s">
        <v>89</v>
      </c>
      <c r="M82" s="4" t="str">
        <f>B84-B82</f>
        <v>0.839394</v>
      </c>
      <c r="N82" s="4" t="str">
        <f>350/M82</f>
        <v>416.9674789</v>
      </c>
    </row>
    <row r="83">
      <c r="A83" s="1">
        <v>1114.0</v>
      </c>
      <c r="B83" s="1">
        <v>111.559792</v>
      </c>
      <c r="C83" s="1" t="s">
        <v>7</v>
      </c>
      <c r="D83" s="1" t="s">
        <v>8</v>
      </c>
      <c r="E83" s="1" t="s">
        <v>9</v>
      </c>
      <c r="F83" s="1">
        <v>113.0</v>
      </c>
      <c r="G83" s="1" t="s">
        <v>90</v>
      </c>
      <c r="M83" s="3"/>
      <c r="N83" s="3"/>
    </row>
    <row r="84">
      <c r="A84" s="1">
        <v>1134.0</v>
      </c>
      <c r="B84" s="1">
        <v>112.380748</v>
      </c>
      <c r="C84" s="1" t="s">
        <v>8</v>
      </c>
      <c r="D84" s="1" t="s">
        <v>7</v>
      </c>
      <c r="E84" s="1" t="s">
        <v>9</v>
      </c>
      <c r="F84" s="1">
        <v>424.0</v>
      </c>
      <c r="G84" s="1" t="s">
        <v>91</v>
      </c>
      <c r="M84" s="4" t="str">
        <f>B86-B84</f>
        <v>0.771156</v>
      </c>
      <c r="N84" s="4" t="str">
        <f>350/M84</f>
        <v>453.864069</v>
      </c>
    </row>
    <row r="85">
      <c r="A85" s="1">
        <v>1135.0</v>
      </c>
      <c r="B85" s="1">
        <v>112.388672</v>
      </c>
      <c r="C85" s="1" t="s">
        <v>7</v>
      </c>
      <c r="D85" s="1" t="s">
        <v>8</v>
      </c>
      <c r="E85" s="1" t="s">
        <v>9</v>
      </c>
      <c r="F85" s="1">
        <v>113.0</v>
      </c>
      <c r="G85" s="1" t="s">
        <v>92</v>
      </c>
    </row>
    <row r="86">
      <c r="A86" s="1">
        <v>1157.0</v>
      </c>
      <c r="B86" s="1">
        <v>113.151904</v>
      </c>
      <c r="C86" s="1" t="s">
        <v>8</v>
      </c>
      <c r="D86" s="1" t="s">
        <v>7</v>
      </c>
      <c r="E86" s="1" t="s">
        <v>9</v>
      </c>
      <c r="F86" s="1">
        <v>424.0</v>
      </c>
      <c r="G86" s="1" t="s">
        <v>93</v>
      </c>
      <c r="M86" s="4" t="str">
        <f>B88-B86</f>
        <v>0.770142</v>
      </c>
      <c r="N86" s="4" t="str">
        <f>350/M86</f>
        <v>454.4616447</v>
      </c>
    </row>
    <row r="87">
      <c r="A87" s="1">
        <v>1158.0</v>
      </c>
      <c r="B87" s="1">
        <v>113.160498</v>
      </c>
      <c r="C87" s="1" t="s">
        <v>7</v>
      </c>
      <c r="D87" s="1" t="s">
        <v>8</v>
      </c>
      <c r="E87" s="1" t="s">
        <v>9</v>
      </c>
      <c r="F87" s="1">
        <v>113.0</v>
      </c>
      <c r="G87" s="1" t="s">
        <v>94</v>
      </c>
      <c r="M87" s="3"/>
      <c r="N87" s="3"/>
    </row>
    <row r="88">
      <c r="A88" s="1">
        <v>1180.0</v>
      </c>
      <c r="B88" s="1">
        <v>113.922046</v>
      </c>
      <c r="C88" s="1" t="s">
        <v>8</v>
      </c>
      <c r="D88" s="1" t="s">
        <v>7</v>
      </c>
      <c r="E88" s="1" t="s">
        <v>9</v>
      </c>
      <c r="F88" s="1">
        <v>424.0</v>
      </c>
      <c r="G88" s="1" t="s">
        <v>95</v>
      </c>
      <c r="M88" s="4" t="str">
        <f>B90-B88</f>
        <v>0.769666</v>
      </c>
      <c r="N88" s="4" t="str">
        <f>350/M88</f>
        <v>454.7427066</v>
      </c>
    </row>
    <row r="89">
      <c r="A89" s="1">
        <v>1188.0</v>
      </c>
      <c r="B89" s="1">
        <v>113.93704</v>
      </c>
      <c r="C89" s="1" t="s">
        <v>7</v>
      </c>
      <c r="D89" s="1" t="s">
        <v>8</v>
      </c>
      <c r="E89" s="1" t="s">
        <v>9</v>
      </c>
      <c r="F89" s="1">
        <v>113.0</v>
      </c>
      <c r="G89" s="1" t="s">
        <v>96</v>
      </c>
    </row>
    <row r="90">
      <c r="A90" s="1">
        <v>1210.0</v>
      </c>
      <c r="B90" s="1">
        <v>114.691712</v>
      </c>
      <c r="C90" s="1" t="s">
        <v>8</v>
      </c>
      <c r="D90" s="1" t="s">
        <v>7</v>
      </c>
      <c r="E90" s="1" t="s">
        <v>9</v>
      </c>
      <c r="F90" s="1">
        <v>424.0</v>
      </c>
      <c r="G90" s="1" t="s">
        <v>97</v>
      </c>
      <c r="M90" s="4" t="str">
        <f>B92-B90</f>
        <v>0.77651</v>
      </c>
      <c r="N90" s="4" t="str">
        <f>350/M90</f>
        <v>450.7346976</v>
      </c>
    </row>
    <row r="91">
      <c r="A91" s="1">
        <v>1211.0</v>
      </c>
      <c r="B91" s="1">
        <v>114.704206</v>
      </c>
      <c r="C91" s="1" t="s">
        <v>7</v>
      </c>
      <c r="D91" s="1" t="s">
        <v>8</v>
      </c>
      <c r="E91" s="1" t="s">
        <v>9</v>
      </c>
      <c r="F91" s="1">
        <v>113.0</v>
      </c>
      <c r="G91" s="1" t="s">
        <v>98</v>
      </c>
      <c r="M91" s="3"/>
      <c r="N91" s="3"/>
    </row>
    <row r="92">
      <c r="A92" s="1">
        <v>1233.0</v>
      </c>
      <c r="B92" s="1">
        <v>115.468222</v>
      </c>
      <c r="C92" s="1" t="s">
        <v>8</v>
      </c>
      <c r="D92" s="1" t="s">
        <v>7</v>
      </c>
      <c r="E92" s="1" t="s">
        <v>9</v>
      </c>
      <c r="F92" s="1">
        <v>424.0</v>
      </c>
      <c r="G92" s="1" t="s">
        <v>99</v>
      </c>
      <c r="M92" s="4" t="str">
        <f>B94-B92</f>
        <v>0.762677</v>
      </c>
      <c r="N92" s="4" t="str">
        <f>350/M92</f>
        <v>458.9098662</v>
      </c>
    </row>
    <row r="93">
      <c r="A93" s="1">
        <v>1234.0</v>
      </c>
      <c r="B93" s="1">
        <v>115.483925</v>
      </c>
      <c r="C93" s="1" t="s">
        <v>7</v>
      </c>
      <c r="D93" s="1" t="s">
        <v>8</v>
      </c>
      <c r="E93" s="1" t="s">
        <v>9</v>
      </c>
      <c r="F93" s="1">
        <v>113.0</v>
      </c>
      <c r="G93" s="1" t="s">
        <v>100</v>
      </c>
    </row>
    <row r="94">
      <c r="A94" s="1">
        <v>1256.0</v>
      </c>
      <c r="B94" s="1">
        <v>116.230899</v>
      </c>
      <c r="C94" s="1" t="s">
        <v>8</v>
      </c>
      <c r="D94" s="1" t="s">
        <v>7</v>
      </c>
      <c r="E94" s="1" t="s">
        <v>9</v>
      </c>
      <c r="F94" s="1">
        <v>424.0</v>
      </c>
      <c r="G94" s="1" t="s">
        <v>101</v>
      </c>
      <c r="M94" s="4" t="str">
        <f>B96-B94</f>
        <v>0.769996</v>
      </c>
      <c r="N94" s="4" t="str">
        <f>350/M94</f>
        <v>454.5478158</v>
      </c>
    </row>
    <row r="95">
      <c r="A95" s="1">
        <v>1257.0</v>
      </c>
      <c r="B95" s="1">
        <v>116.246423</v>
      </c>
      <c r="C95" s="1" t="s">
        <v>7</v>
      </c>
      <c r="D95" s="1" t="s">
        <v>8</v>
      </c>
      <c r="E95" s="1" t="s">
        <v>9</v>
      </c>
      <c r="F95" s="1">
        <v>113.0</v>
      </c>
      <c r="G95" s="1" t="s">
        <v>102</v>
      </c>
      <c r="M95" s="3"/>
      <c r="N95" s="3"/>
    </row>
    <row r="96">
      <c r="A96" s="1">
        <v>1279.0</v>
      </c>
      <c r="B96" s="1">
        <v>117.000895</v>
      </c>
      <c r="C96" s="1" t="s">
        <v>8</v>
      </c>
      <c r="D96" s="1" t="s">
        <v>7</v>
      </c>
      <c r="E96" s="1" t="s">
        <v>9</v>
      </c>
      <c r="F96" s="1">
        <v>424.0</v>
      </c>
      <c r="G96" s="1" t="s">
        <v>103</v>
      </c>
      <c r="M96" s="4" t="str">
        <f>B98-B96</f>
        <v>0.771106</v>
      </c>
      <c r="N96" s="4" t="str">
        <f>350/M96</f>
        <v>453.8934984</v>
      </c>
    </row>
    <row r="97">
      <c r="A97" s="1">
        <v>1280.0</v>
      </c>
      <c r="B97" s="1">
        <v>117.01499</v>
      </c>
      <c r="C97" s="1" t="s">
        <v>7</v>
      </c>
      <c r="D97" s="1" t="s">
        <v>8</v>
      </c>
      <c r="E97" s="1" t="s">
        <v>9</v>
      </c>
      <c r="F97" s="1">
        <v>113.0</v>
      </c>
      <c r="G97" s="1" t="s">
        <v>104</v>
      </c>
    </row>
    <row r="98">
      <c r="A98" s="1">
        <v>1302.0</v>
      </c>
      <c r="B98" s="1">
        <v>117.772001</v>
      </c>
      <c r="C98" s="1" t="s">
        <v>8</v>
      </c>
      <c r="D98" s="1" t="s">
        <v>7</v>
      </c>
      <c r="E98" s="1" t="s">
        <v>9</v>
      </c>
      <c r="F98" s="1">
        <v>424.0</v>
      </c>
      <c r="G98" s="1" t="s">
        <v>105</v>
      </c>
      <c r="M98" s="4" t="str">
        <f>B100-B98</f>
        <v>0.839949</v>
      </c>
      <c r="N98" s="4" t="str">
        <f>350/M98</f>
        <v>416.6919658</v>
      </c>
    </row>
    <row r="99">
      <c r="A99" s="1">
        <v>1303.0</v>
      </c>
      <c r="B99" s="1">
        <v>117.784002</v>
      </c>
      <c r="C99" s="1" t="s">
        <v>7</v>
      </c>
      <c r="D99" s="1" t="s">
        <v>8</v>
      </c>
      <c r="E99" s="1" t="s">
        <v>9</v>
      </c>
      <c r="F99" s="1">
        <v>113.0</v>
      </c>
      <c r="G99" s="1" t="s">
        <v>106</v>
      </c>
      <c r="M99" s="3"/>
      <c r="N99" s="3"/>
    </row>
    <row r="100">
      <c r="A100" s="1">
        <v>1324.0</v>
      </c>
      <c r="B100" s="1">
        <v>118.61195</v>
      </c>
      <c r="C100" s="1" t="s">
        <v>8</v>
      </c>
      <c r="D100" s="1" t="s">
        <v>7</v>
      </c>
      <c r="E100" s="1" t="s">
        <v>9</v>
      </c>
      <c r="F100" s="1">
        <v>424.0</v>
      </c>
      <c r="G100" s="1" t="s">
        <v>107</v>
      </c>
      <c r="M100" s="4" t="str">
        <f>B102-B100</f>
        <v>0.769234</v>
      </c>
      <c r="N100" s="4" t="str">
        <f>350/M100</f>
        <v>454.998089</v>
      </c>
    </row>
    <row r="101">
      <c r="A101" s="1">
        <v>1325.0</v>
      </c>
      <c r="B101" s="1">
        <v>118.640095</v>
      </c>
      <c r="C101" s="1" t="s">
        <v>7</v>
      </c>
      <c r="D101" s="1" t="s">
        <v>8</v>
      </c>
      <c r="E101" s="1" t="s">
        <v>9</v>
      </c>
      <c r="F101" s="1">
        <v>113.0</v>
      </c>
      <c r="G101" s="1" t="s">
        <v>108</v>
      </c>
    </row>
    <row r="102">
      <c r="A102" s="1">
        <v>1347.0</v>
      </c>
      <c r="B102" s="1">
        <v>119.381184</v>
      </c>
      <c r="C102" s="1" t="s">
        <v>8</v>
      </c>
      <c r="D102" s="1" t="s">
        <v>7</v>
      </c>
      <c r="E102" s="1" t="s">
        <v>9</v>
      </c>
      <c r="F102" s="1">
        <v>424.0</v>
      </c>
      <c r="G102" s="1" t="s">
        <v>109</v>
      </c>
      <c r="M102" s="4"/>
      <c r="N102" s="4"/>
    </row>
    <row r="103">
      <c r="A103" s="1">
        <v>1348.0</v>
      </c>
      <c r="B103" s="1">
        <v>119.401297</v>
      </c>
      <c r="C103" s="1" t="s">
        <v>7</v>
      </c>
      <c r="D103" s="1" t="s">
        <v>8</v>
      </c>
      <c r="E103" s="1" t="s">
        <v>9</v>
      </c>
      <c r="F103" s="1">
        <v>113.0</v>
      </c>
      <c r="G103" s="1" t="s">
        <v>110</v>
      </c>
      <c r="M103" s="3"/>
      <c r="N103" s="3"/>
    </row>
    <row r="105">
      <c r="L105" s="5" t="s">
        <v>111</v>
      </c>
      <c r="M105" s="6" t="str">
        <f t="shared" ref="M105:N105" si="1">MIN(M6:M100)</f>
        <v>0.762251</v>
      </c>
      <c r="N105" s="6" t="str">
        <f t="shared" si="1"/>
        <v>354.3248896</v>
      </c>
    </row>
    <row r="106">
      <c r="L106" s="5" t="s">
        <v>112</v>
      </c>
      <c r="M106" s="6" t="str">
        <f t="shared" ref="M106:N106" si="2">MAX(M6:M100)</f>
        <v>0.987794</v>
      </c>
      <c r="N106" s="6" t="str">
        <f t="shared" si="2"/>
        <v>459.1663376</v>
      </c>
    </row>
    <row r="107">
      <c r="L107" s="5" t="s">
        <v>113</v>
      </c>
      <c r="M107" s="6" t="str">
        <f t="shared" ref="M107:N107" si="3">AVERAGE(M6:M100)</f>
        <v>0.7918756458</v>
      </c>
      <c r="N107" s="6" t="str">
        <f t="shared" si="3"/>
        <v>443.296128</v>
      </c>
    </row>
  </sheetData>
  <drawing r:id="rId1"/>
</worksheet>
</file>