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50csv" sheetId="1" r:id="rId3"/>
  </sheets>
  <definedNames/>
  <calcPr/>
</workbook>
</file>

<file path=xl/sharedStrings.xml><?xml version="1.0" encoding="utf-8"?>
<sst xmlns="http://schemas.openxmlformats.org/spreadsheetml/2006/main" count="553" uniqueCount="150">
  <si>
    <t>No.</t>
  </si>
  <si>
    <t>Time</t>
  </si>
  <si>
    <t>Source</t>
  </si>
  <si>
    <t>Destination</t>
  </si>
  <si>
    <t>Protocol</t>
  </si>
  <si>
    <t>Length</t>
  </si>
  <si>
    <t>Info</t>
  </si>
  <si>
    <t xml:space="preserve">Bytes sent: </t>
  </si>
  <si>
    <t>2001::1</t>
  </si>
  <si>
    <t>2001::211:64ff:fea5:8542</t>
  </si>
  <si>
    <t>CoAP</t>
  </si>
  <si>
    <t>CON, MID:62071, GET, TKN:00 00 d3 c8, coap://[2001::211:64ff:fea5:8542]:5683/lights/led3</t>
  </si>
  <si>
    <t>Goodput</t>
  </si>
  <si>
    <t>ACK, MID:62071, 2.05 Content, TKN:00 00 d3 c8 (text/plain)</t>
  </si>
  <si>
    <t>CON, MID:62072, GET, TKN:00 00 d3 c9, coap://[2001::211:64ff:fea5:8542]:5683/lights/led3</t>
  </si>
  <si>
    <t>ACK, MID:62072, 2.05 Content, TKN:00 00 d3 c9 (text/plain)</t>
  </si>
  <si>
    <t>CON, MID:62073, GET, TKN:00 00 d3 ca, coap://[2001::211:64ff:fea5:8542]:5683/lights/led3</t>
  </si>
  <si>
    <t>ACK, MID:62073, 2.05 Content, TKN:00 00 d3 ca (text/plain)</t>
  </si>
  <si>
    <t>CON, MID:62074, GET, TKN:00 00 d3 cb, coap://[2001::211:64ff:fea5:8542]:5683/lights/led3</t>
  </si>
  <si>
    <t>ACK, MID:62074, 2.05 Content, TKN:00 00 d3 cb (text/plain)</t>
  </si>
  <si>
    <t>CON, MID:62075, GET, TKN:00 00 d3 cc, coap://[2001::211:64ff:fea5:8542]:5683/lights/led3</t>
  </si>
  <si>
    <t>ACK, MID:62075, 2.05 Content, TKN:00 00 d3 cc (text/plain)</t>
  </si>
  <si>
    <t>CON, MID:62076, GET, TKN:00 00 d3 cd, coap://[2001::211:64ff:fea5:8542]:5683/lights/led3</t>
  </si>
  <si>
    <t>ACK, MID:62076, 2.05 Content, TKN:00 00 d3 cd (text/plain)</t>
  </si>
  <si>
    <t>CON, MID:62077, GET, TKN:00 00 d3 ce, coap://[2001::211:64ff:fea5:8542]:5683/lights/led3</t>
  </si>
  <si>
    <t>ACK, MID:62077, 2.05 Content, TKN:00 00 d3 ce (text/plain)</t>
  </si>
  <si>
    <t>CON, MID:62078, GET, TKN:00 00 d3 cf, coap://[2001::211:64ff:fea5:8542]:5683/lights/led3</t>
  </si>
  <si>
    <t>ACK, MID:62078, 2.05 Content, TKN:00 00 d3 cf (text/plain)</t>
  </si>
  <si>
    <t>CON, MID:62079, GET, TKN:00 00 d3 d0, coap://[2001::211:64ff:fea5:8542]:5683/lights/led3</t>
  </si>
  <si>
    <t>ACK, MID:62079, 2.05 Content, TKN:00 00 d3 d0 (text/plain)</t>
  </si>
  <si>
    <t>CON, MID:62080, GET, TKN:00 00 d3 d1, coap://[2001::211:64ff:fea5:8542]:5683/lights/led3</t>
  </si>
  <si>
    <t>ACK, MID:62080, 2.05 Content, TKN:00 00 d3 d1 (text/plain)</t>
  </si>
  <si>
    <t>CON, MID:62081, GET, TKN:00 00 d3 d2, coap://[2001::211:64ff:fea5:8542]:5683/lights/led3</t>
  </si>
  <si>
    <t>ACK, MID:62081, 2.05 Content, TKN:00 00 d3 d2 (text/plain)</t>
  </si>
  <si>
    <t>CON, MID:62082, GET, TKN:00 00 d3 d3, coap://[2001::211:64ff:fea5:8542]:5683/lights/led3</t>
  </si>
  <si>
    <t>ACK, MID:62082, 2.05 Content, TKN:00 00 d3 d3 (text/plain)</t>
  </si>
  <si>
    <t>CON, MID:62083, GET, TKN:00 00 d3 d4, coap://[2001::211:64ff:fea5:8542]:5683/lights/led3</t>
  </si>
  <si>
    <t>ACK, MID:62083, 2.05 Content, TKN:00 00 d3 d4 (text/plain)</t>
  </si>
  <si>
    <t>CON, MID:62084, GET, TKN:00 00 d3 d5, coap://[2001::211:64ff:fea5:8542]:5683/lights/led3</t>
  </si>
  <si>
    <t>ACK, MID:62084, 2.05 Content, TKN:00 00 d3 d5 (text/plain)</t>
  </si>
  <si>
    <t>CON, MID:62085, GET, TKN:00 00 d3 d6, coap://[2001::211:64ff:fea5:8542]:5683/lights/led3</t>
  </si>
  <si>
    <t>ACK, MID:62085, 2.05 Content, TKN:00 00 d3 d6 (text/plain)</t>
  </si>
  <si>
    <t>CON, MID:62086, GET, TKN:00 00 d3 d7, coap://[2001::211:64ff:fea5:8542]:5683/lights/led3</t>
  </si>
  <si>
    <t>ACK, MID:62086, 2.05 Content, TKN:00 00 d3 d7 (text/plain)</t>
  </si>
  <si>
    <t>CON, MID:62087, GET, TKN:00 00 d3 d8, coap://[2001::211:64ff:fea5:8542]:5683/lights/led3</t>
  </si>
  <si>
    <t>ACK, MID:62087, 2.05 Content, TKN:00 00 d3 d8 (text/plain)</t>
  </si>
  <si>
    <t>CON, MID:62088, GET, TKN:00 00 d3 d9, coap://[2001::211:64ff:fea5:8542]:5683/lights/led3</t>
  </si>
  <si>
    <t>ACK, MID:62088, 2.05 Content, TKN:00 00 d3 d9 (text/plain)</t>
  </si>
  <si>
    <t>CON, MID:62089, GET, TKN:00 00 d3 da, coap://[2001::211:64ff:fea5:8542]:5683/lights/led3</t>
  </si>
  <si>
    <t>ACK, MID:62089, 2.05 Content, TKN:00 00 d3 da (text/plain)</t>
  </si>
  <si>
    <t>CON, MID:62090, GET, TKN:00 00 d3 db, coap://[2001::211:64ff:fea5:8542]:5683/lights/led3</t>
  </si>
  <si>
    <t>ACK, MID:62090, 2.05 Content, TKN:00 00 d3 db (text/plain)</t>
  </si>
  <si>
    <t>CON, MID:62091, GET, TKN:00 00 d3 dc, coap://[2001::211:64ff:fea5:8542]:5683/lights/led3</t>
  </si>
  <si>
    <t>ACK, MID:62091, 2.05 Content, TKN:00 00 d3 dc (text/plain)</t>
  </si>
  <si>
    <t>CON, MID:62092, GET, TKN:00 00 d3 dd, coap://[2001::211:64ff:fea5:8542]:5683/lights/led3</t>
  </si>
  <si>
    <t>ACK, MID:62092, 2.05 Content, TKN:00 00 d3 dd (text/plain)</t>
  </si>
  <si>
    <t>CON, MID:62093, GET, TKN:00 00 d3 de, coap://[2001::211:64ff:fea5:8542]:5683/lights/led3</t>
  </si>
  <si>
    <t>ACK, MID:62093, 2.05 Content, TKN:00 00 d3 de (text/plain)</t>
  </si>
  <si>
    <t>CON, MID:62094, GET, TKN:00 00 d3 df, coap://[2001::211:64ff:fea5:8542]:5683/lights/led3</t>
  </si>
  <si>
    <t>ACK, MID:62094, 2.05 Content, TKN:00 00 d3 df (text/plain)</t>
  </si>
  <si>
    <t>CON, MID:62095, GET, TKN:00 00 d3 e0, coap://[2001::211:64ff:fea5:8542]:5683/lights/led3</t>
  </si>
  <si>
    <t>ACK, MID:62095, 2.05 Content, TKN:00 00 d3 e0 (text/plain)</t>
  </si>
  <si>
    <t>CON, MID:62096, GET, TKN:00 00 d3 e1, coap://[2001::211:64ff:fea5:8542]:5683/lights/led3</t>
  </si>
  <si>
    <t>ACK, MID:62096, 2.05 Content, TKN:00 00 d3 e1 (text/plain)</t>
  </si>
  <si>
    <t>CON, MID:62097, GET, TKN:00 00 d3 e2, coap://[2001::211:64ff:fea5:8542]:5683/lights/led3</t>
  </si>
  <si>
    <t>ACK, MID:62097, 2.05 Content, TKN:00 00 d3 e2 (text/plain)</t>
  </si>
  <si>
    <t>CON, MID:62098, GET, TKN:00 00 d3 e3, coap://[2001::211:64ff:fea5:8542]:5683/lights/led3</t>
  </si>
  <si>
    <t>ACK, MID:62098, 2.05 Content, TKN:00 00 d3 e3 (text/plain)</t>
  </si>
  <si>
    <t>CON, MID:62099, GET, TKN:00 00 d3 e4, coap://[2001::211:64ff:fea5:8542]:5683/lights/led3</t>
  </si>
  <si>
    <t>ACK, MID:62099, 2.05 Content, TKN:00 00 d3 e4 (text/plain)</t>
  </si>
  <si>
    <t>CON, MID:62100, GET, TKN:00 00 d3 e5, coap://[2001::211:64ff:fea5:8542]:5683/lights/led3</t>
  </si>
  <si>
    <t>ACK, MID:62100, 2.05 Content, TKN:00 00 d3 e5 (text/plain)</t>
  </si>
  <si>
    <t>CON, MID:62101, GET, TKN:00 00 d3 e6, coap://[2001::211:64ff:fea5:8542]:5683/lights/led3</t>
  </si>
  <si>
    <t>ACK, MID:62101, 2.05 Content, TKN:00 00 d3 e6 (text/plain)</t>
  </si>
  <si>
    <t>CON, MID:62102, GET, TKN:00 00 d3 e7, coap://[2001::211:64ff:fea5:8542]:5683/lights/led3</t>
  </si>
  <si>
    <t>ACK, MID:62102, 2.05 Content, TKN:00 00 d3 e7 (text/plain)</t>
  </si>
  <si>
    <t>CON, MID:62103, GET, TKN:00 00 d3 e8, coap://[2001::211:64ff:fea5:8542]:5683/lights/led3</t>
  </si>
  <si>
    <t>ACK, MID:62103, 2.05 Content, TKN:00 00 d3 e8 (text/plain)</t>
  </si>
  <si>
    <t>CON, MID:62104, GET, TKN:00 00 d3 e9, coap://[2001::211:64ff:fea5:8542]:5683/lights/led3</t>
  </si>
  <si>
    <t>ACK, MID:62104, 2.05 Content, TKN:00 00 d3 e9 (text/plain)</t>
  </si>
  <si>
    <t>CON, MID:62105, GET, TKN:00 00 d3 ea, coap://[2001::211:64ff:fea5:8542]:5683/lights/led3</t>
  </si>
  <si>
    <t>ACK, MID:62105, 2.05 Content, TKN:00 00 d3 ea (text/plain)</t>
  </si>
  <si>
    <t>CON, MID:62106, GET, TKN:00 00 d3 eb, coap://[2001::211:64ff:fea5:8542]:5683/lights/led3</t>
  </si>
  <si>
    <t>ACK, MID:62106, 2.05 Content, TKN:00 00 d3 eb (text/plain)</t>
  </si>
  <si>
    <t>CON, MID:62107, GET, TKN:00 00 d3 ec, coap://[2001::211:64ff:fea5:8542]:5683/lights/led3</t>
  </si>
  <si>
    <t>ACK, MID:62107, 2.05 Content, TKN:00 00 d3 ec (text/plain)</t>
  </si>
  <si>
    <t>CON, MID:62108, GET, TKN:00 00 d3 ed, coap://[2001::211:64ff:fea5:8542]:5683/lights/led3</t>
  </si>
  <si>
    <t>ACK, MID:62108, 2.05 Content, TKN:00 00 d3 ed (text/plain)</t>
  </si>
  <si>
    <t>CON, MID:62109, GET, TKN:00 00 d3 ee, coap://[2001::211:64ff:fea5:8542]:5683/lights/led3</t>
  </si>
  <si>
    <t>ACK, MID:62109, 2.05 Content, TKN:00 00 d3 ee (text/plain)</t>
  </si>
  <si>
    <t>CON, MID:62110, GET, TKN:00 00 d3 ef, coap://[2001::211:64ff:fea5:8542]:5683/lights/led3</t>
  </si>
  <si>
    <t>ACK, MID:62110, 2.05 Content, TKN:00 00 d3 ef (text/plain)</t>
  </si>
  <si>
    <t>CON, MID:62111, GET, TKN:00 00 d3 f0, coap://[2001::211:64ff:fea5:8542]:5683/lights/led3</t>
  </si>
  <si>
    <t>ACK, MID:62111, 2.05 Content, TKN:00 00 d3 f0 (text/plain)</t>
  </si>
  <si>
    <t>CON, MID:62112, GET, TKN:00 00 d3 f1, coap://[2001::211:64ff:fea5:8542]:5683/lights/led3</t>
  </si>
  <si>
    <t>ACK, MID:62112, 2.05 Content, TKN:00 00 d3 f1 (text/plain)</t>
  </si>
  <si>
    <t>CON, MID:62113, GET, TKN:00 00 d3 f2, coap://[2001::211:64ff:fea5:8542]:5683/lights/led3</t>
  </si>
  <si>
    <t>ACK, MID:62113, 2.05 Content, TKN:00 00 d3 f2 (text/plain)</t>
  </si>
  <si>
    <t>CON, MID:62114, GET, TKN:00 00 d3 f3, coap://[2001::211:64ff:fea5:8542]:5683/lights/led3</t>
  </si>
  <si>
    <t>ACK, MID:62114, 2.05 Content, TKN:00 00 d3 f3 (text/plain)</t>
  </si>
  <si>
    <t>CON, MID:62115, GET, TKN:00 00 d3 f4, coap://[2001::211:64ff:fea5:8542]:5683/lights/led3</t>
  </si>
  <si>
    <t>ACK, MID:62115, 2.05 Content, TKN:00 00 d3 f4 (text/plain)</t>
  </si>
  <si>
    <t>CON, MID:62116, GET, TKN:00 00 d3 f5, coap://[2001::211:64ff:fea5:8542]:5683/lights/led3</t>
  </si>
  <si>
    <t>ACK, MID:62116, 2.05 Content, TKN:00 00 d3 f5 (text/plain)</t>
  </si>
  <si>
    <t>CON, MID:62117, GET, TKN:00 00 d3 f6, coap://[2001::211:64ff:fea5:8542]:5683/lights/led3</t>
  </si>
  <si>
    <t>ACK, MID:62117, 2.05 Content, TKN:00 00 d3 f6 (text/plain)</t>
  </si>
  <si>
    <t>CON, MID:62118, GET, TKN:00 00 d3 f7, coap://[2001::211:64ff:fea5:8542]:5683/lights/led3</t>
  </si>
  <si>
    <t>ACK, MID:62118, 2.05 Content, TKN:00 00 d3 f7 (text/plain)</t>
  </si>
  <si>
    <t>CON, MID:62119, GET, TKN:00 00 d3 f8, coap://[2001::211:64ff:fea5:8542]:5683/lights/led3</t>
  </si>
  <si>
    <t>ACK, MID:62119, 2.05 Content, TKN:00 00 d3 f8 (text/plain)</t>
  </si>
  <si>
    <t>CON, MID:62120, GET, TKN:00 00 d3 f9, coap://[2001::211:64ff:fea5:8542]:5683/lights/led3</t>
  </si>
  <si>
    <t>ACK, MID:62120, 2.05 Content, TKN:00 00 d3 f9 (text/plain)</t>
  </si>
  <si>
    <t>CON, MID:62121, GET, TKN:00 00 d3 fa, coap://[2001::211:64ff:fea5:8542]:5683/lights/led3</t>
  </si>
  <si>
    <t>ACK, MID:62121, 2.05 Content, TKN:00 00 d3 fa (text/plain)</t>
  </si>
  <si>
    <t>CON, MID:62122, GET, TKN:00 00 d3 fb, coap://[2001::211:64ff:fea5:8542]:5683/lights/led3</t>
  </si>
  <si>
    <t>ACK, MID:62122, 2.05 Content, TKN:00 00 d3 fb (text/plain)</t>
  </si>
  <si>
    <t>CON, MID:62123, GET, TKN:00 00 d3 fc, coap://[2001::211:64ff:fea5:8542]:5683/lights/led3</t>
  </si>
  <si>
    <t>ACK, MID:62123, 2.05 Content, TKN:00 00 d3 fc (text/plain)</t>
  </si>
  <si>
    <t>CON, MID:62124, GET, TKN:00 00 d3 fd, coap://[2001::211:64ff:fea5:8542]:5683/lights/led3</t>
  </si>
  <si>
    <t>ACK, MID:62124, 2.05 Content, TKN:00 00 d3 fd (text/plain)</t>
  </si>
  <si>
    <t>CON, MID:62125, GET, TKN:00 00 d3 fe, coap://[2001::211:64ff:fea5:8542]:5683/lights/led3</t>
  </si>
  <si>
    <t>ACK, MID:62125, 2.05 Content, TKN:00 00 d3 fe (text/plain)</t>
  </si>
  <si>
    <t>CON, MID:62126, GET, TKN:00 00 d3 ff, coap://[2001::211:64ff:fea5:8542]:5683/lights/led3</t>
  </si>
  <si>
    <t>ACK, MID:62126, 2.05 Content, TKN:00 00 d3 ff (text/plain)</t>
  </si>
  <si>
    <t>CON, MID:62127, GET, TKN:00 00 d4 00, coap://[2001::211:64ff:fea5:8542]:5683/lights/led3</t>
  </si>
  <si>
    <t>ACK, MID:62127, 2.05 Content, TKN:00 00 d4 00 (text/plain)</t>
  </si>
  <si>
    <t>CON, MID:62128, GET, TKN:00 00 d4 01, coap://[2001::211:64ff:fea5:8542]:5683/lights/led3</t>
  </si>
  <si>
    <t>ACK, MID:62128, 2.05 Content, TKN:00 00 d4 01 (text/plain)</t>
  </si>
  <si>
    <t>CON, MID:62129, GET, TKN:00 00 d4 02, coap://[2001::211:64ff:fea5:8542]:5683/lights/led3</t>
  </si>
  <si>
    <t>ACK, MID:62129, 2.05 Content, TKN:00 00 d4 02 (text/plain)</t>
  </si>
  <si>
    <t>CON, MID:62130, GET, TKN:00 00 d4 03, coap://[2001::211:64ff:fea5:8542]:5683/lights/led3</t>
  </si>
  <si>
    <t>ACK, MID:62130, 2.05 Content, TKN:00 00 d4 03 (text/plain)</t>
  </si>
  <si>
    <t>CON, MID:62131, GET, TKN:00 00 d4 04, coap://[2001::211:64ff:fea5:8542]:5683/lights/led3</t>
  </si>
  <si>
    <t>ACK, MID:62131, 2.05 Content, TKN:00 00 d4 04 (text/plain)</t>
  </si>
  <si>
    <t>CON, MID:62132, GET, TKN:00 00 d4 05, coap://[2001::211:64ff:fea5:8542]:5683/lights/led3</t>
  </si>
  <si>
    <t>ACK, MID:62132, 2.05 Content, TKN:00 00 d4 05 (text/plain)</t>
  </si>
  <si>
    <t>CON, MID:62133, GET, TKN:00 00 d4 06, coap://[2001::211:64ff:fea5:8542]:5683/lights/led3</t>
  </si>
  <si>
    <t>ACK, MID:62133, 2.05 Content, TKN:00 00 d4 06 (text/plain)</t>
  </si>
  <si>
    <t>CON, MID:62134, GET, TKN:00 00 d4 07, coap://[2001::211:64ff:fea5:8542]:5683/lights/led3</t>
  </si>
  <si>
    <t>ACK, MID:62134, 2.05 Content, TKN:00 00 d4 07 (text/plain)</t>
  </si>
  <si>
    <t>CON, MID:62135, GET, TKN:00 00 d4 08, coap://[2001::211:64ff:fea5:8542]:5683/lights/led3</t>
  </si>
  <si>
    <t>ACK, MID:62135, 2.05 Content, TKN:00 00 d4 08 (text/plain)</t>
  </si>
  <si>
    <t>CON, MID:62136, GET, TKN:00 00 d4 09, coap://[2001::211:64ff:fea5:8542]:5683/lights/led3</t>
  </si>
  <si>
    <t>ACK, MID:62136, 2.05 Content, TKN:00 00 d4 09 (text/plain)</t>
  </si>
  <si>
    <t>CON, MID:62137, GET, TKN:00 00 d4 0a, coap://[2001::211:64ff:fea5:8542]:5683/lights/led3</t>
  </si>
  <si>
    <t>ACK, MID:62137, 2.05 Content, TKN:00 00 d4 0a (text/plain)</t>
  </si>
  <si>
    <t>CON, MID:62138, GET, TKN:00 00 d4 0b,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</si>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</sst>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7</v>
      </c>
      <c r="M1" s="1">
        <v>50.0</v>
      </c>
    </row>
    <row r="2">
      <c r="A2" s="1">
        <v>16.0</v>
      </c>
      <c r="B2" s="1">
        <v>1.883739</v>
      </c>
      <c r="C2" s="1" t="s">
        <v>8</v>
      </c>
      <c r="D2" s="1" t="s">
        <v>9</v>
      </c>
      <c r="E2" s="1" t="s">
        <v>10</v>
      </c>
      <c r="F2" s="1">
        <v>113.0</v>
      </c>
      <c r="G2" s="1" t="s">
        <v>11</v>
      </c>
      <c r="M2" s="1" t="s">
        <v>1</v>
      </c>
      <c r="N2" s="1" t="s">
        <v>12</v>
      </c>
    </row>
    <row r="3">
      <c r="A3" s="1">
        <v>26.0</v>
      </c>
      <c r="B3" s="1">
        <v>2.112032</v>
      </c>
      <c r="C3" s="1" t="s">
        <v>9</v>
      </c>
      <c r="D3" s="1" t="s">
        <v>8</v>
      </c>
      <c r="E3" s="1" t="s">
        <v>10</v>
      </c>
      <c r="F3" s="1">
        <v>123.0</v>
      </c>
      <c r="G3" s="1" t="s">
        <v>13</v>
      </c>
      <c r="M3" s="2" t="str">
        <f>B5-B3</f>
        <v>0.273086</v>
      </c>
      <c r="N3" s="2" t="str">
        <f>50/M3</f>
        <v>183.0925057</v>
      </c>
    </row>
    <row r="4">
      <c r="A4" s="1">
        <v>27.0</v>
      </c>
      <c r="B4" s="1">
        <v>2.122648</v>
      </c>
      <c r="C4" s="1" t="s">
        <v>8</v>
      </c>
      <c r="D4" s="1" t="s">
        <v>9</v>
      </c>
      <c r="E4" s="1" t="s">
        <v>10</v>
      </c>
      <c r="F4" s="1">
        <v>113.0</v>
      </c>
      <c r="G4" s="1" t="s">
        <v>14</v>
      </c>
      <c r="M4" s="3"/>
      <c r="N4" s="3"/>
    </row>
    <row r="5">
      <c r="A5" s="1">
        <v>35.0</v>
      </c>
      <c r="B5" s="1">
        <v>2.385118</v>
      </c>
      <c r="C5" s="1" t="s">
        <v>9</v>
      </c>
      <c r="D5" s="1" t="s">
        <v>8</v>
      </c>
      <c r="E5" s="1" t="s">
        <v>10</v>
      </c>
      <c r="F5" s="1">
        <v>123.0</v>
      </c>
      <c r="G5" s="1" t="s">
        <v>15</v>
      </c>
      <c r="M5" s="2" t="str">
        <f>B7-B5</f>
        <v>0.279349</v>
      </c>
      <c r="N5" s="2" t="str">
        <f>50/M5</f>
        <v>178.9875747</v>
      </c>
    </row>
    <row r="6">
      <c r="A6" s="1">
        <v>36.0</v>
      </c>
      <c r="B6" s="1">
        <v>2.398317</v>
      </c>
      <c r="C6" s="1" t="s">
        <v>8</v>
      </c>
      <c r="D6" s="1" t="s">
        <v>9</v>
      </c>
      <c r="E6" s="1" t="s">
        <v>10</v>
      </c>
      <c r="F6" s="1">
        <v>113.0</v>
      </c>
      <c r="G6" s="1" t="s">
        <v>16</v>
      </c>
      <c r="M6" s="3"/>
      <c r="N6" s="3"/>
    </row>
    <row r="7">
      <c r="A7" s="1">
        <v>46.0</v>
      </c>
      <c r="B7" s="1">
        <v>2.664467</v>
      </c>
      <c r="C7" s="1" t="s">
        <v>9</v>
      </c>
      <c r="D7" s="1" t="s">
        <v>8</v>
      </c>
      <c r="E7" s="1" t="s">
        <v>10</v>
      </c>
      <c r="F7" s="1">
        <v>123.0</v>
      </c>
      <c r="G7" s="1" t="s">
        <v>17</v>
      </c>
      <c r="M7" s="2" t="str">
        <f>B9-B7</f>
        <v>0.280177</v>
      </c>
      <c r="N7" s="2" t="str">
        <f>50/M7</f>
        <v>178.4586172</v>
      </c>
    </row>
    <row r="8">
      <c r="A8" s="1">
        <v>47.0</v>
      </c>
      <c r="B8" s="1">
        <v>2.679606</v>
      </c>
      <c r="C8" s="1" t="s">
        <v>8</v>
      </c>
      <c r="D8" s="1" t="s">
        <v>9</v>
      </c>
      <c r="E8" s="1" t="s">
        <v>10</v>
      </c>
      <c r="F8" s="1">
        <v>113.0</v>
      </c>
      <c r="G8" s="1" t="s">
        <v>18</v>
      </c>
      <c r="M8" s="3"/>
      <c r="N8" s="3"/>
    </row>
    <row r="9">
      <c r="A9" s="1">
        <v>55.0</v>
      </c>
      <c r="B9" s="1">
        <v>2.944644</v>
      </c>
      <c r="C9" s="1" t="s">
        <v>9</v>
      </c>
      <c r="D9" s="1" t="s">
        <v>8</v>
      </c>
      <c r="E9" s="1" t="s">
        <v>10</v>
      </c>
      <c r="F9" s="1">
        <v>123.0</v>
      </c>
      <c r="G9" s="1" t="s">
        <v>19</v>
      </c>
      <c r="M9" s="2" t="str">
        <f>B11-B9</f>
        <v>0.286789</v>
      </c>
      <c r="N9" s="2" t="str">
        <f>50/M9</f>
        <v>174.3442043</v>
      </c>
    </row>
    <row r="10">
      <c r="A10" s="1">
        <v>63.0</v>
      </c>
      <c r="B10" s="1">
        <v>2.9646</v>
      </c>
      <c r="C10" s="1" t="s">
        <v>8</v>
      </c>
      <c r="D10" s="1" t="s">
        <v>9</v>
      </c>
      <c r="E10" s="1" t="s">
        <v>10</v>
      </c>
      <c r="F10" s="1">
        <v>113.0</v>
      </c>
      <c r="G10" s="1" t="s">
        <v>20</v>
      </c>
      <c r="M10" s="3"/>
      <c r="N10" s="3"/>
    </row>
    <row r="11">
      <c r="A11" s="1">
        <v>75.0</v>
      </c>
      <c r="B11" s="1">
        <v>3.231433</v>
      </c>
      <c r="C11" s="1" t="s">
        <v>9</v>
      </c>
      <c r="D11" s="1" t="s">
        <v>8</v>
      </c>
      <c r="E11" s="1" t="s">
        <v>10</v>
      </c>
      <c r="F11" s="1">
        <v>123.0</v>
      </c>
      <c r="G11" s="1" t="s">
        <v>21</v>
      </c>
      <c r="M11" s="2" t="str">
        <f>B13-B11</f>
        <v>0.273188</v>
      </c>
      <c r="N11" s="2" t="str">
        <f>50/M11</f>
        <v>183.0241445</v>
      </c>
    </row>
    <row r="12">
      <c r="A12" s="1">
        <v>76.0</v>
      </c>
      <c r="B12" s="1">
        <v>3.240556</v>
      </c>
      <c r="C12" s="1" t="s">
        <v>8</v>
      </c>
      <c r="D12" s="1" t="s">
        <v>9</v>
      </c>
      <c r="E12" s="1" t="s">
        <v>10</v>
      </c>
      <c r="F12" s="1">
        <v>113.0</v>
      </c>
      <c r="G12" s="1" t="s">
        <v>22</v>
      </c>
      <c r="M12" s="3"/>
      <c r="N12" s="3"/>
    </row>
    <row r="13">
      <c r="A13" s="1">
        <v>84.0</v>
      </c>
      <c r="B13" s="1">
        <v>3.504621</v>
      </c>
      <c r="C13" s="1" t="s">
        <v>9</v>
      </c>
      <c r="D13" s="1" t="s">
        <v>8</v>
      </c>
      <c r="E13" s="1" t="s">
        <v>10</v>
      </c>
      <c r="F13" s="1">
        <v>123.0</v>
      </c>
      <c r="G13" s="1" t="s">
        <v>23</v>
      </c>
      <c r="M13" s="2" t="str">
        <f>B15-B13</f>
        <v>0.280814</v>
      </c>
      <c r="N13" s="2" t="str">
        <f>50/M13</f>
        <v>178.0538007</v>
      </c>
    </row>
    <row r="14">
      <c r="A14" s="1">
        <v>85.0</v>
      </c>
      <c r="B14" s="1">
        <v>3.518654</v>
      </c>
      <c r="C14" s="1" t="s">
        <v>8</v>
      </c>
      <c r="D14" s="1" t="s">
        <v>9</v>
      </c>
      <c r="E14" s="1" t="s">
        <v>10</v>
      </c>
      <c r="F14" s="1">
        <v>113.0</v>
      </c>
      <c r="G14" s="1" t="s">
        <v>24</v>
      </c>
      <c r="M14" s="3"/>
      <c r="N14" s="3"/>
    </row>
    <row r="15">
      <c r="A15" s="1">
        <v>95.0</v>
      </c>
      <c r="B15" s="1">
        <v>3.785435</v>
      </c>
      <c r="C15" s="1" t="s">
        <v>9</v>
      </c>
      <c r="D15" s="1" t="s">
        <v>8</v>
      </c>
      <c r="E15" s="1" t="s">
        <v>10</v>
      </c>
      <c r="F15" s="1">
        <v>123.0</v>
      </c>
      <c r="G15" s="1" t="s">
        <v>25</v>
      </c>
      <c r="M15" s="2" t="str">
        <f>B17-B15</f>
        <v>0.279727</v>
      </c>
      <c r="N15" s="2" t="str">
        <f>50/M15</f>
        <v>178.7457056</v>
      </c>
    </row>
    <row r="16">
      <c r="A16" s="1">
        <v>96.0</v>
      </c>
      <c r="B16" s="1">
        <v>3.800073</v>
      </c>
      <c r="C16" s="1" t="s">
        <v>8</v>
      </c>
      <c r="D16" s="1" t="s">
        <v>9</v>
      </c>
      <c r="E16" s="1" t="s">
        <v>10</v>
      </c>
      <c r="F16" s="1">
        <v>113.0</v>
      </c>
      <c r="G16" s="1" t="s">
        <v>26</v>
      </c>
      <c r="M16" s="3"/>
      <c r="N16" s="3"/>
    </row>
    <row r="17">
      <c r="A17" s="1">
        <v>105.0</v>
      </c>
      <c r="B17" s="1">
        <v>4.065162</v>
      </c>
      <c r="C17" s="1" t="s">
        <v>9</v>
      </c>
      <c r="D17" s="1" t="s">
        <v>8</v>
      </c>
      <c r="E17" s="1" t="s">
        <v>10</v>
      </c>
      <c r="F17" s="1">
        <v>123.0</v>
      </c>
      <c r="G17" s="1" t="s">
        <v>27</v>
      </c>
      <c r="M17" s="2" t="str">
        <f>B19-B17</f>
        <v>0.351109</v>
      </c>
      <c r="N17" s="2" t="str">
        <f>50/M17</f>
        <v>142.4059195</v>
      </c>
    </row>
    <row r="18">
      <c r="A18" s="1">
        <v>106.0</v>
      </c>
      <c r="B18" s="1">
        <v>4.072976</v>
      </c>
      <c r="C18" s="1" t="s">
        <v>8</v>
      </c>
      <c r="D18" s="1" t="s">
        <v>9</v>
      </c>
      <c r="E18" s="1" t="s">
        <v>10</v>
      </c>
      <c r="F18" s="1">
        <v>113.0</v>
      </c>
      <c r="G18" s="1" t="s">
        <v>28</v>
      </c>
      <c r="M18" s="3"/>
      <c r="N18" s="3"/>
    </row>
    <row r="19">
      <c r="A19" s="1">
        <v>115.0</v>
      </c>
      <c r="B19" s="1">
        <v>4.416271</v>
      </c>
      <c r="C19" s="1" t="s">
        <v>9</v>
      </c>
      <c r="D19" s="1" t="s">
        <v>8</v>
      </c>
      <c r="E19" s="1" t="s">
        <v>10</v>
      </c>
      <c r="F19" s="1">
        <v>123.0</v>
      </c>
      <c r="G19" s="1" t="s">
        <v>29</v>
      </c>
      <c r="M19" s="2" t="str">
        <f>B21-B19</f>
        <v>0.279344</v>
      </c>
      <c r="N19" s="2" t="str">
        <f>50/M19</f>
        <v>178.9907784</v>
      </c>
    </row>
    <row r="20">
      <c r="A20" s="1">
        <v>116.0</v>
      </c>
      <c r="B20" s="1">
        <v>4.441052</v>
      </c>
      <c r="C20" s="1" t="s">
        <v>8</v>
      </c>
      <c r="D20" s="1" t="s">
        <v>9</v>
      </c>
      <c r="E20" s="1" t="s">
        <v>10</v>
      </c>
      <c r="F20" s="1">
        <v>113.0</v>
      </c>
      <c r="G20" s="1" t="s">
        <v>30</v>
      </c>
      <c r="M20" s="3"/>
      <c r="N20" s="3"/>
    </row>
    <row r="21">
      <c r="A21" s="1">
        <v>123.0</v>
      </c>
      <c r="B21" s="1">
        <v>4.695615</v>
      </c>
      <c r="C21" s="1" t="s">
        <v>9</v>
      </c>
      <c r="D21" s="1" t="s">
        <v>8</v>
      </c>
      <c r="E21" s="1" t="s">
        <v>10</v>
      </c>
      <c r="F21" s="1">
        <v>123.0</v>
      </c>
      <c r="G21" s="1" t="s">
        <v>31</v>
      </c>
      <c r="M21" s="2" t="str">
        <f>B23-B21</f>
        <v>0.279485</v>
      </c>
      <c r="N21" s="2" t="str">
        <f>50/M21</f>
        <v>178.9004777</v>
      </c>
    </row>
    <row r="22">
      <c r="A22" s="1">
        <v>131.0</v>
      </c>
      <c r="B22" s="1">
        <v>4.713675</v>
      </c>
      <c r="C22" s="1" t="s">
        <v>8</v>
      </c>
      <c r="D22" s="1" t="s">
        <v>9</v>
      </c>
      <c r="E22" s="1" t="s">
        <v>10</v>
      </c>
      <c r="F22" s="1">
        <v>113.0</v>
      </c>
      <c r="G22" s="1" t="s">
        <v>32</v>
      </c>
      <c r="M22" s="3"/>
      <c r="N22" s="3"/>
    </row>
    <row r="23">
      <c r="A23" s="1">
        <v>143.0</v>
      </c>
      <c r="B23" s="1">
        <v>4.9751</v>
      </c>
      <c r="C23" s="1" t="s">
        <v>9</v>
      </c>
      <c r="D23" s="1" t="s">
        <v>8</v>
      </c>
      <c r="E23" s="1" t="s">
        <v>10</v>
      </c>
      <c r="F23" s="1">
        <v>123.0</v>
      </c>
      <c r="G23" s="1" t="s">
        <v>33</v>
      </c>
      <c r="M23" s="2" t="str">
        <f>B25-B23</f>
        <v>0.279347</v>
      </c>
      <c r="N23" s="2" t="str">
        <f>50/M23</f>
        <v>178.9888562</v>
      </c>
    </row>
    <row r="24">
      <c r="A24" s="1">
        <v>144.0</v>
      </c>
      <c r="B24" s="1">
        <v>4.986343</v>
      </c>
      <c r="C24" s="1" t="s">
        <v>8</v>
      </c>
      <c r="D24" s="1" t="s">
        <v>9</v>
      </c>
      <c r="E24" s="1" t="s">
        <v>10</v>
      </c>
      <c r="F24" s="1">
        <v>113.0</v>
      </c>
      <c r="G24" s="1" t="s">
        <v>34</v>
      </c>
      <c r="M24" s="3"/>
      <c r="N24" s="3"/>
    </row>
    <row r="25">
      <c r="A25" s="1">
        <v>152.0</v>
      </c>
      <c r="B25" s="1">
        <v>5.254447</v>
      </c>
      <c r="C25" s="1" t="s">
        <v>9</v>
      </c>
      <c r="D25" s="1" t="s">
        <v>8</v>
      </c>
      <c r="E25" s="1" t="s">
        <v>10</v>
      </c>
      <c r="F25" s="1">
        <v>123.0</v>
      </c>
      <c r="G25" s="1" t="s">
        <v>35</v>
      </c>
      <c r="M25" s="2" t="str">
        <f>B27-B25</f>
        <v>0.280892</v>
      </c>
      <c r="N25" s="2" t="str">
        <f>50/M25</f>
        <v>178.0043575</v>
      </c>
    </row>
    <row r="26">
      <c r="A26" s="1">
        <v>153.0</v>
      </c>
      <c r="B26" s="1">
        <v>5.266677</v>
      </c>
      <c r="C26" s="1" t="s">
        <v>8</v>
      </c>
      <c r="D26" s="1" t="s">
        <v>9</v>
      </c>
      <c r="E26" s="1" t="s">
        <v>10</v>
      </c>
      <c r="F26" s="1">
        <v>113.0</v>
      </c>
      <c r="G26" s="1" t="s">
        <v>36</v>
      </c>
      <c r="M26" s="3"/>
      <c r="N26" s="3"/>
    </row>
    <row r="27">
      <c r="A27" s="1">
        <v>163.0</v>
      </c>
      <c r="B27" s="1">
        <v>5.535339</v>
      </c>
      <c r="C27" s="1" t="s">
        <v>9</v>
      </c>
      <c r="D27" s="1" t="s">
        <v>8</v>
      </c>
      <c r="E27" s="1" t="s">
        <v>10</v>
      </c>
      <c r="F27" s="1">
        <v>123.0</v>
      </c>
      <c r="G27" s="1" t="s">
        <v>37</v>
      </c>
      <c r="M27" s="2" t="str">
        <f>B29-B27</f>
        <v>0.279725</v>
      </c>
      <c r="N27" s="2" t="str">
        <f>50/M27</f>
        <v>178.7469836</v>
      </c>
    </row>
    <row r="28">
      <c r="A28" s="1">
        <v>164.0</v>
      </c>
      <c r="B28" s="1">
        <v>5.552972</v>
      </c>
      <c r="C28" s="1" t="s">
        <v>8</v>
      </c>
      <c r="D28" s="1" t="s">
        <v>9</v>
      </c>
      <c r="E28" s="1" t="s">
        <v>10</v>
      </c>
      <c r="F28" s="1">
        <v>113.0</v>
      </c>
      <c r="G28" s="1" t="s">
        <v>38</v>
      </c>
      <c r="M28" s="3"/>
      <c r="N28" s="3"/>
    </row>
    <row r="29">
      <c r="A29" s="1">
        <v>173.0</v>
      </c>
      <c r="B29" s="1">
        <v>5.815064</v>
      </c>
      <c r="C29" s="1" t="s">
        <v>9</v>
      </c>
      <c r="D29" s="1" t="s">
        <v>8</v>
      </c>
      <c r="E29" s="1" t="s">
        <v>10</v>
      </c>
      <c r="F29" s="1">
        <v>123.0</v>
      </c>
      <c r="G29" s="1" t="s">
        <v>39</v>
      </c>
      <c r="M29" s="2" t="str">
        <f>B31-B29</f>
        <v>0.279487</v>
      </c>
      <c r="N29" s="2" t="str">
        <f>50/M29</f>
        <v>178.8991975</v>
      </c>
    </row>
    <row r="30">
      <c r="A30" s="1">
        <v>174.0</v>
      </c>
      <c r="B30" s="1">
        <v>5.826676</v>
      </c>
      <c r="C30" s="1" t="s">
        <v>8</v>
      </c>
      <c r="D30" s="1" t="s">
        <v>9</v>
      </c>
      <c r="E30" s="1" t="s">
        <v>10</v>
      </c>
      <c r="F30" s="1">
        <v>113.0</v>
      </c>
      <c r="G30" s="1" t="s">
        <v>40</v>
      </c>
      <c r="M30" s="3"/>
      <c r="N30" s="3"/>
    </row>
    <row r="31">
      <c r="A31" s="1">
        <v>184.0</v>
      </c>
      <c r="B31" s="1">
        <v>6.094551</v>
      </c>
      <c r="C31" s="1" t="s">
        <v>9</v>
      </c>
      <c r="D31" s="1" t="s">
        <v>8</v>
      </c>
      <c r="E31" s="1" t="s">
        <v>10</v>
      </c>
      <c r="F31" s="1">
        <v>123.0</v>
      </c>
      <c r="G31" s="1" t="s">
        <v>41</v>
      </c>
      <c r="M31" s="2" t="str">
        <f>B33-B31</f>
        <v>0.280773</v>
      </c>
      <c r="N31" s="2" t="str">
        <f>50/M31</f>
        <v>178.0798011</v>
      </c>
    </row>
    <row r="32">
      <c r="A32" s="1">
        <v>185.0</v>
      </c>
      <c r="B32" s="1">
        <v>6.10274</v>
      </c>
      <c r="C32" s="1" t="s">
        <v>8</v>
      </c>
      <c r="D32" s="1" t="s">
        <v>9</v>
      </c>
      <c r="E32" s="1" t="s">
        <v>10</v>
      </c>
      <c r="F32" s="1">
        <v>113.0</v>
      </c>
      <c r="G32" s="1" t="s">
        <v>42</v>
      </c>
      <c r="M32" s="3"/>
      <c r="N32" s="3"/>
    </row>
    <row r="33">
      <c r="A33" s="1">
        <v>195.0</v>
      </c>
      <c r="B33" s="1">
        <v>6.375324</v>
      </c>
      <c r="C33" s="1" t="s">
        <v>9</v>
      </c>
      <c r="D33" s="1" t="s">
        <v>8</v>
      </c>
      <c r="E33" s="1" t="s">
        <v>10</v>
      </c>
      <c r="F33" s="1">
        <v>123.0</v>
      </c>
      <c r="G33" s="1" t="s">
        <v>43</v>
      </c>
      <c r="M33" s="2" t="str">
        <f>B35-B33</f>
        <v>0.279486</v>
      </c>
      <c r="N33" s="2" t="str">
        <f>50/M33</f>
        <v>178.8998376</v>
      </c>
    </row>
    <row r="34">
      <c r="A34" s="1">
        <v>196.0</v>
      </c>
      <c r="B34" s="1">
        <v>6.387329</v>
      </c>
      <c r="C34" s="1" t="s">
        <v>8</v>
      </c>
      <c r="D34" s="1" t="s">
        <v>9</v>
      </c>
      <c r="E34" s="1" t="s">
        <v>10</v>
      </c>
      <c r="F34" s="1">
        <v>113.0</v>
      </c>
      <c r="G34" s="1" t="s">
        <v>44</v>
      </c>
      <c r="M34" s="3"/>
      <c r="N34" s="3"/>
    </row>
    <row r="35">
      <c r="A35" s="1">
        <v>205.0</v>
      </c>
      <c r="B35" s="1">
        <v>6.65481</v>
      </c>
      <c r="C35" s="1" t="s">
        <v>9</v>
      </c>
      <c r="D35" s="1" t="s">
        <v>8</v>
      </c>
      <c r="E35" s="1" t="s">
        <v>10</v>
      </c>
      <c r="F35" s="1">
        <v>123.0</v>
      </c>
      <c r="G35" s="1" t="s">
        <v>45</v>
      </c>
      <c r="M35" s="2" t="str">
        <f>B37-B35</f>
        <v>0.279478</v>
      </c>
      <c r="N35" s="2" t="str">
        <f>50/M35</f>
        <v>178.9049585</v>
      </c>
    </row>
    <row r="36">
      <c r="A36" s="1">
        <v>206.0</v>
      </c>
      <c r="B36" s="1">
        <v>6.663772</v>
      </c>
      <c r="C36" s="1" t="s">
        <v>8</v>
      </c>
      <c r="D36" s="1" t="s">
        <v>9</v>
      </c>
      <c r="E36" s="1" t="s">
        <v>10</v>
      </c>
      <c r="F36" s="1">
        <v>113.0</v>
      </c>
      <c r="G36" s="1" t="s">
        <v>46</v>
      </c>
      <c r="M36" s="3"/>
      <c r="N36" s="3"/>
    </row>
    <row r="37">
      <c r="A37" s="1">
        <v>217.0</v>
      </c>
      <c r="B37" s="1">
        <v>6.934288</v>
      </c>
      <c r="C37" s="1" t="s">
        <v>9</v>
      </c>
      <c r="D37" s="1" t="s">
        <v>8</v>
      </c>
      <c r="E37" s="1" t="s">
        <v>10</v>
      </c>
      <c r="F37" s="1">
        <v>123.0</v>
      </c>
      <c r="G37" s="1" t="s">
        <v>47</v>
      </c>
      <c r="M37" s="2" t="str">
        <f>B39-B37</f>
        <v>0.281096</v>
      </c>
      <c r="N37" s="2" t="str">
        <f>50/M37</f>
        <v>177.8751743</v>
      </c>
    </row>
    <row r="38">
      <c r="A38" s="1">
        <v>218.0</v>
      </c>
      <c r="B38" s="1">
        <v>6.945786</v>
      </c>
      <c r="C38" s="1" t="s">
        <v>8</v>
      </c>
      <c r="D38" s="1" t="s">
        <v>9</v>
      </c>
      <c r="E38" s="1" t="s">
        <v>10</v>
      </c>
      <c r="F38" s="1">
        <v>113.0</v>
      </c>
      <c r="G38" s="1" t="s">
        <v>48</v>
      </c>
      <c r="M38" s="3"/>
      <c r="N38" s="3"/>
    </row>
    <row r="39">
      <c r="A39" s="1">
        <v>233.0</v>
      </c>
      <c r="B39" s="1">
        <v>7.215384</v>
      </c>
      <c r="C39" s="1" t="s">
        <v>9</v>
      </c>
      <c r="D39" s="1" t="s">
        <v>8</v>
      </c>
      <c r="E39" s="1" t="s">
        <v>10</v>
      </c>
      <c r="F39" s="1">
        <v>123.0</v>
      </c>
      <c r="G39" s="1" t="s">
        <v>49</v>
      </c>
      <c r="M39" s="2" t="str">
        <f>B41-B39</f>
        <v>0.279228</v>
      </c>
      <c r="N39" s="2" t="str">
        <f>50/M39</f>
        <v>179.0651367</v>
      </c>
    </row>
    <row r="40">
      <c r="A40" s="1">
        <v>234.0</v>
      </c>
      <c r="B40" s="1">
        <v>7.229488</v>
      </c>
      <c r="C40" s="1" t="s">
        <v>8</v>
      </c>
      <c r="D40" s="1" t="s">
        <v>9</v>
      </c>
      <c r="E40" s="1" t="s">
        <v>10</v>
      </c>
      <c r="F40" s="1">
        <v>113.0</v>
      </c>
      <c r="G40" s="1" t="s">
        <v>50</v>
      </c>
      <c r="M40" s="3"/>
      <c r="N40" s="3"/>
    </row>
    <row r="41">
      <c r="A41" s="1">
        <v>242.0</v>
      </c>
      <c r="B41" s="1">
        <v>7.494612</v>
      </c>
      <c r="C41" s="1" t="s">
        <v>9</v>
      </c>
      <c r="D41" s="1" t="s">
        <v>8</v>
      </c>
      <c r="E41" s="1" t="s">
        <v>10</v>
      </c>
      <c r="F41" s="1">
        <v>123.0</v>
      </c>
      <c r="G41" s="1" t="s">
        <v>51</v>
      </c>
      <c r="M41" s="2" t="str">
        <f>B43-B41</f>
        <v>0.286975</v>
      </c>
      <c r="N41" s="2" t="str">
        <f>50/M41</f>
        <v>174.2312048</v>
      </c>
    </row>
    <row r="42">
      <c r="A42" s="1">
        <v>243.0</v>
      </c>
      <c r="B42" s="1">
        <v>7.503982</v>
      </c>
      <c r="C42" s="1" t="s">
        <v>8</v>
      </c>
      <c r="D42" s="1" t="s">
        <v>9</v>
      </c>
      <c r="E42" s="1" t="s">
        <v>10</v>
      </c>
      <c r="F42" s="1">
        <v>113.0</v>
      </c>
      <c r="G42" s="1" t="s">
        <v>52</v>
      </c>
      <c r="M42" s="3"/>
      <c r="N42" s="3"/>
    </row>
    <row r="43">
      <c r="A43" s="1">
        <v>253.0</v>
      </c>
      <c r="B43" s="1">
        <v>7.781587</v>
      </c>
      <c r="C43" s="1" t="s">
        <v>9</v>
      </c>
      <c r="D43" s="1" t="s">
        <v>8</v>
      </c>
      <c r="E43" s="1" t="s">
        <v>10</v>
      </c>
      <c r="F43" s="1">
        <v>123.0</v>
      </c>
      <c r="G43" s="1" t="s">
        <v>53</v>
      </c>
      <c r="M43" s="2" t="str">
        <f>B45-B43</f>
        <v>0.273412</v>
      </c>
      <c r="N43" s="2" t="str">
        <f>50/M43</f>
        <v>182.8741972</v>
      </c>
    </row>
    <row r="44">
      <c r="A44" s="1">
        <v>254.0</v>
      </c>
      <c r="B44" s="1">
        <v>7.792177</v>
      </c>
      <c r="C44" s="1" t="s">
        <v>8</v>
      </c>
      <c r="D44" s="1" t="s">
        <v>9</v>
      </c>
      <c r="E44" s="1" t="s">
        <v>10</v>
      </c>
      <c r="F44" s="1">
        <v>113.0</v>
      </c>
      <c r="G44" s="1" t="s">
        <v>54</v>
      </c>
      <c r="M44" s="3"/>
      <c r="N44" s="3"/>
    </row>
    <row r="45">
      <c r="A45" s="1">
        <v>263.0</v>
      </c>
      <c r="B45" s="1">
        <v>8.054999</v>
      </c>
      <c r="C45" s="1" t="s">
        <v>9</v>
      </c>
      <c r="D45" s="1" t="s">
        <v>8</v>
      </c>
      <c r="E45" s="1" t="s">
        <v>10</v>
      </c>
      <c r="F45" s="1">
        <v>123.0</v>
      </c>
      <c r="G45" s="1" t="s">
        <v>55</v>
      </c>
      <c r="M45" s="2" t="str">
        <f>B47-B45</f>
        <v>0.279431</v>
      </c>
      <c r="N45" s="2" t="str">
        <f>50/M45</f>
        <v>178.9350502</v>
      </c>
    </row>
    <row r="46">
      <c r="A46" s="1">
        <v>264.0</v>
      </c>
      <c r="B46" s="1">
        <v>8.067479</v>
      </c>
      <c r="C46" s="1" t="s">
        <v>8</v>
      </c>
      <c r="D46" s="1" t="s">
        <v>9</v>
      </c>
      <c r="E46" s="1" t="s">
        <v>10</v>
      </c>
      <c r="F46" s="1">
        <v>113.0</v>
      </c>
      <c r="G46" s="1" t="s">
        <v>56</v>
      </c>
      <c r="M46" s="3"/>
      <c r="N46" s="3"/>
    </row>
    <row r="47">
      <c r="A47" s="1">
        <v>276.0</v>
      </c>
      <c r="B47" s="1">
        <v>8.33443</v>
      </c>
      <c r="C47" s="1" t="s">
        <v>9</v>
      </c>
      <c r="D47" s="1" t="s">
        <v>8</v>
      </c>
      <c r="E47" s="1" t="s">
        <v>10</v>
      </c>
      <c r="F47" s="1">
        <v>123.0</v>
      </c>
      <c r="G47" s="1" t="s">
        <v>57</v>
      </c>
      <c r="M47" s="2" t="str">
        <f>B49-B47</f>
        <v>0.280659</v>
      </c>
      <c r="N47" s="2" t="str">
        <f>50/M47</f>
        <v>178.1521348</v>
      </c>
    </row>
    <row r="48">
      <c r="A48" s="1">
        <v>277.0</v>
      </c>
      <c r="B48" s="1">
        <v>8.345148</v>
      </c>
      <c r="C48" s="1" t="s">
        <v>8</v>
      </c>
      <c r="D48" s="1" t="s">
        <v>9</v>
      </c>
      <c r="E48" s="1" t="s">
        <v>10</v>
      </c>
      <c r="F48" s="1">
        <v>113.0</v>
      </c>
      <c r="G48" s="1" t="s">
        <v>58</v>
      </c>
      <c r="M48" s="3"/>
      <c r="N48" s="3"/>
    </row>
    <row r="49">
      <c r="A49" s="1">
        <v>287.0</v>
      </c>
      <c r="B49" s="1">
        <v>8.615089</v>
      </c>
      <c r="C49" s="1" t="s">
        <v>9</v>
      </c>
      <c r="D49" s="1" t="s">
        <v>8</v>
      </c>
      <c r="E49" s="1" t="s">
        <v>10</v>
      </c>
      <c r="F49" s="1">
        <v>123.0</v>
      </c>
      <c r="G49" s="1" t="s">
        <v>59</v>
      </c>
      <c r="M49" s="2" t="str">
        <f>B51-B49</f>
        <v>0.279313</v>
      </c>
      <c r="N49" s="2" t="str">
        <f>50/M49</f>
        <v>179.010644</v>
      </c>
    </row>
    <row r="50">
      <c r="A50" s="1">
        <v>288.0</v>
      </c>
      <c r="B50" s="1">
        <v>8.625367</v>
      </c>
      <c r="C50" s="1" t="s">
        <v>8</v>
      </c>
      <c r="D50" s="1" t="s">
        <v>9</v>
      </c>
      <c r="E50" s="1" t="s">
        <v>10</v>
      </c>
      <c r="F50" s="1">
        <v>113.0</v>
      </c>
      <c r="G50" s="1" t="s">
        <v>60</v>
      </c>
      <c r="M50" s="3"/>
      <c r="N50" s="3"/>
    </row>
    <row r="51">
      <c r="A51" s="1">
        <v>296.0</v>
      </c>
      <c r="B51" s="1">
        <v>8.894402</v>
      </c>
      <c r="C51" s="1" t="s">
        <v>9</v>
      </c>
      <c r="D51" s="1" t="s">
        <v>8</v>
      </c>
      <c r="E51" s="1" t="s">
        <v>10</v>
      </c>
      <c r="F51" s="1">
        <v>123.0</v>
      </c>
      <c r="G51" s="1" t="s">
        <v>61</v>
      </c>
      <c r="M51" s="2" t="str">
        <f>B53-B51</f>
        <v>0.280855</v>
      </c>
      <c r="N51" s="2" t="str">
        <f>50/M51</f>
        <v>178.0278079</v>
      </c>
    </row>
    <row r="52">
      <c r="A52" s="1">
        <v>297.0</v>
      </c>
      <c r="B52" s="1">
        <v>8.902393</v>
      </c>
      <c r="C52" s="1" t="s">
        <v>8</v>
      </c>
      <c r="D52" s="1" t="s">
        <v>9</v>
      </c>
      <c r="E52" s="1" t="s">
        <v>10</v>
      </c>
      <c r="F52" s="1">
        <v>113.0</v>
      </c>
      <c r="G52" s="1" t="s">
        <v>62</v>
      </c>
      <c r="M52" s="3"/>
      <c r="N52" s="3"/>
    </row>
    <row r="53">
      <c r="A53" s="1">
        <v>307.0</v>
      </c>
      <c r="B53" s="1">
        <v>9.175257</v>
      </c>
      <c r="C53" s="1" t="s">
        <v>9</v>
      </c>
      <c r="D53" s="1" t="s">
        <v>8</v>
      </c>
      <c r="E53" s="1" t="s">
        <v>10</v>
      </c>
      <c r="F53" s="1">
        <v>123.0</v>
      </c>
      <c r="G53" s="1" t="s">
        <v>63</v>
      </c>
      <c r="M53" s="2" t="str">
        <f>B55-B53</f>
        <v>0.279232</v>
      </c>
      <c r="N53" s="2" t="str">
        <f>50/M53</f>
        <v>179.0625716</v>
      </c>
    </row>
    <row r="54">
      <c r="A54" s="1">
        <v>308.0</v>
      </c>
      <c r="B54" s="1">
        <v>9.190021</v>
      </c>
      <c r="C54" s="1" t="s">
        <v>8</v>
      </c>
      <c r="D54" s="1" t="s">
        <v>9</v>
      </c>
      <c r="E54" s="1" t="s">
        <v>10</v>
      </c>
      <c r="F54" s="1">
        <v>113.0</v>
      </c>
      <c r="G54" s="1" t="s">
        <v>64</v>
      </c>
      <c r="M54" s="3"/>
      <c r="N54" s="3"/>
    </row>
    <row r="55">
      <c r="A55" s="1">
        <v>323.0</v>
      </c>
      <c r="B55" s="1">
        <v>9.454489</v>
      </c>
      <c r="C55" s="1" t="s">
        <v>9</v>
      </c>
      <c r="D55" s="1" t="s">
        <v>8</v>
      </c>
      <c r="E55" s="1" t="s">
        <v>10</v>
      </c>
      <c r="F55" s="1">
        <v>123.0</v>
      </c>
      <c r="G55" s="1" t="s">
        <v>65</v>
      </c>
      <c r="M55" s="2" t="str">
        <f>B57-B55</f>
        <v>0.280766</v>
      </c>
      <c r="N55" s="2" t="str">
        <f>50/M55</f>
        <v>178.084241</v>
      </c>
    </row>
    <row r="56">
      <c r="A56" s="1">
        <v>324.0</v>
      </c>
      <c r="B56" s="1">
        <v>9.464698</v>
      </c>
      <c r="C56" s="1" t="s">
        <v>8</v>
      </c>
      <c r="D56" s="1" t="s">
        <v>9</v>
      </c>
      <c r="E56" s="1" t="s">
        <v>10</v>
      </c>
      <c r="F56" s="1">
        <v>113.0</v>
      </c>
      <c r="G56" s="1" t="s">
        <v>66</v>
      </c>
      <c r="M56" s="3"/>
      <c r="N56" s="3"/>
    </row>
    <row r="57">
      <c r="A57" s="1">
        <v>334.0</v>
      </c>
      <c r="B57" s="1">
        <v>9.735255</v>
      </c>
      <c r="C57" s="1" t="s">
        <v>9</v>
      </c>
      <c r="D57" s="1" t="s">
        <v>8</v>
      </c>
      <c r="E57" s="1" t="s">
        <v>10</v>
      </c>
      <c r="F57" s="1">
        <v>123.0</v>
      </c>
      <c r="G57" s="1" t="s">
        <v>67</v>
      </c>
      <c r="M57" s="2" t="str">
        <f>B59-B57</f>
        <v>0.27945</v>
      </c>
      <c r="N57" s="2" t="str">
        <f>50/M57</f>
        <v>178.9228842</v>
      </c>
    </row>
    <row r="58">
      <c r="A58" s="1">
        <v>335.0</v>
      </c>
      <c r="B58" s="1">
        <v>9.770569</v>
      </c>
      <c r="C58" s="1" t="s">
        <v>8</v>
      </c>
      <c r="D58" s="1" t="s">
        <v>9</v>
      </c>
      <c r="E58" s="1" t="s">
        <v>10</v>
      </c>
      <c r="F58" s="1">
        <v>113.0</v>
      </c>
      <c r="G58" s="1" t="s">
        <v>68</v>
      </c>
      <c r="M58" s="3"/>
      <c r="N58" s="3"/>
    </row>
    <row r="59">
      <c r="A59" s="1">
        <v>345.0</v>
      </c>
      <c r="B59" s="1">
        <v>10.014705</v>
      </c>
      <c r="C59" s="1" t="s">
        <v>9</v>
      </c>
      <c r="D59" s="1" t="s">
        <v>8</v>
      </c>
      <c r="E59" s="1" t="s">
        <v>10</v>
      </c>
      <c r="F59" s="1">
        <v>123.0</v>
      </c>
      <c r="G59" s="1" t="s">
        <v>69</v>
      </c>
      <c r="M59" s="2" t="str">
        <f>B61-B59</f>
        <v>0.280773</v>
      </c>
      <c r="N59" s="2" t="str">
        <f>50/M59</f>
        <v>178.0798011</v>
      </c>
    </row>
    <row r="60">
      <c r="A60" s="1">
        <v>346.0</v>
      </c>
      <c r="B60" s="1">
        <v>10.025228</v>
      </c>
      <c r="C60" s="1" t="s">
        <v>8</v>
      </c>
      <c r="D60" s="1" t="s">
        <v>9</v>
      </c>
      <c r="E60" s="1" t="s">
        <v>10</v>
      </c>
      <c r="F60" s="1">
        <v>113.0</v>
      </c>
      <c r="G60" s="1" t="s">
        <v>70</v>
      </c>
      <c r="M60" s="3"/>
      <c r="N60" s="3"/>
    </row>
    <row r="61">
      <c r="A61" s="1">
        <v>356.0</v>
      </c>
      <c r="B61" s="1">
        <v>10.295478</v>
      </c>
      <c r="C61" s="1" t="s">
        <v>9</v>
      </c>
      <c r="D61" s="1" t="s">
        <v>8</v>
      </c>
      <c r="E61" s="1" t="s">
        <v>10</v>
      </c>
      <c r="F61" s="1">
        <v>123.0</v>
      </c>
      <c r="G61" s="1" t="s">
        <v>71</v>
      </c>
      <c r="M61" s="2" t="str">
        <f>B63-B61</f>
        <v>0.279274</v>
      </c>
      <c r="N61" s="2" t="str">
        <f>50/M61</f>
        <v>179.0356424</v>
      </c>
    </row>
    <row r="62">
      <c r="A62" s="1">
        <v>357.0</v>
      </c>
      <c r="B62" s="1">
        <v>10.310137</v>
      </c>
      <c r="C62" s="1" t="s">
        <v>8</v>
      </c>
      <c r="D62" s="1" t="s">
        <v>9</v>
      </c>
      <c r="E62" s="1" t="s">
        <v>10</v>
      </c>
      <c r="F62" s="1">
        <v>113.0</v>
      </c>
      <c r="G62" s="1" t="s">
        <v>72</v>
      </c>
      <c r="M62" s="3"/>
      <c r="N62" s="3"/>
    </row>
    <row r="63">
      <c r="A63" s="1">
        <v>366.0</v>
      </c>
      <c r="B63" s="1">
        <v>10.574752</v>
      </c>
      <c r="C63" s="1" t="s">
        <v>9</v>
      </c>
      <c r="D63" s="1" t="s">
        <v>8</v>
      </c>
      <c r="E63" s="1" t="s">
        <v>10</v>
      </c>
      <c r="F63" s="1">
        <v>123.0</v>
      </c>
      <c r="G63" s="1" t="s">
        <v>73</v>
      </c>
      <c r="M63" s="2" t="str">
        <f>B65-B63</f>
        <v>0.279602</v>
      </c>
      <c r="N63" s="2" t="str">
        <f>50/M63</f>
        <v>178.8256164</v>
      </c>
    </row>
    <row r="64">
      <c r="A64" s="1">
        <v>367.0</v>
      </c>
      <c r="B64" s="1">
        <v>10.583205</v>
      </c>
      <c r="C64" s="1" t="s">
        <v>8</v>
      </c>
      <c r="D64" s="1" t="s">
        <v>9</v>
      </c>
      <c r="E64" s="1" t="s">
        <v>10</v>
      </c>
      <c r="F64" s="1">
        <v>113.0</v>
      </c>
      <c r="G64" s="1" t="s">
        <v>74</v>
      </c>
      <c r="M64" s="3"/>
      <c r="N64" s="3"/>
    </row>
    <row r="65">
      <c r="A65" s="1">
        <v>377.0</v>
      </c>
      <c r="B65" s="1">
        <v>10.854354</v>
      </c>
      <c r="C65" s="1" t="s">
        <v>9</v>
      </c>
      <c r="D65" s="1" t="s">
        <v>8</v>
      </c>
      <c r="E65" s="1" t="s">
        <v>10</v>
      </c>
      <c r="F65" s="1">
        <v>123.0</v>
      </c>
      <c r="G65" s="1" t="s">
        <v>75</v>
      </c>
      <c r="M65" s="2" t="str">
        <f>B67-B65</f>
        <v>0.280658</v>
      </c>
      <c r="N65" s="2" t="str">
        <f>50/M65</f>
        <v>178.1527696</v>
      </c>
    </row>
    <row r="66">
      <c r="A66" s="1">
        <v>378.0</v>
      </c>
      <c r="B66" s="1">
        <v>10.865602</v>
      </c>
      <c r="C66" s="1" t="s">
        <v>8</v>
      </c>
      <c r="D66" s="1" t="s">
        <v>9</v>
      </c>
      <c r="E66" s="1" t="s">
        <v>10</v>
      </c>
      <c r="F66" s="1">
        <v>113.0</v>
      </c>
      <c r="G66" s="1" t="s">
        <v>76</v>
      </c>
      <c r="M66" s="3"/>
      <c r="N66" s="3"/>
    </row>
    <row r="67">
      <c r="A67" s="1">
        <v>386.0</v>
      </c>
      <c r="B67" s="1">
        <v>11.135012</v>
      </c>
      <c r="C67" s="1" t="s">
        <v>9</v>
      </c>
      <c r="D67" s="1" t="s">
        <v>8</v>
      </c>
      <c r="E67" s="1" t="s">
        <v>10</v>
      </c>
      <c r="F67" s="1">
        <v>123.0</v>
      </c>
      <c r="G67" s="1" t="s">
        <v>77</v>
      </c>
      <c r="M67" s="2" t="str">
        <f>B69-B67</f>
        <v>0.279834</v>
      </c>
      <c r="N67" s="2" t="str">
        <f>50/M67</f>
        <v>178.6773587</v>
      </c>
    </row>
    <row r="68">
      <c r="A68" s="1">
        <v>387.0</v>
      </c>
      <c r="B68" s="1">
        <v>11.146297</v>
      </c>
      <c r="C68" s="1" t="s">
        <v>8</v>
      </c>
      <c r="D68" s="1" t="s">
        <v>9</v>
      </c>
      <c r="E68" s="1" t="s">
        <v>10</v>
      </c>
      <c r="F68" s="1">
        <v>113.0</v>
      </c>
      <c r="G68" s="1" t="s">
        <v>78</v>
      </c>
      <c r="M68" s="3"/>
      <c r="N68" s="3"/>
    </row>
    <row r="69">
      <c r="A69" s="1">
        <v>397.0</v>
      </c>
      <c r="B69" s="1">
        <v>11.414846</v>
      </c>
      <c r="C69" s="1" t="s">
        <v>9</v>
      </c>
      <c r="D69" s="1" t="s">
        <v>8</v>
      </c>
      <c r="E69" s="1" t="s">
        <v>10</v>
      </c>
      <c r="F69" s="1">
        <v>123.0</v>
      </c>
      <c r="G69" s="1" t="s">
        <v>79</v>
      </c>
      <c r="M69" s="2" t="str">
        <f>B71-B69</f>
        <v>0.28059</v>
      </c>
      <c r="N69" s="2" t="str">
        <f>50/M69</f>
        <v>178.1959443</v>
      </c>
    </row>
    <row r="70">
      <c r="A70" s="1">
        <v>398.0</v>
      </c>
      <c r="B70" s="1">
        <v>11.427173</v>
      </c>
      <c r="C70" s="1" t="s">
        <v>8</v>
      </c>
      <c r="D70" s="1" t="s">
        <v>9</v>
      </c>
      <c r="E70" s="1" t="s">
        <v>10</v>
      </c>
      <c r="F70" s="1">
        <v>113.0</v>
      </c>
      <c r="G70" s="1" t="s">
        <v>80</v>
      </c>
      <c r="M70" s="3"/>
      <c r="N70" s="3"/>
    </row>
    <row r="71">
      <c r="A71" s="1">
        <v>407.0</v>
      </c>
      <c r="B71" s="1">
        <v>11.695436</v>
      </c>
      <c r="C71" s="1" t="s">
        <v>9</v>
      </c>
      <c r="D71" s="1" t="s">
        <v>8</v>
      </c>
      <c r="E71" s="1" t="s">
        <v>10</v>
      </c>
      <c r="F71" s="1">
        <v>123.0</v>
      </c>
      <c r="G71" s="1" t="s">
        <v>81</v>
      </c>
      <c r="M71" s="2" t="str">
        <f>B73-B71</f>
        <v>0.279392</v>
      </c>
      <c r="N71" s="2" t="str">
        <f>50/M71</f>
        <v>178.9600275</v>
      </c>
    </row>
    <row r="72">
      <c r="A72" s="1">
        <v>416.0</v>
      </c>
      <c r="B72" s="1">
        <v>11.703191</v>
      </c>
      <c r="C72" s="1" t="s">
        <v>8</v>
      </c>
      <c r="D72" s="1" t="s">
        <v>9</v>
      </c>
      <c r="E72" s="1" t="s">
        <v>10</v>
      </c>
      <c r="F72" s="1">
        <v>113.0</v>
      </c>
      <c r="G72" s="1" t="s">
        <v>82</v>
      </c>
      <c r="M72" s="3"/>
      <c r="N72" s="3"/>
    </row>
    <row r="73">
      <c r="A73" s="1">
        <v>426.0</v>
      </c>
      <c r="B73" s="1">
        <v>11.974828</v>
      </c>
      <c r="C73" s="1" t="s">
        <v>9</v>
      </c>
      <c r="D73" s="1" t="s">
        <v>8</v>
      </c>
      <c r="E73" s="1" t="s">
        <v>10</v>
      </c>
      <c r="F73" s="1">
        <v>123.0</v>
      </c>
      <c r="G73" s="1" t="s">
        <v>83</v>
      </c>
      <c r="M73" s="2" t="str">
        <f>B75-B73</f>
        <v>0.27941</v>
      </c>
      <c r="N73" s="2" t="str">
        <f>50/M73</f>
        <v>178.9484986</v>
      </c>
    </row>
    <row r="74">
      <c r="A74" s="1">
        <v>427.0</v>
      </c>
      <c r="B74" s="1">
        <v>11.985706</v>
      </c>
      <c r="C74" s="1" t="s">
        <v>8</v>
      </c>
      <c r="D74" s="1" t="s">
        <v>9</v>
      </c>
      <c r="E74" s="1" t="s">
        <v>10</v>
      </c>
      <c r="F74" s="1">
        <v>113.0</v>
      </c>
      <c r="G74" s="1" t="s">
        <v>84</v>
      </c>
      <c r="M74" s="3"/>
      <c r="N74" s="3"/>
    </row>
    <row r="75">
      <c r="A75" s="1">
        <v>435.0</v>
      </c>
      <c r="B75" s="1">
        <v>12.254238</v>
      </c>
      <c r="C75" s="1" t="s">
        <v>9</v>
      </c>
      <c r="D75" s="1" t="s">
        <v>8</v>
      </c>
      <c r="E75" s="1" t="s">
        <v>10</v>
      </c>
      <c r="F75" s="1">
        <v>123.0</v>
      </c>
      <c r="G75" s="1" t="s">
        <v>85</v>
      </c>
      <c r="M75" s="2" t="str">
        <f>B77-B75</f>
        <v>0.280755</v>
      </c>
      <c r="N75" s="2" t="str">
        <f>50/M75</f>
        <v>178.0912183</v>
      </c>
    </row>
    <row r="76">
      <c r="A76" s="1">
        <v>436.0</v>
      </c>
      <c r="B76" s="1">
        <v>12.265745</v>
      </c>
      <c r="C76" s="1" t="s">
        <v>8</v>
      </c>
      <c r="D76" s="1" t="s">
        <v>9</v>
      </c>
      <c r="E76" s="1" t="s">
        <v>10</v>
      </c>
      <c r="F76" s="1">
        <v>113.0</v>
      </c>
      <c r="G76" s="1" t="s">
        <v>86</v>
      </c>
      <c r="M76" s="3"/>
      <c r="N76" s="3"/>
    </row>
    <row r="77">
      <c r="A77" s="1">
        <v>446.0</v>
      </c>
      <c r="B77" s="1">
        <v>12.534993</v>
      </c>
      <c r="C77" s="1" t="s">
        <v>9</v>
      </c>
      <c r="D77" s="1" t="s">
        <v>8</v>
      </c>
      <c r="E77" s="1" t="s">
        <v>10</v>
      </c>
      <c r="F77" s="1">
        <v>123.0</v>
      </c>
      <c r="G77" s="1" t="s">
        <v>87</v>
      </c>
      <c r="M77" s="2" t="str">
        <f>B79-B77</f>
        <v>0.2869</v>
      </c>
      <c r="N77" s="2" t="str">
        <f>50/M77</f>
        <v>174.2767515</v>
      </c>
    </row>
    <row r="78">
      <c r="A78" s="1">
        <v>447.0</v>
      </c>
      <c r="B78" s="1">
        <v>12.549467</v>
      </c>
      <c r="C78" s="1" t="s">
        <v>8</v>
      </c>
      <c r="D78" s="1" t="s">
        <v>9</v>
      </c>
      <c r="E78" s="1" t="s">
        <v>10</v>
      </c>
      <c r="F78" s="1">
        <v>113.0</v>
      </c>
      <c r="G78" s="1" t="s">
        <v>88</v>
      </c>
      <c r="M78" s="3"/>
      <c r="N78" s="3"/>
    </row>
    <row r="79">
      <c r="A79" s="1">
        <v>456.0</v>
      </c>
      <c r="B79" s="1">
        <v>12.821893</v>
      </c>
      <c r="C79" s="1" t="s">
        <v>9</v>
      </c>
      <c r="D79" s="1" t="s">
        <v>8</v>
      </c>
      <c r="E79" s="1" t="s">
        <v>10</v>
      </c>
      <c r="F79" s="1">
        <v>123.0</v>
      </c>
      <c r="G79" s="1" t="s">
        <v>89</v>
      </c>
      <c r="M79" s="2" t="str">
        <f>B81-B79</f>
        <v>0.273309</v>
      </c>
      <c r="N79" s="2" t="str">
        <f>50/M79</f>
        <v>182.9431157</v>
      </c>
    </row>
    <row r="80">
      <c r="A80" s="1">
        <v>457.0</v>
      </c>
      <c r="B80" s="1">
        <v>12.831091</v>
      </c>
      <c r="C80" s="1" t="s">
        <v>8</v>
      </c>
      <c r="D80" s="1" t="s">
        <v>9</v>
      </c>
      <c r="E80" s="1" t="s">
        <v>10</v>
      </c>
      <c r="F80" s="1">
        <v>113.0</v>
      </c>
      <c r="G80" s="1" t="s">
        <v>90</v>
      </c>
      <c r="M80" s="3"/>
      <c r="N80" s="3"/>
    </row>
    <row r="81">
      <c r="A81" s="1">
        <v>467.0</v>
      </c>
      <c r="B81" s="1">
        <v>13.095202</v>
      </c>
      <c r="C81" s="1" t="s">
        <v>9</v>
      </c>
      <c r="D81" s="1" t="s">
        <v>8</v>
      </c>
      <c r="E81" s="1" t="s">
        <v>10</v>
      </c>
      <c r="F81" s="1">
        <v>123.0</v>
      </c>
      <c r="G81" s="1" t="s">
        <v>91</v>
      </c>
      <c r="M81" s="2" t="str">
        <f>B83-B81</f>
        <v>0.27944</v>
      </c>
      <c r="N81" s="2" t="str">
        <f>50/M81</f>
        <v>178.9292871</v>
      </c>
    </row>
    <row r="82">
      <c r="A82" s="1">
        <v>468.0</v>
      </c>
      <c r="B82" s="1">
        <v>13.108007</v>
      </c>
      <c r="C82" s="1" t="s">
        <v>8</v>
      </c>
      <c r="D82" s="1" t="s">
        <v>9</v>
      </c>
      <c r="E82" s="1" t="s">
        <v>10</v>
      </c>
      <c r="F82" s="1">
        <v>113.0</v>
      </c>
      <c r="G82" s="1" t="s">
        <v>92</v>
      </c>
      <c r="M82" s="3"/>
      <c r="N82" s="3"/>
    </row>
    <row r="83">
      <c r="A83" s="1">
        <v>480.0</v>
      </c>
      <c r="B83" s="1">
        <v>13.374642</v>
      </c>
      <c r="C83" s="1" t="s">
        <v>9</v>
      </c>
      <c r="D83" s="1" t="s">
        <v>8</v>
      </c>
      <c r="E83" s="1" t="s">
        <v>10</v>
      </c>
      <c r="F83" s="1">
        <v>123.0</v>
      </c>
      <c r="G83" s="1" t="s">
        <v>93</v>
      </c>
      <c r="M83" s="2" t="str">
        <f>B85-B83</f>
        <v>0.279759</v>
      </c>
      <c r="N83" s="2" t="str">
        <f>50/M83</f>
        <v>178.72526</v>
      </c>
    </row>
    <row r="84">
      <c r="A84" s="1">
        <v>481.0</v>
      </c>
      <c r="B84" s="1">
        <v>13.389832</v>
      </c>
      <c r="C84" s="1" t="s">
        <v>8</v>
      </c>
      <c r="D84" s="1" t="s">
        <v>9</v>
      </c>
      <c r="E84" s="1" t="s">
        <v>10</v>
      </c>
      <c r="F84" s="1">
        <v>113.0</v>
      </c>
      <c r="G84" s="1" t="s">
        <v>94</v>
      </c>
      <c r="M84" s="3"/>
      <c r="N84" s="3"/>
    </row>
    <row r="85">
      <c r="A85" s="1">
        <v>489.0</v>
      </c>
      <c r="B85" s="1">
        <v>13.654401</v>
      </c>
      <c r="C85" s="1" t="s">
        <v>9</v>
      </c>
      <c r="D85" s="1" t="s">
        <v>8</v>
      </c>
      <c r="E85" s="1" t="s">
        <v>10</v>
      </c>
      <c r="F85" s="1">
        <v>123.0</v>
      </c>
      <c r="G85" s="1" t="s">
        <v>95</v>
      </c>
      <c r="M85" s="2" t="str">
        <f>B87-B85</f>
        <v>0.280588</v>
      </c>
      <c r="N85" s="2" t="str">
        <f>50/M85</f>
        <v>178.1972144</v>
      </c>
    </row>
    <row r="86">
      <c r="A86" s="1">
        <v>490.0</v>
      </c>
      <c r="B86" s="1">
        <v>13.667084</v>
      </c>
      <c r="C86" s="1" t="s">
        <v>8</v>
      </c>
      <c r="D86" s="1" t="s">
        <v>9</v>
      </c>
      <c r="E86" s="1" t="s">
        <v>10</v>
      </c>
      <c r="F86" s="1">
        <v>113.0</v>
      </c>
      <c r="G86" s="1" t="s">
        <v>96</v>
      </c>
      <c r="M86" s="3"/>
      <c r="N86" s="3"/>
    </row>
    <row r="87">
      <c r="A87" s="1">
        <v>500.0</v>
      </c>
      <c r="B87" s="1">
        <v>13.934989</v>
      </c>
      <c r="C87" s="1" t="s">
        <v>9</v>
      </c>
      <c r="D87" s="1" t="s">
        <v>8</v>
      </c>
      <c r="E87" s="1" t="s">
        <v>10</v>
      </c>
      <c r="F87" s="1">
        <v>123.0</v>
      </c>
      <c r="G87" s="1" t="s">
        <v>97</v>
      </c>
      <c r="M87" s="2" t="str">
        <f>B89-B87</f>
        <v>0.279366</v>
      </c>
      <c r="N87" s="2" t="str">
        <f>50/M87</f>
        <v>178.9766829</v>
      </c>
    </row>
    <row r="88">
      <c r="A88" s="1">
        <v>501.0</v>
      </c>
      <c r="B88" s="1">
        <v>13.945079</v>
      </c>
      <c r="C88" s="1" t="s">
        <v>8</v>
      </c>
      <c r="D88" s="1" t="s">
        <v>9</v>
      </c>
      <c r="E88" s="1" t="s">
        <v>10</v>
      </c>
      <c r="F88" s="1">
        <v>113.0</v>
      </c>
      <c r="G88" s="1" t="s">
        <v>98</v>
      </c>
      <c r="M88" s="3"/>
      <c r="N88" s="3"/>
    </row>
    <row r="89">
      <c r="A89" s="1">
        <v>516.0</v>
      </c>
      <c r="B89" s="1">
        <v>14.214355</v>
      </c>
      <c r="C89" s="1" t="s">
        <v>9</v>
      </c>
      <c r="D89" s="1" t="s">
        <v>8</v>
      </c>
      <c r="E89" s="1" t="s">
        <v>10</v>
      </c>
      <c r="F89" s="1">
        <v>123.0</v>
      </c>
      <c r="G89" s="1" t="s">
        <v>99</v>
      </c>
      <c r="M89" s="2" t="str">
        <f>B91-B89</f>
        <v>0.280886</v>
      </c>
      <c r="N89" s="2" t="str">
        <f>50/M89</f>
        <v>178.0081599</v>
      </c>
    </row>
    <row r="90">
      <c r="A90" s="1">
        <v>517.0</v>
      </c>
      <c r="B90" s="1">
        <v>14.228491</v>
      </c>
      <c r="C90" s="1" t="s">
        <v>8</v>
      </c>
      <c r="D90" s="1" t="s">
        <v>9</v>
      </c>
      <c r="E90" s="1" t="s">
        <v>10</v>
      </c>
      <c r="F90" s="1">
        <v>113.0</v>
      </c>
      <c r="G90" s="1" t="s">
        <v>100</v>
      </c>
      <c r="M90" s="3"/>
      <c r="N90" s="3"/>
    </row>
    <row r="91">
      <c r="A91" s="1">
        <v>525.0</v>
      </c>
      <c r="B91" s="1">
        <v>14.495241</v>
      </c>
      <c r="C91" s="1" t="s">
        <v>9</v>
      </c>
      <c r="D91" s="1" t="s">
        <v>8</v>
      </c>
      <c r="E91" s="1" t="s">
        <v>10</v>
      </c>
      <c r="F91" s="1">
        <v>123.0</v>
      </c>
      <c r="G91" s="1" t="s">
        <v>101</v>
      </c>
      <c r="M91" s="2" t="str">
        <f>B93-B91</f>
        <v>0.279634</v>
      </c>
      <c r="N91" s="2" t="str">
        <f>50/M91</f>
        <v>178.8051524</v>
      </c>
    </row>
    <row r="92">
      <c r="A92" s="1">
        <v>526.0</v>
      </c>
      <c r="B92" s="1">
        <v>14.509458</v>
      </c>
      <c r="C92" s="1" t="s">
        <v>8</v>
      </c>
      <c r="D92" s="1" t="s">
        <v>9</v>
      </c>
      <c r="E92" s="1" t="s">
        <v>10</v>
      </c>
      <c r="F92" s="1">
        <v>113.0</v>
      </c>
      <c r="G92" s="1" t="s">
        <v>102</v>
      </c>
      <c r="M92" s="3"/>
      <c r="N92" s="3"/>
    </row>
    <row r="93">
      <c r="A93" s="1">
        <v>536.0</v>
      </c>
      <c r="B93" s="1">
        <v>14.774875</v>
      </c>
      <c r="C93" s="1" t="s">
        <v>9</v>
      </c>
      <c r="D93" s="1" t="s">
        <v>8</v>
      </c>
      <c r="E93" s="1" t="s">
        <v>10</v>
      </c>
      <c r="F93" s="1">
        <v>123.0</v>
      </c>
      <c r="G93" s="1" t="s">
        <v>103</v>
      </c>
      <c r="M93" s="2" t="str">
        <f>B95-B93</f>
        <v>0.27935</v>
      </c>
      <c r="N93" s="2" t="str">
        <f>50/M93</f>
        <v>178.986934</v>
      </c>
    </row>
    <row r="94">
      <c r="A94" s="1">
        <v>537.0</v>
      </c>
      <c r="B94" s="1">
        <v>14.791444</v>
      </c>
      <c r="C94" s="1" t="s">
        <v>8</v>
      </c>
      <c r="D94" s="1" t="s">
        <v>9</v>
      </c>
      <c r="E94" s="1" t="s">
        <v>10</v>
      </c>
      <c r="F94" s="1">
        <v>113.0</v>
      </c>
      <c r="G94" s="1" t="s">
        <v>104</v>
      </c>
      <c r="M94" s="3"/>
      <c r="N94" s="3"/>
    </row>
    <row r="95">
      <c r="A95" s="1">
        <v>549.0</v>
      </c>
      <c r="B95" s="1">
        <v>15.054225</v>
      </c>
      <c r="C95" s="1" t="s">
        <v>9</v>
      </c>
      <c r="D95" s="1" t="s">
        <v>8</v>
      </c>
      <c r="E95" s="1" t="s">
        <v>10</v>
      </c>
      <c r="F95" s="1">
        <v>123.0</v>
      </c>
      <c r="G95" s="1" t="s">
        <v>105</v>
      </c>
      <c r="M95" s="2" t="str">
        <f>B97-B95</f>
        <v>0.280641</v>
      </c>
      <c r="N95" s="2" t="str">
        <f>50/M95</f>
        <v>178.1635613</v>
      </c>
    </row>
    <row r="96">
      <c r="A96" s="1">
        <v>550.0</v>
      </c>
      <c r="B96" s="1">
        <v>15.066486</v>
      </c>
      <c r="C96" s="1" t="s">
        <v>8</v>
      </c>
      <c r="D96" s="1" t="s">
        <v>9</v>
      </c>
      <c r="E96" s="1" t="s">
        <v>10</v>
      </c>
      <c r="F96" s="1">
        <v>113.0</v>
      </c>
      <c r="G96" s="1" t="s">
        <v>106</v>
      </c>
      <c r="M96" s="3"/>
      <c r="N96" s="3"/>
    </row>
    <row r="97">
      <c r="A97" s="1">
        <v>559.0</v>
      </c>
      <c r="B97" s="1">
        <v>15.334866</v>
      </c>
      <c r="C97" s="1" t="s">
        <v>9</v>
      </c>
      <c r="D97" s="1" t="s">
        <v>8</v>
      </c>
      <c r="E97" s="1" t="s">
        <v>10</v>
      </c>
      <c r="F97" s="1">
        <v>123.0</v>
      </c>
      <c r="G97" s="1" t="s">
        <v>107</v>
      </c>
      <c r="M97" s="2" t="str">
        <f>B99-B97</f>
        <v>0.279454</v>
      </c>
      <c r="N97" s="2" t="str">
        <f>50/M97</f>
        <v>178.9203232</v>
      </c>
    </row>
    <row r="98">
      <c r="A98" s="1">
        <v>560.0</v>
      </c>
      <c r="B98" s="1">
        <v>15.345237</v>
      </c>
      <c r="C98" s="1" t="s">
        <v>8</v>
      </c>
      <c r="D98" s="1" t="s">
        <v>9</v>
      </c>
      <c r="E98" s="1" t="s">
        <v>10</v>
      </c>
      <c r="F98" s="1">
        <v>113.0</v>
      </c>
      <c r="G98" s="1" t="s">
        <v>108</v>
      </c>
      <c r="M98" s="3"/>
      <c r="N98" s="3"/>
    </row>
    <row r="99">
      <c r="A99" s="1">
        <v>570.0</v>
      </c>
      <c r="B99" s="1">
        <v>15.61432</v>
      </c>
      <c r="C99" s="1" t="s">
        <v>9</v>
      </c>
      <c r="D99" s="1" t="s">
        <v>8</v>
      </c>
      <c r="E99" s="1" t="s">
        <v>10</v>
      </c>
      <c r="F99" s="1">
        <v>123.0</v>
      </c>
      <c r="G99" s="1" t="s">
        <v>109</v>
      </c>
      <c r="M99" s="2" t="str">
        <f>B101-B99</f>
        <v>0.280956</v>
      </c>
      <c r="N99" s="2" t="str">
        <f>50/M99</f>
        <v>177.9638093</v>
      </c>
    </row>
    <row r="100">
      <c r="A100" s="1">
        <v>571.0</v>
      </c>
      <c r="B100" s="1">
        <v>15.629005</v>
      </c>
      <c r="C100" s="1" t="s">
        <v>8</v>
      </c>
      <c r="D100" s="1" t="s">
        <v>9</v>
      </c>
      <c r="E100" s="1" t="s">
        <v>10</v>
      </c>
      <c r="F100" s="1">
        <v>113.0</v>
      </c>
      <c r="G100" s="1" t="s">
        <v>110</v>
      </c>
      <c r="M100" s="3"/>
      <c r="N100" s="3"/>
    </row>
    <row r="101">
      <c r="A101" s="1">
        <v>579.0</v>
      </c>
      <c r="B101" s="1">
        <v>15.895276</v>
      </c>
      <c r="C101" s="1" t="s">
        <v>9</v>
      </c>
      <c r="D101" s="1" t="s">
        <v>8</v>
      </c>
      <c r="E101" s="1" t="s">
        <v>10</v>
      </c>
      <c r="F101" s="1">
        <v>123.0</v>
      </c>
      <c r="G101" s="1" t="s">
        <v>111</v>
      </c>
      <c r="M101" s="2" t="str">
        <f>B103-B101</f>
        <v>0.279401</v>
      </c>
      <c r="N101" s="2" t="str">
        <f>50/M101</f>
        <v>178.9542629</v>
      </c>
    </row>
    <row r="102">
      <c r="A102" s="1">
        <v>580.0</v>
      </c>
      <c r="B102" s="1">
        <v>15.905988</v>
      </c>
      <c r="C102" s="1" t="s">
        <v>8</v>
      </c>
      <c r="D102" s="1" t="s">
        <v>9</v>
      </c>
      <c r="E102" s="1" t="s">
        <v>10</v>
      </c>
      <c r="F102" s="1">
        <v>113.0</v>
      </c>
      <c r="G102" s="1" t="s">
        <v>112</v>
      </c>
      <c r="M102" s="3"/>
      <c r="N102" s="3"/>
    </row>
    <row r="103">
      <c r="A103" s="1">
        <v>590.0</v>
      </c>
      <c r="B103" s="1">
        <v>16.174677</v>
      </c>
      <c r="C103" s="1" t="s">
        <v>9</v>
      </c>
      <c r="D103" s="1" t="s">
        <v>8</v>
      </c>
      <c r="E103" s="1" t="s">
        <v>10</v>
      </c>
      <c r="F103" s="1">
        <v>123.0</v>
      </c>
      <c r="G103" s="1" t="s">
        <v>113</v>
      </c>
      <c r="M103" s="2" t="str">
        <f>B105-B103</f>
        <v>0.280656</v>
      </c>
      <c r="N103" s="2" t="str">
        <f>50/M103</f>
        <v>178.1540391</v>
      </c>
    </row>
    <row r="104">
      <c r="A104" s="1">
        <v>591.0</v>
      </c>
      <c r="B104" s="1">
        <v>16.184611</v>
      </c>
      <c r="C104" s="1" t="s">
        <v>8</v>
      </c>
      <c r="D104" s="1" t="s">
        <v>9</v>
      </c>
      <c r="E104" s="1" t="s">
        <v>10</v>
      </c>
      <c r="F104" s="1">
        <v>113.0</v>
      </c>
      <c r="G104" s="1" t="s">
        <v>114</v>
      </c>
      <c r="M104" s="3"/>
      <c r="N104" s="3"/>
    </row>
    <row r="105">
      <c r="A105" s="1">
        <v>606.0</v>
      </c>
      <c r="B105" s="1">
        <v>16.455333</v>
      </c>
      <c r="C105" s="1" t="s">
        <v>9</v>
      </c>
      <c r="D105" s="1" t="s">
        <v>8</v>
      </c>
      <c r="E105" s="1" t="s">
        <v>10</v>
      </c>
      <c r="F105" s="1">
        <v>123.0</v>
      </c>
      <c r="G105" s="1" t="s">
        <v>115</v>
      </c>
      <c r="M105" s="2" t="str">
        <f>B107-B105</f>
        <v>0.279628</v>
      </c>
      <c r="N105" s="2" t="str">
        <f>50/M105</f>
        <v>178.8089891</v>
      </c>
    </row>
    <row r="106">
      <c r="A106" s="1">
        <v>607.0</v>
      </c>
      <c r="B106" s="1">
        <v>16.465907</v>
      </c>
      <c r="C106" s="1" t="s">
        <v>8</v>
      </c>
      <c r="D106" s="1" t="s">
        <v>9</v>
      </c>
      <c r="E106" s="1" t="s">
        <v>10</v>
      </c>
      <c r="F106" s="1">
        <v>113.0</v>
      </c>
      <c r="G106" s="1" t="s">
        <v>116</v>
      </c>
      <c r="M106" s="3"/>
      <c r="N106" s="3"/>
    </row>
    <row r="107">
      <c r="A107" s="1">
        <v>619.0</v>
      </c>
      <c r="B107" s="1">
        <v>16.734961</v>
      </c>
      <c r="C107" s="1" t="s">
        <v>9</v>
      </c>
      <c r="D107" s="1" t="s">
        <v>8</v>
      </c>
      <c r="E107" s="1" t="s">
        <v>10</v>
      </c>
      <c r="F107" s="1">
        <v>123.0</v>
      </c>
      <c r="G107" s="1" t="s">
        <v>117</v>
      </c>
      <c r="M107" s="2" t="str">
        <f>B109-B107</f>
        <v>0.279662</v>
      </c>
      <c r="N107" s="2" t="str">
        <f>50/M107</f>
        <v>178.7872503</v>
      </c>
    </row>
    <row r="108">
      <c r="A108" s="1">
        <v>620.0</v>
      </c>
      <c r="B108" s="1">
        <v>16.747738</v>
      </c>
      <c r="C108" s="1" t="s">
        <v>8</v>
      </c>
      <c r="D108" s="1" t="s">
        <v>9</v>
      </c>
      <c r="E108" s="1" t="s">
        <v>10</v>
      </c>
      <c r="F108" s="1">
        <v>113.0</v>
      </c>
      <c r="G108" s="1" t="s">
        <v>118</v>
      </c>
      <c r="M108" s="3"/>
      <c r="N108" s="3"/>
    </row>
    <row r="109">
      <c r="A109" s="1">
        <v>639.0</v>
      </c>
      <c r="B109" s="1">
        <v>17.014623</v>
      </c>
      <c r="C109" s="1" t="s">
        <v>9</v>
      </c>
      <c r="D109" s="1" t="s">
        <v>8</v>
      </c>
      <c r="E109" s="1" t="s">
        <v>10</v>
      </c>
      <c r="F109" s="1">
        <v>123.0</v>
      </c>
      <c r="G109" s="1" t="s">
        <v>119</v>
      </c>
      <c r="M109" s="2" t="str">
        <f>B111-B109</f>
        <v>0.279657</v>
      </c>
      <c r="N109" s="2" t="str">
        <f>50/M109</f>
        <v>178.7904469</v>
      </c>
    </row>
    <row r="110">
      <c r="A110" s="1">
        <v>640.0</v>
      </c>
      <c r="B110" s="1">
        <v>17.024</v>
      </c>
      <c r="C110" s="1" t="s">
        <v>8</v>
      </c>
      <c r="D110" s="1" t="s">
        <v>9</v>
      </c>
      <c r="E110" s="1" t="s">
        <v>10</v>
      </c>
      <c r="F110" s="1">
        <v>113.0</v>
      </c>
      <c r="G110" s="1" t="s">
        <v>120</v>
      </c>
      <c r="M110" s="3"/>
      <c r="N110" s="3"/>
    </row>
    <row r="111">
      <c r="A111" s="1">
        <v>650.0</v>
      </c>
      <c r="B111" s="1">
        <v>17.29428</v>
      </c>
      <c r="C111" s="1" t="s">
        <v>9</v>
      </c>
      <c r="D111" s="1" t="s">
        <v>8</v>
      </c>
      <c r="E111" s="1" t="s">
        <v>10</v>
      </c>
      <c r="F111" s="1">
        <v>123.0</v>
      </c>
      <c r="G111" s="1" t="s">
        <v>121</v>
      </c>
      <c r="M111" s="2" t="str">
        <f>B113-B111</f>
        <v>0.280628</v>
      </c>
      <c r="N111" s="2" t="str">
        <f>50/M111</f>
        <v>178.1718146</v>
      </c>
    </row>
    <row r="112">
      <c r="A112" s="1">
        <v>651.0</v>
      </c>
      <c r="B112" s="1">
        <v>17.312488</v>
      </c>
      <c r="C112" s="1" t="s">
        <v>8</v>
      </c>
      <c r="D112" s="1" t="s">
        <v>9</v>
      </c>
      <c r="E112" s="1" t="s">
        <v>10</v>
      </c>
      <c r="F112" s="1">
        <v>113.0</v>
      </c>
      <c r="G112" s="1" t="s">
        <v>122</v>
      </c>
      <c r="M112" s="3"/>
      <c r="N112" s="3"/>
    </row>
    <row r="113">
      <c r="A113" s="1">
        <v>660.0</v>
      </c>
      <c r="B113" s="1">
        <v>17.574908</v>
      </c>
      <c r="C113" s="1" t="s">
        <v>9</v>
      </c>
      <c r="D113" s="1" t="s">
        <v>8</v>
      </c>
      <c r="E113" s="1" t="s">
        <v>10</v>
      </c>
      <c r="F113" s="1">
        <v>123.0</v>
      </c>
      <c r="G113" s="1" t="s">
        <v>123</v>
      </c>
      <c r="M113" s="2" t="str">
        <f>B115-B113</f>
        <v>0.279654</v>
      </c>
      <c r="N113" s="2" t="str">
        <f>50/M113</f>
        <v>178.7923649</v>
      </c>
    </row>
    <row r="114">
      <c r="A114" s="1">
        <v>661.0</v>
      </c>
      <c r="B114" s="1">
        <v>17.585087</v>
      </c>
      <c r="C114" s="1" t="s">
        <v>8</v>
      </c>
      <c r="D114" s="1" t="s">
        <v>9</v>
      </c>
      <c r="E114" s="1" t="s">
        <v>10</v>
      </c>
      <c r="F114" s="1">
        <v>113.0</v>
      </c>
      <c r="G114" s="1" t="s">
        <v>124</v>
      </c>
      <c r="M114" s="3"/>
      <c r="N114" s="3"/>
    </row>
    <row r="115">
      <c r="A115" s="1">
        <v>671.0</v>
      </c>
      <c r="B115" s="1">
        <v>17.854562</v>
      </c>
      <c r="C115" s="1" t="s">
        <v>9</v>
      </c>
      <c r="D115" s="1" t="s">
        <v>8</v>
      </c>
      <c r="E115" s="1" t="s">
        <v>10</v>
      </c>
      <c r="F115" s="1">
        <v>123.0</v>
      </c>
      <c r="G115" s="1" t="s">
        <v>125</v>
      </c>
      <c r="M115" s="2" t="str">
        <f>B117-B115</f>
        <v>0.280544</v>
      </c>
      <c r="N115" s="2" t="str">
        <f>50/M115</f>
        <v>178.2251625</v>
      </c>
    </row>
    <row r="116">
      <c r="A116" s="1">
        <v>672.0</v>
      </c>
      <c r="B116" s="1">
        <v>17.889799</v>
      </c>
      <c r="C116" s="1" t="s">
        <v>8</v>
      </c>
      <c r="D116" s="1" t="s">
        <v>9</v>
      </c>
      <c r="E116" s="1" t="s">
        <v>10</v>
      </c>
      <c r="F116" s="1">
        <v>113.0</v>
      </c>
      <c r="G116" s="1" t="s">
        <v>126</v>
      </c>
      <c r="M116" s="3"/>
      <c r="N116" s="3"/>
    </row>
    <row r="117">
      <c r="A117" s="1">
        <v>680.0</v>
      </c>
      <c r="B117" s="1">
        <v>18.135106</v>
      </c>
      <c r="C117" s="1" t="s">
        <v>9</v>
      </c>
      <c r="D117" s="1" t="s">
        <v>8</v>
      </c>
      <c r="E117" s="1" t="s">
        <v>10</v>
      </c>
      <c r="F117" s="1">
        <v>123.0</v>
      </c>
      <c r="G117" s="1" t="s">
        <v>127</v>
      </c>
      <c r="M117" s="2" t="str">
        <f>B119-B117</f>
        <v>0.279501</v>
      </c>
      <c r="N117" s="2" t="str">
        <f>50/M117</f>
        <v>178.8902365</v>
      </c>
    </row>
    <row r="118">
      <c r="A118" s="1">
        <v>681.0</v>
      </c>
      <c r="B118" s="1">
        <v>18.145067</v>
      </c>
      <c r="C118" s="1" t="s">
        <v>8</v>
      </c>
      <c r="D118" s="1" t="s">
        <v>9</v>
      </c>
      <c r="E118" s="1" t="s">
        <v>10</v>
      </c>
      <c r="F118" s="1">
        <v>113.0</v>
      </c>
      <c r="G118" s="1" t="s">
        <v>128</v>
      </c>
      <c r="M118" s="3"/>
      <c r="N118" s="3"/>
    </row>
    <row r="119">
      <c r="A119" s="1">
        <v>692.0</v>
      </c>
      <c r="B119" s="1">
        <v>18.414607</v>
      </c>
      <c r="C119" s="1" t="s">
        <v>9</v>
      </c>
      <c r="D119" s="1" t="s">
        <v>8</v>
      </c>
      <c r="E119" s="1" t="s">
        <v>10</v>
      </c>
      <c r="F119" s="1">
        <v>123.0</v>
      </c>
      <c r="G119" s="1" t="s">
        <v>129</v>
      </c>
      <c r="M119" s="2" t="str">
        <f>B121-B119</f>
        <v>0.280622</v>
      </c>
      <c r="N119" s="2" t="str">
        <f>50/M119</f>
        <v>178.1756241</v>
      </c>
    </row>
    <row r="120">
      <c r="A120" s="1">
        <v>693.0</v>
      </c>
      <c r="B120" s="1">
        <v>18.42303</v>
      </c>
      <c r="C120" s="1" t="s">
        <v>8</v>
      </c>
      <c r="D120" s="1" t="s">
        <v>9</v>
      </c>
      <c r="E120" s="1" t="s">
        <v>10</v>
      </c>
      <c r="F120" s="1">
        <v>113.0</v>
      </c>
      <c r="G120" s="1" t="s">
        <v>130</v>
      </c>
      <c r="M120" s="3"/>
      <c r="N120" s="3"/>
    </row>
    <row r="121">
      <c r="A121" s="1">
        <v>709.0</v>
      </c>
      <c r="B121" s="1">
        <v>18.695229</v>
      </c>
      <c r="C121" s="1" t="s">
        <v>9</v>
      </c>
      <c r="D121" s="1" t="s">
        <v>8</v>
      </c>
      <c r="E121" s="1" t="s">
        <v>10</v>
      </c>
      <c r="F121" s="1">
        <v>123.0</v>
      </c>
      <c r="G121" s="1" t="s">
        <v>131</v>
      </c>
      <c r="M121" s="2" t="str">
        <f>B123-B121</f>
        <v>0.280258</v>
      </c>
      <c r="N121" s="2" t="str">
        <f>50/M121</f>
        <v>178.4070392</v>
      </c>
    </row>
    <row r="122">
      <c r="A122" s="1">
        <v>710.0</v>
      </c>
      <c r="B122" s="1">
        <v>18.70816</v>
      </c>
      <c r="C122" s="1" t="s">
        <v>8</v>
      </c>
      <c r="D122" s="1" t="s">
        <v>9</v>
      </c>
      <c r="E122" s="1" t="s">
        <v>10</v>
      </c>
      <c r="F122" s="1">
        <v>113.0</v>
      </c>
      <c r="G122" s="1" t="s">
        <v>132</v>
      </c>
      <c r="M122" s="3"/>
      <c r="N122" s="3"/>
    </row>
    <row r="123">
      <c r="A123" s="1">
        <v>720.0</v>
      </c>
      <c r="B123" s="1">
        <v>18.975487</v>
      </c>
      <c r="C123" s="1" t="s">
        <v>9</v>
      </c>
      <c r="D123" s="1" t="s">
        <v>8</v>
      </c>
      <c r="E123" s="1" t="s">
        <v>10</v>
      </c>
      <c r="F123" s="1">
        <v>123.0</v>
      </c>
      <c r="G123" s="1" t="s">
        <v>133</v>
      </c>
      <c r="M123" s="2" t="str">
        <f>B125-B123</f>
        <v>0.279014</v>
      </c>
      <c r="N123" s="2" t="str">
        <f>50/M123</f>
        <v>179.2024773</v>
      </c>
    </row>
    <row r="124">
      <c r="A124" s="1">
        <v>721.0</v>
      </c>
      <c r="B124" s="1">
        <v>18.996401</v>
      </c>
      <c r="C124" s="1" t="s">
        <v>8</v>
      </c>
      <c r="D124" s="1" t="s">
        <v>9</v>
      </c>
      <c r="E124" s="1" t="s">
        <v>10</v>
      </c>
      <c r="F124" s="1">
        <v>113.0</v>
      </c>
      <c r="G124" s="1" t="s">
        <v>134</v>
      </c>
      <c r="M124" s="3"/>
      <c r="N124" s="3"/>
    </row>
    <row r="125">
      <c r="A125" s="1">
        <v>729.0</v>
      </c>
      <c r="B125" s="1">
        <v>19.254501</v>
      </c>
      <c r="C125" s="1" t="s">
        <v>9</v>
      </c>
      <c r="D125" s="1" t="s">
        <v>8</v>
      </c>
      <c r="E125" s="1" t="s">
        <v>10</v>
      </c>
      <c r="F125" s="1">
        <v>123.0</v>
      </c>
      <c r="G125" s="1" t="s">
        <v>135</v>
      </c>
      <c r="M125" s="2" t="str">
        <f>B127-B125</f>
        <v>0.280791</v>
      </c>
      <c r="N125" s="2" t="str">
        <f>50/M125</f>
        <v>178.0683854</v>
      </c>
    </row>
    <row r="126">
      <c r="A126" s="1">
        <v>730.0</v>
      </c>
      <c r="B126" s="1">
        <v>19.263132</v>
      </c>
      <c r="C126" s="1" t="s">
        <v>8</v>
      </c>
      <c r="D126" s="1" t="s">
        <v>9</v>
      </c>
      <c r="E126" s="1" t="s">
        <v>10</v>
      </c>
      <c r="F126" s="1">
        <v>113.0</v>
      </c>
      <c r="G126" s="1" t="s">
        <v>136</v>
      </c>
      <c r="M126" s="3"/>
      <c r="N126" s="3"/>
    </row>
    <row r="127">
      <c r="A127" s="1">
        <v>740.0</v>
      </c>
      <c r="B127" s="1">
        <v>19.535292</v>
      </c>
      <c r="C127" s="1" t="s">
        <v>9</v>
      </c>
      <c r="D127" s="1" t="s">
        <v>8</v>
      </c>
      <c r="E127" s="1" t="s">
        <v>10</v>
      </c>
      <c r="F127" s="1">
        <v>123.0</v>
      </c>
      <c r="G127" s="1" t="s">
        <v>137</v>
      </c>
      <c r="M127" s="2" t="str">
        <f>B129-B127</f>
        <v>0.279453</v>
      </c>
      <c r="N127" s="2" t="str">
        <f>50/M127</f>
        <v>178.9209635</v>
      </c>
    </row>
    <row r="128">
      <c r="A128" s="1">
        <v>741.0</v>
      </c>
      <c r="B128" s="1">
        <v>19.549606</v>
      </c>
      <c r="C128" s="1" t="s">
        <v>8</v>
      </c>
      <c r="D128" s="1" t="s">
        <v>9</v>
      </c>
      <c r="E128" s="1" t="s">
        <v>10</v>
      </c>
      <c r="F128" s="1">
        <v>113.0</v>
      </c>
      <c r="G128" s="1" t="s">
        <v>138</v>
      </c>
      <c r="M128" s="3"/>
      <c r="N128" s="3"/>
    </row>
    <row r="129">
      <c r="A129" s="1">
        <v>750.0</v>
      </c>
      <c r="B129" s="1">
        <v>19.814745</v>
      </c>
      <c r="C129" s="1" t="s">
        <v>9</v>
      </c>
      <c r="D129" s="1" t="s">
        <v>8</v>
      </c>
      <c r="E129" s="1" t="s">
        <v>10</v>
      </c>
      <c r="F129" s="1">
        <v>123.0</v>
      </c>
      <c r="G129" s="1" t="s">
        <v>139</v>
      </c>
      <c r="M129" s="2" t="str">
        <f>B131-B129</f>
        <v>0.2808</v>
      </c>
      <c r="N129" s="2" t="str">
        <f>50/M129</f>
        <v>178.0626781</v>
      </c>
    </row>
    <row r="130">
      <c r="A130" s="1">
        <v>751.0</v>
      </c>
      <c r="B130" s="1">
        <v>19.827827</v>
      </c>
      <c r="C130" s="1" t="s">
        <v>8</v>
      </c>
      <c r="D130" s="1" t="s">
        <v>9</v>
      </c>
      <c r="E130" s="1" t="s">
        <v>10</v>
      </c>
      <c r="F130" s="1">
        <v>113.0</v>
      </c>
      <c r="G130" s="1" t="s">
        <v>140</v>
      </c>
      <c r="M130" s="3"/>
      <c r="N130" s="3"/>
    </row>
    <row r="131">
      <c r="A131" s="1">
        <v>763.0</v>
      </c>
      <c r="B131" s="1">
        <v>20.095545</v>
      </c>
      <c r="C131" s="1" t="s">
        <v>9</v>
      </c>
      <c r="D131" s="1" t="s">
        <v>8</v>
      </c>
      <c r="E131" s="1" t="s">
        <v>10</v>
      </c>
      <c r="F131" s="1">
        <v>123.0</v>
      </c>
      <c r="G131" s="1" t="s">
        <v>141</v>
      </c>
      <c r="M131" s="2" t="str">
        <f>B133-B131</f>
        <v>0.279318</v>
      </c>
      <c r="N131" s="2" t="str">
        <f>50/M131</f>
        <v>179.0074395</v>
      </c>
    </row>
    <row r="132">
      <c r="A132" s="1">
        <v>764.0</v>
      </c>
      <c r="B132" s="1">
        <v>20.117049</v>
      </c>
      <c r="C132" s="1" t="s">
        <v>8</v>
      </c>
      <c r="D132" s="1" t="s">
        <v>9</v>
      </c>
      <c r="E132" s="1" t="s">
        <v>10</v>
      </c>
      <c r="F132" s="1">
        <v>113.0</v>
      </c>
      <c r="G132" s="1" t="s">
        <v>142</v>
      </c>
      <c r="M132" s="3"/>
      <c r="N132" s="3"/>
    </row>
    <row r="133">
      <c r="A133" s="1">
        <v>774.0</v>
      </c>
      <c r="B133" s="1">
        <v>20.374863</v>
      </c>
      <c r="C133" s="1" t="s">
        <v>9</v>
      </c>
      <c r="D133" s="1" t="s">
        <v>8</v>
      </c>
      <c r="E133" s="1" t="s">
        <v>10</v>
      </c>
      <c r="F133" s="1">
        <v>123.0</v>
      </c>
      <c r="G133" s="1" t="s">
        <v>143</v>
      </c>
      <c r="M133" s="2" t="str">
        <f>B135-B133</f>
        <v>0.279528</v>
      </c>
      <c r="N133" s="2" t="str">
        <f>50/M133</f>
        <v>178.8729573</v>
      </c>
    </row>
    <row r="134">
      <c r="A134" s="1">
        <v>775.0</v>
      </c>
      <c r="B134" s="1">
        <v>20.383289</v>
      </c>
      <c r="C134" s="1" t="s">
        <v>8</v>
      </c>
      <c r="D134" s="1" t="s">
        <v>9</v>
      </c>
      <c r="E134" s="1" t="s">
        <v>10</v>
      </c>
      <c r="F134" s="1">
        <v>113.0</v>
      </c>
      <c r="G134" s="1" t="s">
        <v>144</v>
      </c>
      <c r="M134" s="3"/>
      <c r="N134" s="3"/>
    </row>
    <row r="135">
      <c r="A135" s="1">
        <v>783.0</v>
      </c>
      <c r="B135" s="1">
        <v>20.654391</v>
      </c>
      <c r="C135" s="1" t="s">
        <v>9</v>
      </c>
      <c r="D135" s="1" t="s">
        <v>8</v>
      </c>
      <c r="E135" s="1" t="s">
        <v>10</v>
      </c>
      <c r="F135" s="1">
        <v>123.0</v>
      </c>
      <c r="G135" s="1" t="s">
        <v>145</v>
      </c>
      <c r="M135" s="2"/>
      <c r="N135" s="2"/>
    </row>
    <row r="136">
      <c r="A136" s="1">
        <v>784.0</v>
      </c>
      <c r="B136" s="1">
        <v>20.689811</v>
      </c>
      <c r="C136" s="1" t="s">
        <v>8</v>
      </c>
      <c r="D136" s="1" t="s">
        <v>9</v>
      </c>
      <c r="E136" s="1" t="s">
        <v>10</v>
      </c>
      <c r="F136" s="1">
        <v>113.0</v>
      </c>
      <c r="G136" s="1" t="s">
        <v>146</v>
      </c>
      <c r="M136" s="3"/>
      <c r="N136" s="3"/>
    </row>
    <row r="138">
      <c r="L138" s="4" t="s">
        <v>147</v>
      </c>
      <c r="M138" s="5" t="str">
        <f t="shared" ref="M138:N138" si="1">MIN(M3:M133)</f>
        <v>0.273086</v>
      </c>
      <c r="N138" s="5" t="str">
        <f t="shared" si="1"/>
        <v>142.4059195</v>
      </c>
    </row>
    <row r="139">
      <c r="L139" s="4" t="s">
        <v>148</v>
      </c>
      <c r="M139" s="5" t="str">
        <f t="shared" ref="M139:N139" si="2">MAX(M3:M133)</f>
        <v>0.351109</v>
      </c>
      <c r="N139" s="5" t="str">
        <f t="shared" si="2"/>
        <v>183.0925057</v>
      </c>
    </row>
    <row r="140">
      <c r="L140" s="4" t="s">
        <v>149</v>
      </c>
      <c r="M140" s="5" t="str">
        <f t="shared" ref="M140:N140" si="3">AVERAGE(M3:M133)</f>
        <v>0.2809448333</v>
      </c>
      <c r="N140" s="5" t="str">
        <f t="shared" si="3"/>
        <v>178.120061</v>
      </c>
    </row>
  </sheetData>
  <drawing r:id="rId1"/>
</worksheet>
</file>