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950csv" sheetId="1" r:id="rId3"/>
  </sheets>
  <definedNames/>
  <calcPr/>
</workbook>
</file>

<file path=xl/sharedStrings.xml><?xml version="1.0" encoding="utf-8"?>
<sst xmlns="http://schemas.openxmlformats.org/spreadsheetml/2006/main" count="648" uniqueCount="173">
  <si>
    <t>No.</t>
  </si>
  <si>
    <t>Time</t>
  </si>
  <si>
    <t>Source</t>
  </si>
  <si>
    <t>Destination</t>
  </si>
  <si>
    <t>Protocol</t>
  </si>
  <si>
    <t>Length</t>
  </si>
  <si>
    <t>Info</t>
  </si>
  <si>
    <t>2001::1</t>
  </si>
  <si>
    <t>2001::211:64ff:fea5:8542</t>
  </si>
  <si>
    <t>CoAP</t>
  </si>
  <si>
    <t>CON, MID:44902, GET, TKN:00 00 11 f2, coap://[2001::211:64ff:fea5:8542]:5683/lights/led3</t>
  </si>
  <si>
    <t>Goodput</t>
  </si>
  <si>
    <t>ACK, MID:44902, 2.05 Content, TKN:00 00 11 f2 (text/plain)</t>
  </si>
  <si>
    <t>CON, MID:44903, GET, TKN:00 00 11 f3, coap://[2001::211:64ff:fea5:8542]:5683/lights/led3</t>
  </si>
  <si>
    <t>ACK, MID:44903, 2.05 Content, TKN:00 00 11 f3 (text/plain)</t>
  </si>
  <si>
    <t>CON, MID:44904, GET, TKN:00 00 11 f4, coap://[2001::211:64ff:fea5:8542]:5683/lights/led3</t>
  </si>
  <si>
    <t>ACK, MID:44904, 2.05 Content, TKN:00 00 11 f4 (text/plain)</t>
  </si>
  <si>
    <t>CON, MID:44905, GET, TKN:00 00 11 f5, coap://[2001::211:64ff:fea5:8542]:5683/lights/led3</t>
  </si>
  <si>
    <t>ACK, MID:44905, 2.05 Content, TKN:00 00 11 f5 (text/plain)</t>
  </si>
  <si>
    <t>CON, MID:44906, GET, TKN:00 00 11 f6, coap://[2001::211:64ff:fea5:8542]:5683/lights/led3</t>
  </si>
  <si>
    <t>ACK, MID:44906, 2.05 Content, TKN:00 00 11 f6 (text/plain)</t>
  </si>
  <si>
    <t>CON, MID:44907, GET, TKN:00 00 11 f7, coap://[2001::211:64ff:fea5:8542]:5683/lights/led3</t>
  </si>
  <si>
    <t>ACK, MID:44907, 2.05 Content, TKN:00 00 11 f7 (text/plain)</t>
  </si>
  <si>
    <t>CON, MID:44908, GET, TKN:00 00 11 f8, coap://[2001::211:64ff:fea5:8542]:5683/lights/led3</t>
  </si>
  <si>
    <t>ACK, MID:44908, 2.05 Content, TKN:00 00 11 f8 (text/plain)</t>
  </si>
  <si>
    <t>CON, MID:44909, GET, TKN:00 00 11 f9, coap://[2001::211:64ff:fea5:8542]:5683/lights/led3</t>
  </si>
  <si>
    <t>ACK, MID:44909, 2.05 Content, TKN:00 00 11 f9 (text/plain)</t>
  </si>
  <si>
    <t>CON, MID:44910, GET, TKN:00 00 11 fa, coap://[2001::211:64ff:fea5:8542]:5683/lights/led3</t>
  </si>
  <si>
    <t>ACK, MID:44910, 2.05 Content, TKN:00 00 11 fa (text/plain)</t>
  </si>
  <si>
    <t>CON, MID:44911, GET, TKN:00 00 11 fb, coap://[2001::211:64ff:fea5:8542]:5683/lights/led3</t>
  </si>
  <si>
    <t>ACK, MID:44911, 2.05 Content, TKN:00 00 11 fb (text/plain)</t>
  </si>
  <si>
    <t>CON, MID:44912, GET, TKN:00 00 11 fc, coap://[2001::211:64ff:fea5:8542]:5683/lights/led3</t>
  </si>
  <si>
    <t>ACK, MID:44912, 2.05 Content, TKN:00 00 11 fc (text/plain)</t>
  </si>
  <si>
    <t>CON, MID:44913, GET, TKN:00 00 11 fd, coap://[2001::211:64ff:fea5:8542]:5683/lights/led3</t>
  </si>
  <si>
    <t>ACK, MID:44913, 2.05 Content, TKN:00 00 11 fd (text/plain)</t>
  </si>
  <si>
    <t>CON, MID:44914, GET, TKN:00 00 11 fe, coap://[2001::211:64ff:fea5:8542]:5683/lights/led3</t>
  </si>
  <si>
    <t>ACK, MID:44914, 2.05 Content, TKN:00 00 11 fe (text/plain)</t>
  </si>
  <si>
    <t>CON, MID:44915, GET, TKN:00 00 11 ff, coap://[2001::211:64ff:fea5:8542]:5683/lights/led3</t>
  </si>
  <si>
    <t>ACK, MID:44915, 2.05 Content, TKN:00 00 11 ff (text/plain)</t>
  </si>
  <si>
    <t>CON, MID:44916, GET, TKN:00 00 12 00, coap://[2001::211:64ff:fea5:8542]:5683/lights/led3</t>
  </si>
  <si>
    <t>ACK, MID:44916, 2.05 Content, TKN:00 00 12 00 (text/plain)</t>
  </si>
  <si>
    <t>CON, MID:44917, GET, TKN:00 00 12 01, coap://[2001::211:64ff:fea5:8542]:5683/lights/led3</t>
  </si>
  <si>
    <t>ACK, MID:44917, 2.05 Content, TKN:00 00 12 01 (text/plain)</t>
  </si>
  <si>
    <t>CON, MID:44918, GET, TKN:00 00 12 02, coap://[2001::211:64ff:fea5:8542]:5683/lights/led3</t>
  </si>
  <si>
    <t>ACK, MID:44918, 2.05 Content, TKN:00 00 12 02 (text/plain)</t>
  </si>
  <si>
    <t>CON, MID:44919, GET, TKN:00 00 12 03, coap://[2001::211:64ff:fea5:8542]:5683/lights/led3</t>
  </si>
  <si>
    <t>ACK, MID:44919, 2.05 Content, TKN:00 00 12 03 (text/plain)</t>
  </si>
  <si>
    <t>CON, MID:44920, GET, TKN:00 00 12 04, coap://[2001::211:64ff:fea5:8542]:5683/lights/led3</t>
  </si>
  <si>
    <t>ACK, MID:44920, 2.05 Content, TKN:00 00 12 04 (text/plain)</t>
  </si>
  <si>
    <t>CON, MID:44921, GET, TKN:00 00 12 05, coap://[2001::211:64ff:fea5:8542]:5683/lights/led3</t>
  </si>
  <si>
    <t>ACK, MID:44921, 2.05 Content, TKN:00 00 12 05 (text/plain)</t>
  </si>
  <si>
    <t>CON, MID:44922, GET, TKN:00 00 12 06, coap://[2001::211:64ff:fea5:8542]:5683/lights/led3</t>
  </si>
  <si>
    <t>ACK, MID:44922, 2.05 Content, TKN:00 00 12 06 (text/plain)</t>
  </si>
  <si>
    <t>CON, MID:44923, GET, TKN:00 00 12 07, coap://[2001::211:64ff:fea5:8542]:5683/lights/led3</t>
  </si>
  <si>
    <t>ACK, MID:44923, 2.05 Content, TKN:00 00 12 07 (text/plain)</t>
  </si>
  <si>
    <t>CON, MID:44924, GET, TKN:00 00 12 08, coap://[2001::211:64ff:fea5:8542]:5683/lights/led3</t>
  </si>
  <si>
    <t>ACK, MID:44924, 2.05 Content, TKN:00 00 12 08 (text/plain)</t>
  </si>
  <si>
    <t>CON, MID:44925, GET, TKN:00 00 12 09, coap://[2001::211:64ff:fea5:8542]:5683/lights/led3</t>
  </si>
  <si>
    <t>ACK, MID:44925, 2.05 Content, TKN:00 00 12 09 (text/plain)</t>
  </si>
  <si>
    <t>CON, MID:44926, GET, TKN:00 00 12 0a, coap://[2001::211:64ff:fea5:8542]:5683/lights/led3</t>
  </si>
  <si>
    <t>ACK, MID:44926, 2.05 Content, TKN:00 00 12 0a (text/plain)</t>
  </si>
  <si>
    <t>CON, MID:44927, GET, TKN:00 00 12 0b, coap://[2001::211:64ff:fea5:8542]:5683/lights/led3</t>
  </si>
  <si>
    <t>ACK, MID:44927, 2.05 Content, TKN:00 00 12 0b (text/plain)</t>
  </si>
  <si>
    <t>CON, MID:44928, GET, TKN:00 00 12 0c, coap://[2001::211:64ff:fea5:8542]:5683/lights/led3</t>
  </si>
  <si>
    <t>ACK, MID:44928, 2.05 Content, TKN:00 00 12 0c (text/plain)</t>
  </si>
  <si>
    <t>CON, MID:44929, GET, TKN:00 00 12 0d, coap://[2001::211:64ff:fea5:8542]:5683/lights/led3</t>
  </si>
  <si>
    <t>ACK, MID:44929, 2.05 Content, TKN:00 00 12 0d (text/plain)</t>
  </si>
  <si>
    <t>CON, MID:44930, GET, TKN:00 00 12 0e, coap://[2001::211:64ff:fea5:8542]:5683/lights/led3</t>
  </si>
  <si>
    <t>ACK, MID:44930, 2.05 Content, TKN:00 00 12 0e (text/plain)</t>
  </si>
  <si>
    <t>CON, MID:44931, GET, TKN:00 00 12 0f, coap://[2001::211:64ff:fea5:8542]:5683/lights/led3</t>
  </si>
  <si>
    <t>ACK, MID:44931, 2.05 Content, TKN:00 00 12 0f (text/plain)</t>
  </si>
  <si>
    <t>CON, MID:44932, GET, TKN:00 00 12 10, coap://[2001::211:64ff:fea5:8542]:5683/lights/led3</t>
  </si>
  <si>
    <t>ACK, MID:44932, 2.05 Content, TKN:00 00 12 10 (text/plain)</t>
  </si>
  <si>
    <t>CON, MID:44933, GET, TKN:00 00 12 11, coap://[2001::211:64ff:fea5:8542]:5683/lights/led3</t>
  </si>
  <si>
    <t>ACK, MID:44933, 2.05 Content, TKN:00 00 12 11 (text/plain)</t>
  </si>
  <si>
    <t>CON, MID:44934, GET, TKN:00 00 12 12, coap://[2001::211:64ff:fea5:8542]:5683/lights/led3</t>
  </si>
  <si>
    <t>ACK, MID:44934, 2.05 Content, TKN:00 00 12 12 (text/plain)</t>
  </si>
  <si>
    <t>CON, MID:44935, GET, TKN:00 00 12 13, coap://[2001::211:64ff:fea5:8542]:5683/lights/led3</t>
  </si>
  <si>
    <t>ACK, MID:44935, 2.05 Content, TKN:00 00 12 13 (text/plain)</t>
  </si>
  <si>
    <t>CON, MID:44936, GET, TKN:00 00 12 14, coap://[2001::211:64ff:fea5:8542]:5683/lights/led3</t>
  </si>
  <si>
    <t>ACK, MID:44936, 2.05 Content, TKN:00 00 12 14 (text/plain)</t>
  </si>
  <si>
    <t>CON, MID:44937, GET, TKN:00 00 12 15, coap://[2001::211:64ff:fea5:8542]:5683/lights/led3</t>
  </si>
  <si>
    <t>ACK, MID:44937, 2.05 Content, TKN:00 00 12 15 (text/plain)</t>
  </si>
  <si>
    <t>CON, MID:44938, GET, TKN:00 00 12 16, coap://[2001::211:64ff:fea5:8542]:5683/lights/led3</t>
  </si>
  <si>
    <t>ACK, MID:44938, 2.05 Content, TKN:00 00 12 16 (text/plain)</t>
  </si>
  <si>
    <t>CON, MID:44939, GET, TKN:00 00 12 17, coap://[2001::211:64ff:fea5:8542]:5683/lights/led3</t>
  </si>
  <si>
    <t>ACK, MID:44939, 2.05 Content, TKN:00 00 12 17 (text/plain)</t>
  </si>
  <si>
    <t>CON, MID:44940, GET, TKN:00 00 12 18, coap://[2001::211:64ff:fea5:8542]:5683/lights/led3</t>
  </si>
  <si>
    <t>ACK, MID:44940, 2.05 Content, TKN:00 00 12 18 (text/plain)</t>
  </si>
  <si>
    <t>CON, MID:44941, GET, TKN:00 00 12 19, coap://[2001::211:64ff:fea5:8542]:5683/lights/led3</t>
  </si>
  <si>
    <t>ACK, MID:44941, 2.05 Content, TKN:00 00 12 19 (text/plain)</t>
  </si>
  <si>
    <t>CON, MID:44942, GET, TKN:00 00 12 1a, coap://[2001::211:64ff:fea5:8542]:5683/lights/led3</t>
  </si>
  <si>
    <t>ACK, MID:44942, 2.05 Content, TKN:00 00 12 1a (text/plain)</t>
  </si>
  <si>
    <t>CON, MID:44943, GET, TKN:00 00 12 1b, coap://[2001::211:64ff:fea5:8542]:5683/lights/led3</t>
  </si>
  <si>
    <t>ACK, MID:44943, 2.05 Content, TKN:00 00 12 1b (text/plain)</t>
  </si>
  <si>
    <t>CON, MID:44944, GET, TKN:00 00 12 1c, coap://[2001::211:64ff:fea5:8542]:5683/lights/led3</t>
  </si>
  <si>
    <t>ACK, MID:44944, 2.05 Content, TKN:00 00 12 1c (text/plain)</t>
  </si>
  <si>
    <t>CON, MID:44945, GET, TKN:00 00 12 1d, coap://[2001::211:64ff:fea5:8542]:5683/lights/led3</t>
  </si>
  <si>
    <t>ACK, MID:44945, 2.05 Content, TKN:00 00 12 1d (text/plain)</t>
  </si>
  <si>
    <t>CON, MID:44946, GET, TKN:00 00 12 1e, coap://[2001::211:64ff:fea5:8542]:5683/lights/led3</t>
  </si>
  <si>
    <t>ACK, MID:44946, 2.05 Content, TKN:00 00 12 1e (text/plain)</t>
  </si>
  <si>
    <t>CON, MID:44947, GET, TKN:00 00 12 1f, coap://[2001::211:64ff:fea5:8542]:5683/lights/led3</t>
  </si>
  <si>
    <t>ACK, MID:44947, 2.05 Content, TKN:00 00 12 1f (text/plain)</t>
  </si>
  <si>
    <t>CON, MID:44948, GET, TKN:00 00 12 20, coap://[2001::211:64ff:fea5:8542]:5683/lights/led3</t>
  </si>
  <si>
    <t>ACK, MID:44948, 2.05 Content, TKN:00 00 12 20 (text/plain)</t>
  </si>
  <si>
    <t>CON, MID:44949, GET, TKN:00 00 12 21, coap://[2001::211:64ff:fea5:8542]:5683/lights/led3</t>
  </si>
  <si>
    <t>ACK, MID:44949, 2.05 Content, TKN:00 00 12 21 (text/plain)</t>
  </si>
  <si>
    <t>CON, MID:44950, GET, TKN:00 00 12 22, coap://[2001::211:64ff:fea5:8542]:5683/lights/led3</t>
  </si>
  <si>
    <t>ACK, MID:44950, 2.05 Content, TKN:00 00 12 22 (text/plain)</t>
  </si>
  <si>
    <t>CON, MID:44951, GET, TKN:00 00 12 23, coap://[2001::211:64ff:fea5:8542]:5683/lights/led3</t>
  </si>
  <si>
    <t>ACK, MID:44951, 2.05 Content, TKN:00 00 12 23 (text/plain)</t>
  </si>
  <si>
    <t>CON, MID:44952, GET, TKN:00 00 12 24, coap://[2001::211:64ff:fea5:8542]:5683/lights/led3</t>
  </si>
  <si>
    <t>ACK, MID:44952, 2.05 Content, TKN:00 00 12 24 (text/plain)</t>
  </si>
  <si>
    <t>CON, MID:44953, GET, TKN:00 00 12 25, coap://[2001::211:64ff:fea5:8542]:5683/lights/led3</t>
  </si>
  <si>
    <t>ACK, MID:44953, 2.05 Content, TKN:00 00 12 25 (text/plain)</t>
  </si>
  <si>
    <t>CON, MID:44954, GET, TKN:00 00 12 26, coap://[2001::211:64ff:fea5:8542]:5683/lights/led3</t>
  </si>
  <si>
    <t>ACK, MID:44954, 2.05 Content, TKN:00 00 12 26 (text/plain)</t>
  </si>
  <si>
    <t>CON, MID:44955, GET, TKN:00 00 12 27, coap://[2001::211:64ff:fea5:8542]:5683/lights/led3</t>
  </si>
  <si>
    <t>ACK, MID:44955, 2.05 Content, TKN:00 00 12 27 (text/plain)</t>
  </si>
  <si>
    <t>CON, MID:44956, GET, TKN:00 00 12 28, coap://[2001::211:64ff:fea5:8542]:5683/lights/led3</t>
  </si>
  <si>
    <t>ACK, MID:44956, 2.05 Content, TKN:00 00 12 28 (text/plain)</t>
  </si>
  <si>
    <t>CON, MID:44957, GET, TKN:00 00 12 29, coap://[2001::211:64ff:fea5:8542]:5683/lights/led3</t>
  </si>
  <si>
    <t>ACK, MID:44957, 2.05 Content, TKN:00 00 12 29 (text/plain)</t>
  </si>
  <si>
    <t>CON, MID:44958, GET, TKN:00 00 12 2a, coap://[2001::211:64ff:fea5:8542]:5683/lights/led3</t>
  </si>
  <si>
    <t>ACK, MID:44958, 2.05 Content, TKN:00 00 12 2a (text/plain)</t>
  </si>
  <si>
    <t>CON, MID:44959, GET, TKN:00 00 12 2b, coap://[2001::211:64ff:fea5:8542]:5683/lights/led3</t>
  </si>
  <si>
    <t>ACK, MID:44959, 2.05 Content, TKN:00 00 12 2b (text/plain)</t>
  </si>
  <si>
    <t>CON, MID:44960, GET, TKN:00 00 12 2c, coap://[2001::211:64ff:fea5:8542]:5683/lights/led3</t>
  </si>
  <si>
    <t>ACK, MID:44960, 2.05 Content, TKN:00 00 12 2c (text/plain)</t>
  </si>
  <si>
    <t>CON, MID:44961, GET, TKN:00 00 12 2d, coap://[2001::211:64ff:fea5:8542]:5683/lights/led3</t>
  </si>
  <si>
    <t>ACK, MID:44961, 2.05 Content, TKN:00 00 12 2d (text/plain)</t>
  </si>
  <si>
    <t>CON, MID:44962, GET, TKN:00 00 12 2e, coap://[2001::211:64ff:fea5:8542]:5683/lights/led3</t>
  </si>
  <si>
    <t>ACK, MID:44962, 2.05 Content, TKN:00 00 12 2e (text/plain)</t>
  </si>
  <si>
    <t>CON, MID:44963, GET, TKN:00 00 12 2f, coap://[2001::211:64ff:fea5:8542]:5683/lights/led3</t>
  </si>
  <si>
    <t>ACK, MID:44963, 2.05 Content, TKN:00 00 12 2f (text/plain)</t>
  </si>
  <si>
    <t>CON, MID:44964, GET, TKN:00 00 12 30, coap://[2001::211:64ff:fea5:8542]:5683/lights/led3</t>
  </si>
  <si>
    <t>ACK, MID:44964, 2.05 Content, TKN:00 00 12 30 (text/plain)</t>
  </si>
  <si>
    <t>CON, MID:44965, GET, TKN:00 00 12 31, coap://[2001::211:64ff:fea5:8542]:5683/lights/led3</t>
  </si>
  <si>
    <t>ACK, MID:44965, 2.05 Content, TKN:00 00 12 31 (text/plain)</t>
  </si>
  <si>
    <t>CON, MID:44966, GET, TKN:00 00 12 32, coap://[2001::211:64ff:fea5:8542]:5683/lights/led3</t>
  </si>
  <si>
    <t>ACK, MID:44966, 2.05 Content, TKN:00 00 12 32 (text/plain)</t>
  </si>
  <si>
    <t>CON, MID:44967, GET, TKN:00 00 12 33, coap://[2001::211:64ff:fea5:8542]:5683/lights/led3</t>
  </si>
  <si>
    <t>ACK, MID:44967, 2.05 Content, TKN:00 00 12 33 (text/plain)</t>
  </si>
  <si>
    <t>CON, MID:44968, GET, TKN:00 00 12 34, coap://[2001::211:64ff:fea5:8542]:5683/lights/led3</t>
  </si>
  <si>
    <t>ACK, MID:44968, 2.05 Content, TKN:00 00 12 34 (text/plain)</t>
  </si>
  <si>
    <t>CON, MID:44969, GET, TKN:00 00 12 35, coap://[2001::211:64ff:fea5:8542]:5683/lights/led3</t>
  </si>
  <si>
    <t>ACK, MID:44969, 2.05 Content, TKN:00 00 12 35 (text/plain)</t>
  </si>
  <si>
    <t>CON, MID:44970, GET, TKN:00 00 12 36, coap://[2001::211:64ff:fea5:8542]:5683/lights/led3</t>
  </si>
  <si>
    <t>ACK, MID:44970, 2.05 Content, TKN:00 00 12 36 (text/plain)</t>
  </si>
  <si>
    <t>CON, MID:44971, GET, TKN:00 00 12 37, coap://[2001::211:64ff:fea5:8542]:5683/lights/led3</t>
  </si>
  <si>
    <t>ACK, MID:44971, 2.05 Content, TKN:00 00 12 37 (text/plain)</t>
  </si>
  <si>
    <t>CON, MID:44972, GET, TKN:00 00 12 38, coap://[2001::211:64ff:fea5:8542]:5683/lights/led3</t>
  </si>
  <si>
    <t>ACK, MID:44972, 2.05 Content, TKN:00 00 12 38 (text/plain)</t>
  </si>
  <si>
    <t>CON, MID:44973, GET, TKN:00 00 12 39, coap://[2001::211:64ff:fea5:8542]:5683/lights/led3</t>
  </si>
  <si>
    <t>ACK, MID:44973, 2.05 Content, TKN:00 00 12 39 (text/plain)</t>
  </si>
  <si>
    <t>CON, MID:44974, GET, TKN:00 00 12 3a, coap://[2001::211:64ff:fea5:8542]:5683/lights/led3</t>
  </si>
  <si>
    <t>ACK, MID:44974, 2.05 Content, TKN:00 00 12 3a (text/plain)</t>
  </si>
  <si>
    <t>CON, MID:44975, GET, TKN:00 00 12 3b, coap://[2001::211:64ff:fea5:8542]:5683/lights/led3</t>
  </si>
  <si>
    <t>ACK, MID:44975, 2.05 Content, TKN:00 00 12 3b (text/plain)</t>
  </si>
  <si>
    <t>CON, MID:44976, GET, TKN:00 00 12 3c, coap://[2001::211:64ff:fea5:8542]:5683/lights/led3</t>
  </si>
  <si>
    <t>ACK, MID:44976, 2.05 Content, TKN:00 00 12 3c (text/plain)</t>
  </si>
  <si>
    <t>CON, MID:44977, GET, TKN:00 00 12 3d, coap://[2001::211:64ff:fea5:8542]:5683/lights/led3</t>
  </si>
  <si>
    <t>ACK, MID:44977, 2.05 Content, TKN:00 00 12 3d (text/plain)</t>
  </si>
  <si>
    <t>CON, MID:44978, GET, TKN:00 00 12 3e, coap://[2001::211:64ff:fea5:8542]:5683/lights/led3</t>
  </si>
  <si>
    <t>ACK, MID:44978, 2.05 Content, TKN:00 00 12 3e (text/plain)</t>
  </si>
  <si>
    <t>CON, MID:44979, GET, TKN:00 00 12 3f, coap://[2001::211:64ff:fea5:8542]:5683/lights/led3</t>
  </si>
  <si>
    <t>ACK, MID:44979, 2.05 Content, TKN:00 00 12 3f (text/plain)</t>
  </si>
  <si>
    <t>CON, MID:44980, GET, TKN:00 00 12 40, coap://[2001::211:64ff:fea5:8542]:5683/lights/led3</t>
  </si>
  <si>
    <t>ACK, MID:44980, 2.05 Content, TKN:00 00 12 40 (text/plain)</t>
  </si>
  <si>
    <t>CON, MID:44981, GET, TKN:00 00 12 41, coap://[2001::211:64ff:fea5:8542]:5683/lights/led3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</si>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</sst>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86.0</v>
      </c>
      <c r="B2" s="1">
        <v>6.157462</v>
      </c>
      <c r="C2" s="1" t="s">
        <v>7</v>
      </c>
      <c r="D2" s="1" t="s">
        <v>8</v>
      </c>
      <c r="E2" s="1" t="s">
        <v>9</v>
      </c>
      <c r="F2" s="1">
        <v>113.0</v>
      </c>
      <c r="G2" s="1" t="s">
        <v>10</v>
      </c>
      <c r="M2" s="2" t="s">
        <v>1</v>
      </c>
      <c r="N2" s="2" t="s">
        <v>11</v>
      </c>
    </row>
    <row r="3">
      <c r="A3" s="1">
        <v>135.0</v>
      </c>
      <c r="B3" s="1">
        <v>7.7854</v>
      </c>
      <c r="C3" s="1" t="s">
        <v>8</v>
      </c>
      <c r="D3" s="1" t="s">
        <v>7</v>
      </c>
      <c r="E3" s="1" t="s">
        <v>9</v>
      </c>
      <c r="F3" s="1">
        <v>1024.0</v>
      </c>
      <c r="G3" s="1" t="s">
        <v>12</v>
      </c>
      <c r="M3" s="3" t="str">
        <f>B5-B3</f>
        <v>1.687259</v>
      </c>
      <c r="N3" s="3" t="str">
        <f>950/M3</f>
        <v>563.0433739</v>
      </c>
    </row>
    <row r="4">
      <c r="A4" s="1">
        <v>136.0</v>
      </c>
      <c r="B4" s="1">
        <v>7.796406</v>
      </c>
      <c r="C4" s="1" t="s">
        <v>7</v>
      </c>
      <c r="D4" s="1" t="s">
        <v>8</v>
      </c>
      <c r="E4" s="1" t="s">
        <v>9</v>
      </c>
      <c r="F4" s="1">
        <v>113.0</v>
      </c>
      <c r="G4" s="1" t="s">
        <v>13</v>
      </c>
    </row>
    <row r="5">
      <c r="A5" s="1">
        <v>184.0</v>
      </c>
      <c r="B5" s="1">
        <v>9.472659</v>
      </c>
      <c r="C5" s="1" t="s">
        <v>8</v>
      </c>
      <c r="D5" s="1" t="s">
        <v>7</v>
      </c>
      <c r="E5" s="1" t="s">
        <v>9</v>
      </c>
      <c r="F5" s="1">
        <v>1024.0</v>
      </c>
      <c r="G5" s="1" t="s">
        <v>14</v>
      </c>
      <c r="M5" s="3" t="str">
        <f>B7-B5</f>
        <v>1.673599</v>
      </c>
      <c r="N5" s="3" t="str">
        <f>950/M5</f>
        <v>567.6389625</v>
      </c>
    </row>
    <row r="6">
      <c r="A6" s="1">
        <v>185.0</v>
      </c>
      <c r="B6" s="1">
        <v>9.481932</v>
      </c>
      <c r="C6" s="1" t="s">
        <v>7</v>
      </c>
      <c r="D6" s="1" t="s">
        <v>8</v>
      </c>
      <c r="E6" s="1" t="s">
        <v>9</v>
      </c>
      <c r="F6" s="1">
        <v>113.0</v>
      </c>
      <c r="G6" s="1" t="s">
        <v>15</v>
      </c>
    </row>
    <row r="7">
      <c r="A7" s="1">
        <v>228.0</v>
      </c>
      <c r="B7" s="1">
        <v>11.146258</v>
      </c>
      <c r="C7" s="1" t="s">
        <v>8</v>
      </c>
      <c r="D7" s="1" t="s">
        <v>7</v>
      </c>
      <c r="E7" s="1" t="s">
        <v>9</v>
      </c>
      <c r="F7" s="1">
        <v>1024.0</v>
      </c>
      <c r="G7" s="1" t="s">
        <v>16</v>
      </c>
      <c r="M7" s="3" t="str">
        <f>B9-B7</f>
        <v>1.686197</v>
      </c>
      <c r="N7" s="3" t="str">
        <f>950/M7</f>
        <v>563.3979897</v>
      </c>
    </row>
    <row r="8">
      <c r="A8" s="1">
        <v>229.0</v>
      </c>
      <c r="B8" s="1">
        <v>11.155648</v>
      </c>
      <c r="C8" s="1" t="s">
        <v>7</v>
      </c>
      <c r="D8" s="1" t="s">
        <v>8</v>
      </c>
      <c r="E8" s="1" t="s">
        <v>9</v>
      </c>
      <c r="F8" s="1">
        <v>113.0</v>
      </c>
      <c r="G8" s="1" t="s">
        <v>17</v>
      </c>
    </row>
    <row r="9">
      <c r="A9" s="1">
        <v>279.0</v>
      </c>
      <c r="B9" s="1">
        <v>12.832455</v>
      </c>
      <c r="C9" s="1" t="s">
        <v>8</v>
      </c>
      <c r="D9" s="1" t="s">
        <v>7</v>
      </c>
      <c r="E9" s="1" t="s">
        <v>9</v>
      </c>
      <c r="F9" s="1">
        <v>1024.0</v>
      </c>
      <c r="G9" s="1" t="s">
        <v>18</v>
      </c>
      <c r="M9" s="3" t="str">
        <f>B11-B9</f>
        <v>1.673308</v>
      </c>
      <c r="N9" s="3" t="str">
        <f>950/M9</f>
        <v>567.7376789</v>
      </c>
    </row>
    <row r="10">
      <c r="A10" s="1">
        <v>280.0</v>
      </c>
      <c r="B10" s="1">
        <v>12.847376</v>
      </c>
      <c r="C10" s="1" t="s">
        <v>7</v>
      </c>
      <c r="D10" s="1" t="s">
        <v>8</v>
      </c>
      <c r="E10" s="1" t="s">
        <v>9</v>
      </c>
      <c r="F10" s="1">
        <v>113.0</v>
      </c>
      <c r="G10" s="1" t="s">
        <v>19</v>
      </c>
    </row>
    <row r="11">
      <c r="A11" s="1">
        <v>329.0</v>
      </c>
      <c r="B11" s="1">
        <v>14.505763</v>
      </c>
      <c r="C11" s="1" t="s">
        <v>8</v>
      </c>
      <c r="D11" s="1" t="s">
        <v>7</v>
      </c>
      <c r="E11" s="1" t="s">
        <v>9</v>
      </c>
      <c r="F11" s="1">
        <v>1024.0</v>
      </c>
      <c r="G11" s="1" t="s">
        <v>20</v>
      </c>
      <c r="M11" s="3" t="str">
        <f>B13-B11</f>
        <v>1.680303</v>
      </c>
      <c r="N11" s="3" t="str">
        <f>950/M11</f>
        <v>565.3742212</v>
      </c>
    </row>
    <row r="12">
      <c r="A12" s="1">
        <v>330.0</v>
      </c>
      <c r="B12" s="1">
        <v>14.516393</v>
      </c>
      <c r="C12" s="1" t="s">
        <v>7</v>
      </c>
      <c r="D12" s="1" t="s">
        <v>8</v>
      </c>
      <c r="E12" s="1" t="s">
        <v>9</v>
      </c>
      <c r="F12" s="1">
        <v>113.0</v>
      </c>
      <c r="G12" s="1" t="s">
        <v>21</v>
      </c>
    </row>
    <row r="13">
      <c r="A13" s="1">
        <v>375.0</v>
      </c>
      <c r="B13" s="1">
        <v>16.186066</v>
      </c>
      <c r="C13" s="1" t="s">
        <v>8</v>
      </c>
      <c r="D13" s="1" t="s">
        <v>7</v>
      </c>
      <c r="E13" s="1" t="s">
        <v>9</v>
      </c>
      <c r="F13" s="1">
        <v>1024.0</v>
      </c>
      <c r="G13" s="1" t="s">
        <v>22</v>
      </c>
      <c r="M13" s="3" t="str">
        <f>B15-B13</f>
        <v>1.67935</v>
      </c>
      <c r="N13" s="3" t="str">
        <f>950/M13</f>
        <v>565.6950606</v>
      </c>
    </row>
    <row r="14">
      <c r="A14" s="1">
        <v>376.0</v>
      </c>
      <c r="B14" s="1">
        <v>16.199009</v>
      </c>
      <c r="C14" s="1" t="s">
        <v>7</v>
      </c>
      <c r="D14" s="1" t="s">
        <v>8</v>
      </c>
      <c r="E14" s="1" t="s">
        <v>9</v>
      </c>
      <c r="F14" s="1">
        <v>113.0</v>
      </c>
      <c r="G14" s="1" t="s">
        <v>23</v>
      </c>
    </row>
    <row r="15">
      <c r="A15" s="1">
        <v>426.0</v>
      </c>
      <c r="B15" s="1">
        <v>17.865416</v>
      </c>
      <c r="C15" s="1" t="s">
        <v>8</v>
      </c>
      <c r="D15" s="1" t="s">
        <v>7</v>
      </c>
      <c r="E15" s="1" t="s">
        <v>9</v>
      </c>
      <c r="F15" s="1">
        <v>1024.0</v>
      </c>
      <c r="G15" s="1" t="s">
        <v>24</v>
      </c>
      <c r="M15" s="3" t="str">
        <f>B17-B15</f>
        <v>1.680782</v>
      </c>
      <c r="N15" s="3" t="str">
        <f>950/M15</f>
        <v>565.2130972</v>
      </c>
    </row>
    <row r="16">
      <c r="A16" s="1">
        <v>427.0</v>
      </c>
      <c r="B16" s="1">
        <v>17.878675</v>
      </c>
      <c r="C16" s="1" t="s">
        <v>7</v>
      </c>
      <c r="D16" s="1" t="s">
        <v>8</v>
      </c>
      <c r="E16" s="1" t="s">
        <v>9</v>
      </c>
      <c r="F16" s="1">
        <v>113.0</v>
      </c>
      <c r="G16" s="1" t="s">
        <v>25</v>
      </c>
    </row>
    <row r="17">
      <c r="A17" s="1">
        <v>474.0</v>
      </c>
      <c r="B17" s="1">
        <v>19.546198</v>
      </c>
      <c r="C17" s="1" t="s">
        <v>8</v>
      </c>
      <c r="D17" s="1" t="s">
        <v>7</v>
      </c>
      <c r="E17" s="1" t="s">
        <v>9</v>
      </c>
      <c r="F17" s="1">
        <v>1024.0</v>
      </c>
      <c r="G17" s="1" t="s">
        <v>26</v>
      </c>
      <c r="M17" s="3" t="str">
        <f>B19-B17</f>
        <v>1.679758</v>
      </c>
      <c r="N17" s="3" t="str">
        <f>950/M17</f>
        <v>565.5576577</v>
      </c>
    </row>
    <row r="18">
      <c r="A18" s="1">
        <v>475.0</v>
      </c>
      <c r="B18" s="1">
        <v>19.555284</v>
      </c>
      <c r="C18" s="1" t="s">
        <v>7</v>
      </c>
      <c r="D18" s="1" t="s">
        <v>8</v>
      </c>
      <c r="E18" s="1" t="s">
        <v>9</v>
      </c>
      <c r="F18" s="1">
        <v>113.0</v>
      </c>
      <c r="G18" s="1" t="s">
        <v>27</v>
      </c>
    </row>
    <row r="19">
      <c r="A19" s="1">
        <v>535.0</v>
      </c>
      <c r="B19" s="1">
        <v>21.225956</v>
      </c>
      <c r="C19" s="1" t="s">
        <v>8</v>
      </c>
      <c r="D19" s="1" t="s">
        <v>7</v>
      </c>
      <c r="E19" s="1" t="s">
        <v>9</v>
      </c>
      <c r="F19" s="1">
        <v>1024.0</v>
      </c>
      <c r="G19" s="1" t="s">
        <v>28</v>
      </c>
      <c r="M19" s="3" t="str">
        <f>B21-B19</f>
        <v>1.679342</v>
      </c>
      <c r="N19" s="3" t="str">
        <f>950/M19</f>
        <v>565.6977554</v>
      </c>
    </row>
    <row r="20">
      <c r="A20" s="1">
        <v>536.0</v>
      </c>
      <c r="B20" s="1">
        <v>21.234082</v>
      </c>
      <c r="C20" s="1" t="s">
        <v>7</v>
      </c>
      <c r="D20" s="1" t="s">
        <v>8</v>
      </c>
      <c r="E20" s="1" t="s">
        <v>9</v>
      </c>
      <c r="F20" s="1">
        <v>113.0</v>
      </c>
      <c r="G20" s="1" t="s">
        <v>29</v>
      </c>
    </row>
    <row r="21">
      <c r="A21" s="1">
        <v>579.0</v>
      </c>
      <c r="B21" s="1">
        <v>22.905298</v>
      </c>
      <c r="C21" s="1" t="s">
        <v>8</v>
      </c>
      <c r="D21" s="1" t="s">
        <v>7</v>
      </c>
      <c r="E21" s="1" t="s">
        <v>9</v>
      </c>
      <c r="F21" s="1">
        <v>1024.0</v>
      </c>
      <c r="G21" s="1" t="s">
        <v>30</v>
      </c>
      <c r="M21" s="3" t="str">
        <f>B23-B21</f>
        <v>1.680324</v>
      </c>
      <c r="N21" s="3" t="str">
        <f>950/M21</f>
        <v>565.3671554</v>
      </c>
    </row>
    <row r="22">
      <c r="A22" s="1">
        <v>580.0</v>
      </c>
      <c r="B22" s="1">
        <v>22.915412</v>
      </c>
      <c r="C22" s="1" t="s">
        <v>7</v>
      </c>
      <c r="D22" s="1" t="s">
        <v>8</v>
      </c>
      <c r="E22" s="1" t="s">
        <v>9</v>
      </c>
      <c r="F22" s="1">
        <v>113.0</v>
      </c>
      <c r="G22" s="1" t="s">
        <v>31</v>
      </c>
    </row>
    <row r="23">
      <c r="A23" s="1">
        <v>630.0</v>
      </c>
      <c r="B23" s="1">
        <v>24.585622</v>
      </c>
      <c r="C23" s="1" t="s">
        <v>8</v>
      </c>
      <c r="D23" s="1" t="s">
        <v>7</v>
      </c>
      <c r="E23" s="1" t="s">
        <v>9</v>
      </c>
      <c r="F23" s="1">
        <v>1024.0</v>
      </c>
      <c r="G23" s="1" t="s">
        <v>32</v>
      </c>
      <c r="M23" s="3" t="str">
        <f>B25-B23</f>
        <v>1.680081</v>
      </c>
      <c r="N23" s="3" t="str">
        <f>950/M23</f>
        <v>565.4489278</v>
      </c>
    </row>
    <row r="24">
      <c r="A24" s="1">
        <v>631.0</v>
      </c>
      <c r="B24" s="1">
        <v>24.596046</v>
      </c>
      <c r="C24" s="1" t="s">
        <v>7</v>
      </c>
      <c r="D24" s="1" t="s">
        <v>8</v>
      </c>
      <c r="E24" s="1" t="s">
        <v>9</v>
      </c>
      <c r="F24" s="1">
        <v>113.0</v>
      </c>
      <c r="G24" s="1" t="s">
        <v>33</v>
      </c>
    </row>
    <row r="25">
      <c r="A25" s="1">
        <v>680.0</v>
      </c>
      <c r="B25" s="1">
        <v>26.265703</v>
      </c>
      <c r="C25" s="1" t="s">
        <v>8</v>
      </c>
      <c r="D25" s="1" t="s">
        <v>7</v>
      </c>
      <c r="E25" s="1" t="s">
        <v>9</v>
      </c>
      <c r="F25" s="1">
        <v>1024.0</v>
      </c>
      <c r="G25" s="1" t="s">
        <v>34</v>
      </c>
      <c r="M25" s="3" t="str">
        <f>B27-B25</f>
        <v>1.680028</v>
      </c>
      <c r="N25" s="3" t="str">
        <f>950/M25</f>
        <v>565.466766</v>
      </c>
    </row>
    <row r="26">
      <c r="A26" s="1">
        <v>681.0</v>
      </c>
      <c r="B26" s="1">
        <v>26.276351</v>
      </c>
      <c r="C26" s="1" t="s">
        <v>7</v>
      </c>
      <c r="D26" s="1" t="s">
        <v>8</v>
      </c>
      <c r="E26" s="1" t="s">
        <v>9</v>
      </c>
      <c r="F26" s="1">
        <v>113.0</v>
      </c>
      <c r="G26" s="1" t="s">
        <v>35</v>
      </c>
    </row>
    <row r="27">
      <c r="A27" s="1">
        <v>723.0</v>
      </c>
      <c r="B27" s="1">
        <v>27.945731</v>
      </c>
      <c r="C27" s="1" t="s">
        <v>8</v>
      </c>
      <c r="D27" s="1" t="s">
        <v>7</v>
      </c>
      <c r="E27" s="1" t="s">
        <v>9</v>
      </c>
      <c r="F27" s="1">
        <v>1024.0</v>
      </c>
      <c r="G27" s="1" t="s">
        <v>36</v>
      </c>
      <c r="M27" s="3" t="str">
        <f>B29-B27</f>
        <v>1.67942</v>
      </c>
      <c r="N27" s="3" t="str">
        <f>950/M27</f>
        <v>565.6714818</v>
      </c>
    </row>
    <row r="28">
      <c r="A28" s="1">
        <v>732.0</v>
      </c>
      <c r="B28" s="1">
        <v>27.989106</v>
      </c>
      <c r="C28" s="1" t="s">
        <v>7</v>
      </c>
      <c r="D28" s="1" t="s">
        <v>8</v>
      </c>
      <c r="E28" s="1" t="s">
        <v>9</v>
      </c>
      <c r="F28" s="1">
        <v>113.0</v>
      </c>
      <c r="G28" s="1" t="s">
        <v>37</v>
      </c>
    </row>
    <row r="29">
      <c r="A29" s="1">
        <v>775.0</v>
      </c>
      <c r="B29" s="1">
        <v>29.625151</v>
      </c>
      <c r="C29" s="1" t="s">
        <v>8</v>
      </c>
      <c r="D29" s="1" t="s">
        <v>7</v>
      </c>
      <c r="E29" s="1" t="s">
        <v>9</v>
      </c>
      <c r="F29" s="1">
        <v>1024.0</v>
      </c>
      <c r="G29" s="1" t="s">
        <v>38</v>
      </c>
      <c r="M29" s="3" t="str">
        <f>B31-B29</f>
        <v>1.751023</v>
      </c>
      <c r="N29" s="3" t="str">
        <f>950/M29</f>
        <v>542.5399895</v>
      </c>
    </row>
    <row r="30">
      <c r="A30" s="1">
        <v>776.0</v>
      </c>
      <c r="B30" s="1">
        <v>29.637371</v>
      </c>
      <c r="C30" s="1" t="s">
        <v>7</v>
      </c>
      <c r="D30" s="1" t="s">
        <v>8</v>
      </c>
      <c r="E30" s="1" t="s">
        <v>9</v>
      </c>
      <c r="F30" s="1">
        <v>113.0</v>
      </c>
      <c r="G30" s="1" t="s">
        <v>39</v>
      </c>
    </row>
    <row r="31">
      <c r="A31" s="1">
        <v>824.0</v>
      </c>
      <c r="B31" s="1">
        <v>31.376174</v>
      </c>
      <c r="C31" s="1" t="s">
        <v>8</v>
      </c>
      <c r="D31" s="1" t="s">
        <v>7</v>
      </c>
      <c r="E31" s="1" t="s">
        <v>9</v>
      </c>
      <c r="F31" s="1">
        <v>1024.0</v>
      </c>
      <c r="G31" s="1" t="s">
        <v>40</v>
      </c>
      <c r="M31" s="3" t="str">
        <f>B33-B31</f>
        <v>1.679484</v>
      </c>
      <c r="N31" s="3" t="str">
        <f>950/M31</f>
        <v>565.6499258</v>
      </c>
    </row>
    <row r="32">
      <c r="A32" s="1">
        <v>825.0</v>
      </c>
      <c r="B32" s="1">
        <v>31.387907</v>
      </c>
      <c r="C32" s="1" t="s">
        <v>7</v>
      </c>
      <c r="D32" s="1" t="s">
        <v>8</v>
      </c>
      <c r="E32" s="1" t="s">
        <v>9</v>
      </c>
      <c r="F32" s="1">
        <v>113.0</v>
      </c>
      <c r="G32" s="1" t="s">
        <v>41</v>
      </c>
    </row>
    <row r="33">
      <c r="A33" s="1">
        <v>874.0</v>
      </c>
      <c r="B33" s="1">
        <v>33.055658</v>
      </c>
      <c r="C33" s="1" t="s">
        <v>8</v>
      </c>
      <c r="D33" s="1" t="s">
        <v>7</v>
      </c>
      <c r="E33" s="1" t="s">
        <v>9</v>
      </c>
      <c r="F33" s="1">
        <v>1024.0</v>
      </c>
      <c r="G33" s="1" t="s">
        <v>42</v>
      </c>
      <c r="M33" s="3" t="str">
        <f>B35-B33</f>
        <v>1.67972</v>
      </c>
      <c r="N33" s="3" t="str">
        <f>950/M33</f>
        <v>565.5704522</v>
      </c>
    </row>
    <row r="34">
      <c r="A34" s="1">
        <v>875.0</v>
      </c>
      <c r="B34" s="1">
        <v>33.070191</v>
      </c>
      <c r="C34" s="1" t="s">
        <v>7</v>
      </c>
      <c r="D34" s="1" t="s">
        <v>8</v>
      </c>
      <c r="E34" s="1" t="s">
        <v>9</v>
      </c>
      <c r="F34" s="1">
        <v>113.0</v>
      </c>
      <c r="G34" s="1" t="s">
        <v>43</v>
      </c>
    </row>
    <row r="35">
      <c r="A35" s="1">
        <v>925.0</v>
      </c>
      <c r="B35" s="1">
        <v>34.735378</v>
      </c>
      <c r="C35" s="1" t="s">
        <v>8</v>
      </c>
      <c r="D35" s="1" t="s">
        <v>7</v>
      </c>
      <c r="E35" s="1" t="s">
        <v>9</v>
      </c>
      <c r="F35" s="1">
        <v>1024.0</v>
      </c>
      <c r="G35" s="1" t="s">
        <v>44</v>
      </c>
      <c r="M35" s="3" t="str">
        <f>B37-B35</f>
        <v>1.679908</v>
      </c>
      <c r="N35" s="3" t="str">
        <f>950/M35</f>
        <v>565.5071587</v>
      </c>
    </row>
    <row r="36">
      <c r="A36" s="1">
        <v>926.0</v>
      </c>
      <c r="B36" s="1">
        <v>34.745466</v>
      </c>
      <c r="C36" s="1" t="s">
        <v>7</v>
      </c>
      <c r="D36" s="1" t="s">
        <v>8</v>
      </c>
      <c r="E36" s="1" t="s">
        <v>9</v>
      </c>
      <c r="F36" s="1">
        <v>113.0</v>
      </c>
      <c r="G36" s="1" t="s">
        <v>45</v>
      </c>
    </row>
    <row r="37">
      <c r="A37" s="1">
        <v>979.0</v>
      </c>
      <c r="B37" s="1">
        <v>36.415286</v>
      </c>
      <c r="C37" s="1" t="s">
        <v>8</v>
      </c>
      <c r="D37" s="1" t="s">
        <v>7</v>
      </c>
      <c r="E37" s="1" t="s">
        <v>9</v>
      </c>
      <c r="F37" s="1">
        <v>1024.0</v>
      </c>
      <c r="G37" s="1" t="s">
        <v>46</v>
      </c>
      <c r="M37" s="3" t="str">
        <f>B39-B37</f>
        <v>1.681089</v>
      </c>
      <c r="N37" s="3" t="str">
        <f>950/M37</f>
        <v>565.1098782</v>
      </c>
    </row>
    <row r="38">
      <c r="A38" s="1">
        <v>980.0</v>
      </c>
      <c r="B38" s="1">
        <v>36.427118</v>
      </c>
      <c r="C38" s="1" t="s">
        <v>7</v>
      </c>
      <c r="D38" s="1" t="s">
        <v>8</v>
      </c>
      <c r="E38" s="1" t="s">
        <v>9</v>
      </c>
      <c r="F38" s="1">
        <v>113.0</v>
      </c>
      <c r="G38" s="1" t="s">
        <v>47</v>
      </c>
    </row>
    <row r="39">
      <c r="A39" s="1">
        <v>1030.0</v>
      </c>
      <c r="B39" s="1">
        <v>38.096375</v>
      </c>
      <c r="C39" s="1" t="s">
        <v>8</v>
      </c>
      <c r="D39" s="1" t="s">
        <v>7</v>
      </c>
      <c r="E39" s="1" t="s">
        <v>9</v>
      </c>
      <c r="F39" s="1">
        <v>1024.0</v>
      </c>
      <c r="G39" s="1" t="s">
        <v>48</v>
      </c>
      <c r="M39" s="3" t="str">
        <f>B41-B39</f>
        <v>1.679695</v>
      </c>
      <c r="N39" s="3" t="str">
        <f>950/M39</f>
        <v>565.57887</v>
      </c>
    </row>
    <row r="40">
      <c r="A40" s="1">
        <v>1031.0</v>
      </c>
      <c r="B40" s="1">
        <v>38.110329</v>
      </c>
      <c r="C40" s="1" t="s">
        <v>7</v>
      </c>
      <c r="D40" s="1" t="s">
        <v>8</v>
      </c>
      <c r="E40" s="1" t="s">
        <v>9</v>
      </c>
      <c r="F40" s="1">
        <v>113.0</v>
      </c>
      <c r="G40" s="1" t="s">
        <v>49</v>
      </c>
    </row>
    <row r="41">
      <c r="A41" s="1">
        <v>1078.0</v>
      </c>
      <c r="B41" s="1">
        <v>39.77607</v>
      </c>
      <c r="C41" s="1" t="s">
        <v>8</v>
      </c>
      <c r="D41" s="1" t="s">
        <v>7</v>
      </c>
      <c r="E41" s="1" t="s">
        <v>9</v>
      </c>
      <c r="F41" s="1">
        <v>1024.0</v>
      </c>
      <c r="G41" s="1" t="s">
        <v>50</v>
      </c>
      <c r="M41" s="3" t="str">
        <f>B43-B41</f>
        <v>1.679823</v>
      </c>
      <c r="N41" s="3" t="str">
        <f>950/M41</f>
        <v>565.5357737</v>
      </c>
    </row>
    <row r="42">
      <c r="A42" s="1">
        <v>1079.0</v>
      </c>
      <c r="B42" s="1">
        <v>39.785552</v>
      </c>
      <c r="C42" s="1" t="s">
        <v>7</v>
      </c>
      <c r="D42" s="1" t="s">
        <v>8</v>
      </c>
      <c r="E42" s="1" t="s">
        <v>9</v>
      </c>
      <c r="F42" s="1">
        <v>113.0</v>
      </c>
      <c r="G42" s="1" t="s">
        <v>51</v>
      </c>
    </row>
    <row r="43">
      <c r="A43" s="1">
        <v>1122.0</v>
      </c>
      <c r="B43" s="1">
        <v>41.455893</v>
      </c>
      <c r="C43" s="1" t="s">
        <v>8</v>
      </c>
      <c r="D43" s="1" t="s">
        <v>7</v>
      </c>
      <c r="E43" s="1" t="s">
        <v>9</v>
      </c>
      <c r="F43" s="1">
        <v>1024.0</v>
      </c>
      <c r="G43" s="1" t="s">
        <v>52</v>
      </c>
      <c r="M43" s="3" t="str">
        <f>B45-B43</f>
        <v>1.686384</v>
      </c>
      <c r="N43" s="3" t="str">
        <f>950/M43</f>
        <v>563.3355155</v>
      </c>
    </row>
    <row r="44">
      <c r="A44" s="1">
        <v>1130.0</v>
      </c>
      <c r="B44" s="1">
        <v>41.465788</v>
      </c>
      <c r="C44" s="1" t="s">
        <v>7</v>
      </c>
      <c r="D44" s="1" t="s">
        <v>8</v>
      </c>
      <c r="E44" s="1" t="s">
        <v>9</v>
      </c>
      <c r="F44" s="1">
        <v>113.0</v>
      </c>
      <c r="G44" s="1" t="s">
        <v>53</v>
      </c>
    </row>
    <row r="45">
      <c r="A45" s="1">
        <v>1175.0</v>
      </c>
      <c r="B45" s="1">
        <v>43.142277</v>
      </c>
      <c r="C45" s="1" t="s">
        <v>8</v>
      </c>
      <c r="D45" s="1" t="s">
        <v>7</v>
      </c>
      <c r="E45" s="1" t="s">
        <v>9</v>
      </c>
      <c r="F45" s="1">
        <v>1024.0</v>
      </c>
      <c r="G45" s="1" t="s">
        <v>54</v>
      </c>
      <c r="M45" s="3" t="str">
        <f>B47-B45</f>
        <v>1.679445</v>
      </c>
      <c r="N45" s="3" t="str">
        <f>950/M45</f>
        <v>565.6630613</v>
      </c>
    </row>
    <row r="46">
      <c r="A46" s="1">
        <v>1176.0</v>
      </c>
      <c r="B46" s="1">
        <v>43.161571</v>
      </c>
      <c r="C46" s="1" t="s">
        <v>7</v>
      </c>
      <c r="D46" s="1" t="s">
        <v>8</v>
      </c>
      <c r="E46" s="1" t="s">
        <v>9</v>
      </c>
      <c r="F46" s="1">
        <v>113.0</v>
      </c>
      <c r="G46" s="1" t="s">
        <v>55</v>
      </c>
    </row>
    <row r="47">
      <c r="A47" s="1">
        <v>1225.0</v>
      </c>
      <c r="B47" s="1">
        <v>44.821722</v>
      </c>
      <c r="C47" s="1" t="s">
        <v>8</v>
      </c>
      <c r="D47" s="1" t="s">
        <v>7</v>
      </c>
      <c r="E47" s="1" t="s">
        <v>9</v>
      </c>
      <c r="F47" s="1">
        <v>1024.0</v>
      </c>
      <c r="G47" s="1" t="s">
        <v>56</v>
      </c>
      <c r="M47" s="3" t="str">
        <f>B49-B47</f>
        <v>1.673512</v>
      </c>
      <c r="N47" s="3" t="str">
        <f>950/M47</f>
        <v>567.6684721</v>
      </c>
    </row>
    <row r="48">
      <c r="A48" s="1">
        <v>1226.0</v>
      </c>
      <c r="B48" s="1">
        <v>44.836971</v>
      </c>
      <c r="C48" s="1" t="s">
        <v>7</v>
      </c>
      <c r="D48" s="1" t="s">
        <v>8</v>
      </c>
      <c r="E48" s="1" t="s">
        <v>9</v>
      </c>
      <c r="F48" s="1">
        <v>113.0</v>
      </c>
      <c r="G48" s="1" t="s">
        <v>57</v>
      </c>
    </row>
    <row r="49">
      <c r="A49" s="1">
        <v>1276.0</v>
      </c>
      <c r="B49" s="1">
        <v>46.495234</v>
      </c>
      <c r="C49" s="1" t="s">
        <v>8</v>
      </c>
      <c r="D49" s="1" t="s">
        <v>7</v>
      </c>
      <c r="E49" s="1" t="s">
        <v>9</v>
      </c>
      <c r="F49" s="1">
        <v>1024.0</v>
      </c>
      <c r="G49" s="1" t="s">
        <v>58</v>
      </c>
      <c r="M49" s="3" t="str">
        <f>B51-B49</f>
        <v>1.751121</v>
      </c>
      <c r="N49" s="3" t="str">
        <f>950/M49</f>
        <v>542.5096267</v>
      </c>
    </row>
    <row r="50">
      <c r="A50" s="1">
        <v>1277.0</v>
      </c>
      <c r="B50" s="1">
        <v>46.507861</v>
      </c>
      <c r="C50" s="1" t="s">
        <v>7</v>
      </c>
      <c r="D50" s="1" t="s">
        <v>8</v>
      </c>
      <c r="E50" s="1" t="s">
        <v>9</v>
      </c>
      <c r="F50" s="1">
        <v>113.0</v>
      </c>
      <c r="G50" s="1" t="s">
        <v>59</v>
      </c>
    </row>
    <row r="51">
      <c r="A51" s="1">
        <v>1325.0</v>
      </c>
      <c r="B51" s="1">
        <v>48.246355</v>
      </c>
      <c r="C51" s="1" t="s">
        <v>8</v>
      </c>
      <c r="D51" s="1" t="s">
        <v>7</v>
      </c>
      <c r="E51" s="1" t="s">
        <v>9</v>
      </c>
      <c r="F51" s="1">
        <v>1024.0</v>
      </c>
      <c r="G51" s="1" t="s">
        <v>60</v>
      </c>
      <c r="M51" s="3" t="str">
        <f>B53-B51</f>
        <v>1.67991</v>
      </c>
      <c r="N51" s="3" t="str">
        <f>950/M51</f>
        <v>565.5064855</v>
      </c>
    </row>
    <row r="52">
      <c r="A52" s="1">
        <v>1326.0</v>
      </c>
      <c r="B52" s="1">
        <v>48.259372</v>
      </c>
      <c r="C52" s="1" t="s">
        <v>7</v>
      </c>
      <c r="D52" s="1" t="s">
        <v>8</v>
      </c>
      <c r="E52" s="1" t="s">
        <v>9</v>
      </c>
      <c r="F52" s="1">
        <v>113.0</v>
      </c>
      <c r="G52" s="1" t="s">
        <v>61</v>
      </c>
    </row>
    <row r="53">
      <c r="A53" s="1">
        <v>1367.0</v>
      </c>
      <c r="B53" s="1">
        <v>49.926265</v>
      </c>
      <c r="C53" s="1" t="s">
        <v>8</v>
      </c>
      <c r="D53" s="1" t="s">
        <v>7</v>
      </c>
      <c r="E53" s="1" t="s">
        <v>9</v>
      </c>
      <c r="F53" s="1">
        <v>1024.0</v>
      </c>
      <c r="G53" s="1" t="s">
        <v>62</v>
      </c>
      <c r="M53" s="3" t="str">
        <f>B55-B53</f>
        <v>1.679513</v>
      </c>
      <c r="N53" s="3" t="str">
        <f>950/M53</f>
        <v>565.6401588</v>
      </c>
    </row>
    <row r="54">
      <c r="A54" s="1">
        <v>1368.0</v>
      </c>
      <c r="B54" s="1">
        <v>49.942015</v>
      </c>
      <c r="C54" s="1" t="s">
        <v>7</v>
      </c>
      <c r="D54" s="1" t="s">
        <v>8</v>
      </c>
      <c r="E54" s="1" t="s">
        <v>9</v>
      </c>
      <c r="F54" s="1">
        <v>113.0</v>
      </c>
      <c r="G54" s="1" t="s">
        <v>63</v>
      </c>
    </row>
    <row r="55">
      <c r="A55" s="1">
        <v>1418.0</v>
      </c>
      <c r="B55" s="1">
        <v>51.605778</v>
      </c>
      <c r="C55" s="1" t="s">
        <v>8</v>
      </c>
      <c r="D55" s="1" t="s">
        <v>7</v>
      </c>
      <c r="E55" s="1" t="s">
        <v>9</v>
      </c>
      <c r="F55" s="1">
        <v>1024.0</v>
      </c>
      <c r="G55" s="1" t="s">
        <v>64</v>
      </c>
      <c r="M55" s="3" t="str">
        <f>B57-B55</f>
        <v>1.679789</v>
      </c>
      <c r="N55" s="3" t="str">
        <f>950/M55</f>
        <v>565.5472205</v>
      </c>
    </row>
    <row r="56">
      <c r="A56" s="1">
        <v>1419.0</v>
      </c>
      <c r="B56" s="1">
        <v>51.615564</v>
      </c>
      <c r="C56" s="1" t="s">
        <v>7</v>
      </c>
      <c r="D56" s="1" t="s">
        <v>8</v>
      </c>
      <c r="E56" s="1" t="s">
        <v>9</v>
      </c>
      <c r="F56" s="1">
        <v>113.0</v>
      </c>
      <c r="G56" s="1" t="s">
        <v>65</v>
      </c>
    </row>
    <row r="57">
      <c r="A57" s="1">
        <v>1468.0</v>
      </c>
      <c r="B57" s="1">
        <v>53.285567</v>
      </c>
      <c r="C57" s="1" t="s">
        <v>8</v>
      </c>
      <c r="D57" s="1" t="s">
        <v>7</v>
      </c>
      <c r="E57" s="1" t="s">
        <v>9</v>
      </c>
      <c r="F57" s="1">
        <v>1024.0</v>
      </c>
      <c r="G57" s="1" t="s">
        <v>66</v>
      </c>
      <c r="M57" s="3" t="str">
        <f>B59-B57</f>
        <v>1.679972</v>
      </c>
      <c r="N57" s="3" t="str">
        <f>950/M57</f>
        <v>565.4856152</v>
      </c>
    </row>
    <row r="58">
      <c r="A58" s="1">
        <v>1469.0</v>
      </c>
      <c r="B58" s="1">
        <v>53.301512</v>
      </c>
      <c r="C58" s="1" t="s">
        <v>7</v>
      </c>
      <c r="D58" s="1" t="s">
        <v>8</v>
      </c>
      <c r="E58" s="1" t="s">
        <v>9</v>
      </c>
      <c r="F58" s="1">
        <v>113.0</v>
      </c>
      <c r="G58" s="1" t="s">
        <v>67</v>
      </c>
    </row>
    <row r="59">
      <c r="A59" s="1">
        <v>1519.0</v>
      </c>
      <c r="B59" s="1">
        <v>54.965539</v>
      </c>
      <c r="C59" s="1" t="s">
        <v>8</v>
      </c>
      <c r="D59" s="1" t="s">
        <v>7</v>
      </c>
      <c r="E59" s="1" t="s">
        <v>9</v>
      </c>
      <c r="F59" s="1">
        <v>1024.0</v>
      </c>
      <c r="G59" s="1" t="s">
        <v>68</v>
      </c>
      <c r="M59" s="3" t="str">
        <f>B61-B59</f>
        <v>1.679618</v>
      </c>
      <c r="N59" s="3" t="str">
        <f>950/M59</f>
        <v>565.6047982</v>
      </c>
    </row>
    <row r="60">
      <c r="A60" s="1">
        <v>1520.0</v>
      </c>
      <c r="B60" s="1">
        <v>54.976113</v>
      </c>
      <c r="C60" s="1" t="s">
        <v>7</v>
      </c>
      <c r="D60" s="1" t="s">
        <v>8</v>
      </c>
      <c r="E60" s="1" t="s">
        <v>9</v>
      </c>
      <c r="F60" s="1">
        <v>113.0</v>
      </c>
      <c r="G60" s="1" t="s">
        <v>69</v>
      </c>
    </row>
    <row r="61">
      <c r="A61" s="1">
        <v>1563.0</v>
      </c>
      <c r="B61" s="1">
        <v>56.645157</v>
      </c>
      <c r="C61" s="1" t="s">
        <v>8</v>
      </c>
      <c r="D61" s="1" t="s">
        <v>7</v>
      </c>
      <c r="E61" s="1" t="s">
        <v>9</v>
      </c>
      <c r="F61" s="1">
        <v>1024.0</v>
      </c>
      <c r="G61" s="1" t="s">
        <v>70</v>
      </c>
      <c r="M61" s="3" t="str">
        <f>B63-B61</f>
        <v>1.687472</v>
      </c>
      <c r="N61" s="3" t="str">
        <f>950/M61</f>
        <v>562.9723041</v>
      </c>
    </row>
    <row r="62">
      <c r="A62" s="1">
        <v>1564.0</v>
      </c>
      <c r="B62" s="1">
        <v>56.654474</v>
      </c>
      <c r="C62" s="1" t="s">
        <v>7</v>
      </c>
      <c r="D62" s="1" t="s">
        <v>8</v>
      </c>
      <c r="E62" s="1" t="s">
        <v>9</v>
      </c>
      <c r="F62" s="1">
        <v>113.0</v>
      </c>
      <c r="G62" s="1" t="s">
        <v>71</v>
      </c>
    </row>
    <row r="63">
      <c r="A63" s="1">
        <v>1614.0</v>
      </c>
      <c r="B63" s="1">
        <v>58.332629</v>
      </c>
      <c r="C63" s="1" t="s">
        <v>8</v>
      </c>
      <c r="D63" s="1" t="s">
        <v>7</v>
      </c>
      <c r="E63" s="1" t="s">
        <v>9</v>
      </c>
      <c r="F63" s="1">
        <v>1024.0</v>
      </c>
      <c r="G63" s="1" t="s">
        <v>72</v>
      </c>
      <c r="M63" s="3" t="str">
        <f>B65-B63</f>
        <v>1.672847</v>
      </c>
      <c r="N63" s="3" t="str">
        <f>950/M63</f>
        <v>567.894135</v>
      </c>
    </row>
    <row r="64">
      <c r="A64" s="1">
        <v>1615.0</v>
      </c>
      <c r="B64" s="1">
        <v>58.349555</v>
      </c>
      <c r="C64" s="1" t="s">
        <v>7</v>
      </c>
      <c r="D64" s="1" t="s">
        <v>8</v>
      </c>
      <c r="E64" s="1" t="s">
        <v>9</v>
      </c>
      <c r="F64" s="1">
        <v>113.0</v>
      </c>
      <c r="G64" s="1" t="s">
        <v>73</v>
      </c>
    </row>
    <row r="65">
      <c r="A65" s="1">
        <v>1662.0</v>
      </c>
      <c r="B65" s="1">
        <v>60.005476</v>
      </c>
      <c r="C65" s="1" t="s">
        <v>8</v>
      </c>
      <c r="D65" s="1" t="s">
        <v>7</v>
      </c>
      <c r="E65" s="1" t="s">
        <v>9</v>
      </c>
      <c r="F65" s="1">
        <v>1024.0</v>
      </c>
      <c r="G65" s="1" t="s">
        <v>74</v>
      </c>
      <c r="M65" s="3" t="str">
        <f>B67-B65</f>
        <v>1.680069</v>
      </c>
      <c r="N65" s="3" t="str">
        <f>950/M65</f>
        <v>565.4529665</v>
      </c>
    </row>
    <row r="66">
      <c r="A66" s="1">
        <v>1663.0</v>
      </c>
      <c r="B66" s="1">
        <v>60.01528</v>
      </c>
      <c r="C66" s="1" t="s">
        <v>7</v>
      </c>
      <c r="D66" s="1" t="s">
        <v>8</v>
      </c>
      <c r="E66" s="1" t="s">
        <v>9</v>
      </c>
      <c r="F66" s="1">
        <v>113.0</v>
      </c>
      <c r="G66" s="1" t="s">
        <v>75</v>
      </c>
    </row>
    <row r="67">
      <c r="A67" s="1">
        <v>1708.0</v>
      </c>
      <c r="B67" s="1">
        <v>61.685545</v>
      </c>
      <c r="C67" s="1" t="s">
        <v>8</v>
      </c>
      <c r="D67" s="1" t="s">
        <v>7</v>
      </c>
      <c r="E67" s="1" t="s">
        <v>9</v>
      </c>
      <c r="F67" s="1">
        <v>1024.0</v>
      </c>
      <c r="G67" s="1" t="s">
        <v>76</v>
      </c>
      <c r="M67" s="3" t="str">
        <f>B69-B67</f>
        <v>1.687212</v>
      </c>
      <c r="N67" s="3" t="str">
        <f>950/M67</f>
        <v>563.0590584</v>
      </c>
    </row>
    <row r="68">
      <c r="A68" s="1">
        <v>1709.0</v>
      </c>
      <c r="B68" s="1">
        <v>61.695839</v>
      </c>
      <c r="C68" s="1" t="s">
        <v>7</v>
      </c>
      <c r="D68" s="1" t="s">
        <v>8</v>
      </c>
      <c r="E68" s="1" t="s">
        <v>9</v>
      </c>
      <c r="F68" s="1">
        <v>113.0</v>
      </c>
      <c r="G68" s="1" t="s">
        <v>77</v>
      </c>
    </row>
    <row r="69">
      <c r="A69" s="1">
        <v>1759.0</v>
      </c>
      <c r="B69" s="1">
        <v>63.372757</v>
      </c>
      <c r="C69" s="1" t="s">
        <v>8</v>
      </c>
      <c r="D69" s="1" t="s">
        <v>7</v>
      </c>
      <c r="E69" s="1" t="s">
        <v>9</v>
      </c>
      <c r="F69" s="1">
        <v>1024.0</v>
      </c>
      <c r="G69" s="1" t="s">
        <v>78</v>
      </c>
      <c r="M69" s="3" t="str">
        <f>B71-B69</f>
        <v>1.673369</v>
      </c>
      <c r="N69" s="3" t="str">
        <f>950/M69</f>
        <v>567.7169829</v>
      </c>
    </row>
    <row r="70">
      <c r="A70" s="1">
        <v>1760.0</v>
      </c>
      <c r="B70" s="1">
        <v>63.412774</v>
      </c>
      <c r="C70" s="1" t="s">
        <v>7</v>
      </c>
      <c r="D70" s="1" t="s">
        <v>8</v>
      </c>
      <c r="E70" s="1" t="s">
        <v>9</v>
      </c>
      <c r="F70" s="1">
        <v>113.0</v>
      </c>
      <c r="G70" s="1" t="s">
        <v>79</v>
      </c>
    </row>
    <row r="71">
      <c r="A71" s="1">
        <v>1809.0</v>
      </c>
      <c r="B71" s="1">
        <v>65.046126</v>
      </c>
      <c r="C71" s="1" t="s">
        <v>8</v>
      </c>
      <c r="D71" s="1" t="s">
        <v>7</v>
      </c>
      <c r="E71" s="1" t="s">
        <v>9</v>
      </c>
      <c r="F71" s="1">
        <v>1024.0</v>
      </c>
      <c r="G71" s="1" t="s">
        <v>80</v>
      </c>
      <c r="M71" s="3" t="str">
        <f>B73-B71</f>
        <v>1.679557</v>
      </c>
      <c r="N71" s="3" t="str">
        <f>950/M71</f>
        <v>565.6253405</v>
      </c>
    </row>
    <row r="72">
      <c r="A72" s="1">
        <v>1810.0</v>
      </c>
      <c r="B72" s="1">
        <v>65.061571</v>
      </c>
      <c r="C72" s="1" t="s">
        <v>7</v>
      </c>
      <c r="D72" s="1" t="s">
        <v>8</v>
      </c>
      <c r="E72" s="1" t="s">
        <v>9</v>
      </c>
      <c r="F72" s="1">
        <v>113.0</v>
      </c>
      <c r="G72" s="1" t="s">
        <v>81</v>
      </c>
    </row>
    <row r="73">
      <c r="A73" s="1">
        <v>1860.0</v>
      </c>
      <c r="B73" s="1">
        <v>66.725683</v>
      </c>
      <c r="C73" s="1" t="s">
        <v>8</v>
      </c>
      <c r="D73" s="1" t="s">
        <v>7</v>
      </c>
      <c r="E73" s="1" t="s">
        <v>9</v>
      </c>
      <c r="F73" s="1">
        <v>1024.0</v>
      </c>
      <c r="G73" s="1" t="s">
        <v>82</v>
      </c>
      <c r="M73" s="3" t="str">
        <f>B75-B73</f>
        <v>1.679771</v>
      </c>
      <c r="N73" s="3" t="str">
        <f>950/M73</f>
        <v>565.5532808</v>
      </c>
    </row>
    <row r="74">
      <c r="A74" s="1">
        <v>1861.0</v>
      </c>
      <c r="B74" s="1">
        <v>66.735869</v>
      </c>
      <c r="C74" s="1" t="s">
        <v>7</v>
      </c>
      <c r="D74" s="1" t="s">
        <v>8</v>
      </c>
      <c r="E74" s="1" t="s">
        <v>9</v>
      </c>
      <c r="F74" s="1">
        <v>113.0</v>
      </c>
      <c r="G74" s="1" t="s">
        <v>83</v>
      </c>
    </row>
    <row r="75">
      <c r="A75" s="1">
        <v>1903.0</v>
      </c>
      <c r="B75" s="1">
        <v>68.405454</v>
      </c>
      <c r="C75" s="1" t="s">
        <v>8</v>
      </c>
      <c r="D75" s="1" t="s">
        <v>7</v>
      </c>
      <c r="E75" s="1" t="s">
        <v>9</v>
      </c>
      <c r="F75" s="1">
        <v>1024.0</v>
      </c>
      <c r="G75" s="1" t="s">
        <v>84</v>
      </c>
      <c r="M75" s="3" t="str">
        <f>B77-B75</f>
        <v>1.680633</v>
      </c>
      <c r="N75" s="3" t="str">
        <f>950/M75</f>
        <v>565.2632074</v>
      </c>
    </row>
    <row r="76">
      <c r="A76" s="1">
        <v>1904.0</v>
      </c>
      <c r="B76" s="1">
        <v>68.442171</v>
      </c>
      <c r="C76" s="1" t="s">
        <v>7</v>
      </c>
      <c r="D76" s="1" t="s">
        <v>8</v>
      </c>
      <c r="E76" s="1" t="s">
        <v>9</v>
      </c>
      <c r="F76" s="1">
        <v>113.0</v>
      </c>
      <c r="G76" s="1" t="s">
        <v>85</v>
      </c>
    </row>
    <row r="77">
      <c r="A77" s="1">
        <v>1953.0</v>
      </c>
      <c r="B77" s="1">
        <v>70.086087</v>
      </c>
      <c r="C77" s="1" t="s">
        <v>8</v>
      </c>
      <c r="D77" s="1" t="s">
        <v>7</v>
      </c>
      <c r="E77" s="1" t="s">
        <v>9</v>
      </c>
      <c r="F77" s="1">
        <v>1024.0</v>
      </c>
      <c r="G77" s="1" t="s">
        <v>86</v>
      </c>
      <c r="M77" s="3" t="str">
        <f>B79-B77</f>
        <v>1.679868</v>
      </c>
      <c r="N77" s="3" t="str">
        <f>950/M77</f>
        <v>565.5206242</v>
      </c>
    </row>
    <row r="78">
      <c r="A78" s="1">
        <v>1954.0</v>
      </c>
      <c r="B78" s="1">
        <v>70.10198</v>
      </c>
      <c r="C78" s="1" t="s">
        <v>7</v>
      </c>
      <c r="D78" s="1" t="s">
        <v>8</v>
      </c>
      <c r="E78" s="1" t="s">
        <v>9</v>
      </c>
      <c r="F78" s="1">
        <v>113.0</v>
      </c>
      <c r="G78" s="1" t="s">
        <v>87</v>
      </c>
    </row>
    <row r="79">
      <c r="A79" s="1">
        <v>2003.0</v>
      </c>
      <c r="B79" s="1">
        <v>71.765955</v>
      </c>
      <c r="C79" s="1" t="s">
        <v>8</v>
      </c>
      <c r="D79" s="1" t="s">
        <v>7</v>
      </c>
      <c r="E79" s="1" t="s">
        <v>9</v>
      </c>
      <c r="F79" s="1">
        <v>1024.0</v>
      </c>
      <c r="G79" s="1" t="s">
        <v>88</v>
      </c>
      <c r="M79" s="3" t="str">
        <f>B81-B79</f>
        <v>1.749847</v>
      </c>
      <c r="N79" s="3" t="str">
        <f>950/M79</f>
        <v>542.9046082</v>
      </c>
    </row>
    <row r="80">
      <c r="A80" s="1">
        <v>2004.0</v>
      </c>
      <c r="B80" s="1">
        <v>71.783508</v>
      </c>
      <c r="C80" s="1" t="s">
        <v>7</v>
      </c>
      <c r="D80" s="1" t="s">
        <v>8</v>
      </c>
      <c r="E80" s="1" t="s">
        <v>9</v>
      </c>
      <c r="F80" s="1">
        <v>113.0</v>
      </c>
      <c r="G80" s="1" t="s">
        <v>89</v>
      </c>
    </row>
    <row r="81">
      <c r="A81" s="1">
        <v>2052.0</v>
      </c>
      <c r="B81" s="1">
        <v>73.515802</v>
      </c>
      <c r="C81" s="1" t="s">
        <v>8</v>
      </c>
      <c r="D81" s="1" t="s">
        <v>7</v>
      </c>
      <c r="E81" s="1" t="s">
        <v>9</v>
      </c>
      <c r="F81" s="1">
        <v>1024.0</v>
      </c>
      <c r="G81" s="1" t="s">
        <v>90</v>
      </c>
      <c r="M81" s="3" t="str">
        <f>B83-B81</f>
        <v>1.749266</v>
      </c>
      <c r="N81" s="3" t="str">
        <f>950/M81</f>
        <v>543.0849282</v>
      </c>
    </row>
    <row r="82">
      <c r="A82" s="1">
        <v>2053.0</v>
      </c>
      <c r="B82" s="1">
        <v>73.528798</v>
      </c>
      <c r="C82" s="1" t="s">
        <v>7</v>
      </c>
      <c r="D82" s="1" t="s">
        <v>8</v>
      </c>
      <c r="E82" s="1" t="s">
        <v>9</v>
      </c>
      <c r="F82" s="1">
        <v>113.0</v>
      </c>
      <c r="G82" s="1" t="s">
        <v>91</v>
      </c>
    </row>
    <row r="83">
      <c r="A83" s="1">
        <v>2101.0</v>
      </c>
      <c r="B83" s="1">
        <v>75.265068</v>
      </c>
      <c r="C83" s="1" t="s">
        <v>8</v>
      </c>
      <c r="D83" s="1" t="s">
        <v>7</v>
      </c>
      <c r="E83" s="1" t="s">
        <v>9</v>
      </c>
      <c r="F83" s="1">
        <v>1024.0</v>
      </c>
      <c r="G83" s="1" t="s">
        <v>92</v>
      </c>
      <c r="M83" s="3" t="str">
        <f>B85-B83</f>
        <v>1.751001</v>
      </c>
      <c r="N83" s="3" t="str">
        <f>950/M83</f>
        <v>542.5468061</v>
      </c>
    </row>
    <row r="84">
      <c r="A84" s="1">
        <v>2102.0</v>
      </c>
      <c r="B84" s="1">
        <v>75.280327</v>
      </c>
      <c r="C84" s="1" t="s">
        <v>7</v>
      </c>
      <c r="D84" s="1" t="s">
        <v>8</v>
      </c>
      <c r="E84" s="1" t="s">
        <v>9</v>
      </c>
      <c r="F84" s="1">
        <v>113.0</v>
      </c>
      <c r="G84" s="1" t="s">
        <v>93</v>
      </c>
    </row>
    <row r="85">
      <c r="A85" s="1">
        <v>2150.0</v>
      </c>
      <c r="B85" s="1">
        <v>77.016069</v>
      </c>
      <c r="C85" s="1" t="s">
        <v>8</v>
      </c>
      <c r="D85" s="1" t="s">
        <v>7</v>
      </c>
      <c r="E85" s="1" t="s">
        <v>9</v>
      </c>
      <c r="F85" s="1">
        <v>1024.0</v>
      </c>
      <c r="G85" s="1" t="s">
        <v>94</v>
      </c>
      <c r="M85" s="3" t="str">
        <f>B87-B85</f>
        <v>1.679867</v>
      </c>
      <c r="N85" s="3" t="str">
        <f>950/M85</f>
        <v>565.5209609</v>
      </c>
    </row>
    <row r="86">
      <c r="A86" s="1">
        <v>2151.0</v>
      </c>
      <c r="B86" s="1">
        <v>77.031536</v>
      </c>
      <c r="C86" s="1" t="s">
        <v>7</v>
      </c>
      <c r="D86" s="1" t="s">
        <v>8</v>
      </c>
      <c r="E86" s="1" t="s">
        <v>9</v>
      </c>
      <c r="F86" s="1">
        <v>113.0</v>
      </c>
      <c r="G86" s="1" t="s">
        <v>95</v>
      </c>
    </row>
    <row r="87">
      <c r="A87" s="1">
        <v>2195.0</v>
      </c>
      <c r="B87" s="1">
        <v>78.695936</v>
      </c>
      <c r="C87" s="1" t="s">
        <v>8</v>
      </c>
      <c r="D87" s="1" t="s">
        <v>7</v>
      </c>
      <c r="E87" s="1" t="s">
        <v>9</v>
      </c>
      <c r="F87" s="1">
        <v>1024.0</v>
      </c>
      <c r="G87" s="1" t="s">
        <v>96</v>
      </c>
      <c r="M87" s="3" t="str">
        <f>B89-B87</f>
        <v>1.679612</v>
      </c>
      <c r="N87" s="3" t="str">
        <f>950/M87</f>
        <v>565.6068187</v>
      </c>
    </row>
    <row r="88">
      <c r="A88" s="1">
        <v>2196.0</v>
      </c>
      <c r="B88" s="1">
        <v>78.706066</v>
      </c>
      <c r="C88" s="1" t="s">
        <v>7</v>
      </c>
      <c r="D88" s="1" t="s">
        <v>8</v>
      </c>
      <c r="E88" s="1" t="s">
        <v>9</v>
      </c>
      <c r="F88" s="1">
        <v>113.0</v>
      </c>
      <c r="G88" s="1" t="s">
        <v>97</v>
      </c>
    </row>
    <row r="89">
      <c r="A89" s="1">
        <v>2245.0</v>
      </c>
      <c r="B89" s="1">
        <v>80.375548</v>
      </c>
      <c r="C89" s="1" t="s">
        <v>8</v>
      </c>
      <c r="D89" s="1" t="s">
        <v>7</v>
      </c>
      <c r="E89" s="1" t="s">
        <v>9</v>
      </c>
      <c r="F89" s="1">
        <v>1024.0</v>
      </c>
      <c r="G89" s="1" t="s">
        <v>98</v>
      </c>
      <c r="M89" s="3" t="str">
        <f>B91-B89</f>
        <v>1.680225</v>
      </c>
      <c r="N89" s="3" t="str">
        <f>950/M89</f>
        <v>565.4004672</v>
      </c>
    </row>
    <row r="90">
      <c r="A90" s="1">
        <v>2246.0</v>
      </c>
      <c r="B90" s="1">
        <v>80.383723</v>
      </c>
      <c r="C90" s="1" t="s">
        <v>7</v>
      </c>
      <c r="D90" s="1" t="s">
        <v>8</v>
      </c>
      <c r="E90" s="1" t="s">
        <v>9</v>
      </c>
      <c r="F90" s="1">
        <v>113.0</v>
      </c>
      <c r="G90" s="1" t="s">
        <v>99</v>
      </c>
    </row>
    <row r="91">
      <c r="A91" s="1">
        <v>2295.0</v>
      </c>
      <c r="B91" s="1">
        <v>82.055773</v>
      </c>
      <c r="C91" s="1" t="s">
        <v>8</v>
      </c>
      <c r="D91" s="1" t="s">
        <v>7</v>
      </c>
      <c r="E91" s="1" t="s">
        <v>9</v>
      </c>
      <c r="F91" s="1">
        <v>1024.0</v>
      </c>
      <c r="G91" s="1" t="s">
        <v>100</v>
      </c>
      <c r="M91" s="3" t="str">
        <f>B93-B91</f>
        <v>1.686222</v>
      </c>
      <c r="N91" s="3" t="str">
        <f>950/M91</f>
        <v>563.3896367</v>
      </c>
    </row>
    <row r="92">
      <c r="A92" s="1">
        <v>2296.0</v>
      </c>
      <c r="B92" s="1">
        <v>82.065916</v>
      </c>
      <c r="C92" s="1" t="s">
        <v>7</v>
      </c>
      <c r="D92" s="1" t="s">
        <v>8</v>
      </c>
      <c r="E92" s="1" t="s">
        <v>9</v>
      </c>
      <c r="F92" s="1">
        <v>113.0</v>
      </c>
      <c r="G92" s="1" t="s">
        <v>101</v>
      </c>
    </row>
    <row r="93">
      <c r="A93" s="1">
        <v>2346.0</v>
      </c>
      <c r="B93" s="1">
        <v>83.741995</v>
      </c>
      <c r="C93" s="1" t="s">
        <v>8</v>
      </c>
      <c r="D93" s="1" t="s">
        <v>7</v>
      </c>
      <c r="E93" s="1" t="s">
        <v>9</v>
      </c>
      <c r="F93" s="1">
        <v>1024.0</v>
      </c>
      <c r="G93" s="1" t="s">
        <v>102</v>
      </c>
      <c r="M93" s="3" t="str">
        <f>B95-B93</f>
        <v>1.74314</v>
      </c>
      <c r="N93" s="3" t="str">
        <f>950/M93</f>
        <v>544.9935174</v>
      </c>
    </row>
    <row r="94">
      <c r="A94" s="1">
        <v>2347.0</v>
      </c>
      <c r="B94" s="1">
        <v>83.754848</v>
      </c>
      <c r="C94" s="1" t="s">
        <v>7</v>
      </c>
      <c r="D94" s="1" t="s">
        <v>8</v>
      </c>
      <c r="E94" s="1" t="s">
        <v>9</v>
      </c>
      <c r="F94" s="1">
        <v>113.0</v>
      </c>
      <c r="G94" s="1" t="s">
        <v>103</v>
      </c>
    </row>
    <row r="95">
      <c r="A95" s="1">
        <v>2395.0</v>
      </c>
      <c r="B95" s="1">
        <v>85.485135</v>
      </c>
      <c r="C95" s="1" t="s">
        <v>8</v>
      </c>
      <c r="D95" s="1" t="s">
        <v>7</v>
      </c>
      <c r="E95" s="1" t="s">
        <v>9</v>
      </c>
      <c r="F95" s="1">
        <v>1024.0</v>
      </c>
      <c r="G95" s="1" t="s">
        <v>104</v>
      </c>
      <c r="M95" s="3" t="str">
        <f>B97-B95</f>
        <v>1.680452</v>
      </c>
      <c r="N95" s="3" t="str">
        <f>950/M95</f>
        <v>565.3240914</v>
      </c>
    </row>
    <row r="96">
      <c r="A96" s="1">
        <v>2396.0</v>
      </c>
      <c r="B96" s="1">
        <v>85.495277</v>
      </c>
      <c r="C96" s="1" t="s">
        <v>7</v>
      </c>
      <c r="D96" s="1" t="s">
        <v>8</v>
      </c>
      <c r="E96" s="1" t="s">
        <v>9</v>
      </c>
      <c r="F96" s="1">
        <v>113.0</v>
      </c>
      <c r="G96" s="1" t="s">
        <v>105</v>
      </c>
    </row>
    <row r="97">
      <c r="A97" s="1">
        <v>2439.0</v>
      </c>
      <c r="B97" s="1">
        <v>87.165587</v>
      </c>
      <c r="C97" s="1" t="s">
        <v>8</v>
      </c>
      <c r="D97" s="1" t="s">
        <v>7</v>
      </c>
      <c r="E97" s="1" t="s">
        <v>9</v>
      </c>
      <c r="F97" s="1">
        <v>1024.0</v>
      </c>
      <c r="G97" s="1" t="s">
        <v>106</v>
      </c>
      <c r="M97" s="3" t="str">
        <f>B99-B97</f>
        <v>1.819814</v>
      </c>
      <c r="N97" s="3" t="str">
        <f>950/M97</f>
        <v>522.0313724</v>
      </c>
    </row>
    <row r="98">
      <c r="A98" s="1">
        <v>2440.0</v>
      </c>
      <c r="B98" s="1">
        <v>87.178343</v>
      </c>
      <c r="C98" s="1" t="s">
        <v>7</v>
      </c>
      <c r="D98" s="1" t="s">
        <v>8</v>
      </c>
      <c r="E98" s="1" t="s">
        <v>9</v>
      </c>
      <c r="F98" s="1">
        <v>113.0</v>
      </c>
      <c r="G98" s="1" t="s">
        <v>107</v>
      </c>
    </row>
    <row r="99">
      <c r="A99" s="1">
        <v>2493.0</v>
      </c>
      <c r="B99" s="1">
        <v>88.985401</v>
      </c>
      <c r="C99" s="1" t="s">
        <v>8</v>
      </c>
      <c r="D99" s="1" t="s">
        <v>7</v>
      </c>
      <c r="E99" s="1" t="s">
        <v>9</v>
      </c>
      <c r="F99" s="1">
        <v>1024.0</v>
      </c>
      <c r="G99" s="1" t="s">
        <v>108</v>
      </c>
      <c r="M99" s="3" t="str">
        <f>B101-B99</f>
        <v>1.680588</v>
      </c>
      <c r="N99" s="3" t="str">
        <f>950/M99</f>
        <v>565.2783431</v>
      </c>
    </row>
    <row r="100">
      <c r="A100" s="1">
        <v>2494.0</v>
      </c>
      <c r="B100" s="1">
        <v>89.000524</v>
      </c>
      <c r="C100" s="1" t="s">
        <v>7</v>
      </c>
      <c r="D100" s="1" t="s">
        <v>8</v>
      </c>
      <c r="E100" s="1" t="s">
        <v>9</v>
      </c>
      <c r="F100" s="1">
        <v>113.0</v>
      </c>
      <c r="G100" s="1" t="s">
        <v>109</v>
      </c>
    </row>
    <row r="101">
      <c r="A101" s="1">
        <v>2535.0</v>
      </c>
      <c r="B101" s="1">
        <v>90.665989</v>
      </c>
      <c r="C101" s="1" t="s">
        <v>8</v>
      </c>
      <c r="D101" s="1" t="s">
        <v>7</v>
      </c>
      <c r="E101" s="1" t="s">
        <v>9</v>
      </c>
      <c r="F101" s="1">
        <v>1024.0</v>
      </c>
      <c r="G101" s="1" t="s">
        <v>110</v>
      </c>
      <c r="M101" s="3" t="str">
        <f>B103-B101</f>
        <v>1.67957</v>
      </c>
      <c r="N101" s="3" t="str">
        <f>950/M101</f>
        <v>565.6209625</v>
      </c>
    </row>
    <row r="102">
      <c r="A102" s="1">
        <v>2536.0</v>
      </c>
      <c r="B102" s="1">
        <v>90.681245</v>
      </c>
      <c r="C102" s="1" t="s">
        <v>7</v>
      </c>
      <c r="D102" s="1" t="s">
        <v>8</v>
      </c>
      <c r="E102" s="1" t="s">
        <v>9</v>
      </c>
      <c r="F102" s="1">
        <v>113.0</v>
      </c>
      <c r="G102" s="1" t="s">
        <v>111</v>
      </c>
    </row>
    <row r="103">
      <c r="A103" s="1">
        <v>2586.0</v>
      </c>
      <c r="B103" s="1">
        <v>92.345559</v>
      </c>
      <c r="C103" s="1" t="s">
        <v>8</v>
      </c>
      <c r="D103" s="1" t="s">
        <v>7</v>
      </c>
      <c r="E103" s="1" t="s">
        <v>9</v>
      </c>
      <c r="F103" s="1">
        <v>1024.0</v>
      </c>
      <c r="G103" s="1" t="s">
        <v>112</v>
      </c>
      <c r="M103" s="3" t="str">
        <f>B105-B103</f>
        <v>1.679956</v>
      </c>
      <c r="N103" s="3" t="str">
        <f>950/M103</f>
        <v>565.491001</v>
      </c>
    </row>
    <row r="104">
      <c r="A104" s="1">
        <v>2587.0</v>
      </c>
      <c r="B104" s="1">
        <v>92.359709</v>
      </c>
      <c r="C104" s="1" t="s">
        <v>7</v>
      </c>
      <c r="D104" s="1" t="s">
        <v>8</v>
      </c>
      <c r="E104" s="1" t="s">
        <v>9</v>
      </c>
      <c r="F104" s="1">
        <v>113.0</v>
      </c>
      <c r="G104" s="1" t="s">
        <v>113</v>
      </c>
    </row>
    <row r="105">
      <c r="A105" s="1">
        <v>2636.0</v>
      </c>
      <c r="B105" s="1">
        <v>94.025515</v>
      </c>
      <c r="C105" s="1" t="s">
        <v>8</v>
      </c>
      <c r="D105" s="1" t="s">
        <v>7</v>
      </c>
      <c r="E105" s="1" t="s">
        <v>9</v>
      </c>
      <c r="F105" s="1">
        <v>1024.0</v>
      </c>
      <c r="G105" s="1" t="s">
        <v>114</v>
      </c>
      <c r="M105" s="3" t="str">
        <f>B107-B105</f>
        <v>1.679813</v>
      </c>
      <c r="N105" s="3" t="str">
        <f>950/M105</f>
        <v>565.5391404</v>
      </c>
    </row>
    <row r="106">
      <c r="A106" s="1">
        <v>2637.0</v>
      </c>
      <c r="B106" s="1">
        <v>94.039875</v>
      </c>
      <c r="C106" s="1" t="s">
        <v>7</v>
      </c>
      <c r="D106" s="1" t="s">
        <v>8</v>
      </c>
      <c r="E106" s="1" t="s">
        <v>9</v>
      </c>
      <c r="F106" s="1">
        <v>113.0</v>
      </c>
      <c r="G106" s="1" t="s">
        <v>115</v>
      </c>
    </row>
    <row r="107">
      <c r="A107" s="1">
        <v>2680.0</v>
      </c>
      <c r="B107" s="1">
        <v>95.705328</v>
      </c>
      <c r="C107" s="1" t="s">
        <v>8</v>
      </c>
      <c r="D107" s="1" t="s">
        <v>7</v>
      </c>
      <c r="E107" s="1" t="s">
        <v>9</v>
      </c>
      <c r="F107" s="1">
        <v>1024.0</v>
      </c>
      <c r="G107" s="1" t="s">
        <v>116</v>
      </c>
      <c r="M107" s="3" t="str">
        <f>B109-B107</f>
        <v>1.750792</v>
      </c>
      <c r="N107" s="3" t="str">
        <f>950/M107</f>
        <v>542.6115724</v>
      </c>
    </row>
    <row r="108">
      <c r="A108" s="1">
        <v>2688.0</v>
      </c>
      <c r="B108" s="1">
        <v>95.718538</v>
      </c>
      <c r="C108" s="1" t="s">
        <v>7</v>
      </c>
      <c r="D108" s="1" t="s">
        <v>8</v>
      </c>
      <c r="E108" s="1" t="s">
        <v>9</v>
      </c>
      <c r="F108" s="1">
        <v>113.0</v>
      </c>
      <c r="G108" s="1" t="s">
        <v>117</v>
      </c>
    </row>
    <row r="109">
      <c r="A109" s="1">
        <v>2731.0</v>
      </c>
      <c r="B109" s="1">
        <v>97.45612</v>
      </c>
      <c r="C109" s="1" t="s">
        <v>8</v>
      </c>
      <c r="D109" s="1" t="s">
        <v>7</v>
      </c>
      <c r="E109" s="1" t="s">
        <v>9</v>
      </c>
      <c r="F109" s="1">
        <v>1024.0</v>
      </c>
      <c r="G109" s="1" t="s">
        <v>118</v>
      </c>
      <c r="M109" s="3" t="str">
        <f>B111-B109</f>
        <v>1.749407</v>
      </c>
      <c r="N109" s="3" t="str">
        <f>950/M109</f>
        <v>543.0411562</v>
      </c>
    </row>
    <row r="110">
      <c r="A110" s="1">
        <v>2732.0</v>
      </c>
      <c r="B110" s="1">
        <v>97.466101</v>
      </c>
      <c r="C110" s="1" t="s">
        <v>7</v>
      </c>
      <c r="D110" s="1" t="s">
        <v>8</v>
      </c>
      <c r="E110" s="1" t="s">
        <v>9</v>
      </c>
      <c r="F110" s="1">
        <v>113.0</v>
      </c>
      <c r="G110" s="1" t="s">
        <v>119</v>
      </c>
    </row>
    <row r="111">
      <c r="A111" s="1">
        <v>2777.0</v>
      </c>
      <c r="B111" s="1">
        <v>99.205527</v>
      </c>
      <c r="C111" s="1" t="s">
        <v>8</v>
      </c>
      <c r="D111" s="1" t="s">
        <v>7</v>
      </c>
      <c r="E111" s="1" t="s">
        <v>9</v>
      </c>
      <c r="F111" s="1">
        <v>1024.0</v>
      </c>
      <c r="G111" s="1" t="s">
        <v>120</v>
      </c>
      <c r="M111" s="3" t="str">
        <f>B113-B111</f>
        <v>1.750316</v>
      </c>
      <c r="N111" s="3" t="str">
        <f>950/M111</f>
        <v>542.7591361</v>
      </c>
    </row>
    <row r="112">
      <c r="A112" s="1">
        <v>2786.0</v>
      </c>
      <c r="B112" s="1">
        <v>99.223482</v>
      </c>
      <c r="C112" s="1" t="s">
        <v>7</v>
      </c>
      <c r="D112" s="1" t="s">
        <v>8</v>
      </c>
      <c r="E112" s="1" t="s">
        <v>9</v>
      </c>
      <c r="F112" s="1">
        <v>113.0</v>
      </c>
      <c r="G112" s="1" t="s">
        <v>121</v>
      </c>
    </row>
    <row r="113">
      <c r="A113" s="1">
        <v>2825.0</v>
      </c>
      <c r="B113" s="1">
        <v>100.955843</v>
      </c>
      <c r="C113" s="1" t="s">
        <v>8</v>
      </c>
      <c r="D113" s="1" t="s">
        <v>7</v>
      </c>
      <c r="E113" s="1" t="s">
        <v>9</v>
      </c>
      <c r="F113" s="1">
        <v>1024.0</v>
      </c>
      <c r="G113" s="1" t="s">
        <v>122</v>
      </c>
      <c r="M113" s="3" t="str">
        <f>B115-B113</f>
        <v>1.679374</v>
      </c>
      <c r="N113" s="3" t="str">
        <f>950/M113</f>
        <v>565.6869762</v>
      </c>
    </row>
    <row r="114">
      <c r="A114" s="1">
        <v>2826.0</v>
      </c>
      <c r="B114" s="1">
        <v>100.96796</v>
      </c>
      <c r="C114" s="1" t="s">
        <v>7</v>
      </c>
      <c r="D114" s="1" t="s">
        <v>8</v>
      </c>
      <c r="E114" s="1" t="s">
        <v>9</v>
      </c>
      <c r="F114" s="1">
        <v>113.0</v>
      </c>
      <c r="G114" s="1" t="s">
        <v>123</v>
      </c>
    </row>
    <row r="115">
      <c r="A115" s="1">
        <v>2878.0</v>
      </c>
      <c r="B115" s="1">
        <v>102.635217</v>
      </c>
      <c r="C115" s="1" t="s">
        <v>8</v>
      </c>
      <c r="D115" s="1" t="s">
        <v>7</v>
      </c>
      <c r="E115" s="1" t="s">
        <v>9</v>
      </c>
      <c r="F115" s="1">
        <v>1024.0</v>
      </c>
      <c r="G115" s="1" t="s">
        <v>124</v>
      </c>
      <c r="M115" s="3" t="str">
        <f>B117-B115</f>
        <v>1.749727</v>
      </c>
      <c r="N115" s="3" t="str">
        <f>950/M115</f>
        <v>542.9418418</v>
      </c>
    </row>
    <row r="116">
      <c r="A116" s="1">
        <v>2879.0</v>
      </c>
      <c r="B116" s="1">
        <v>102.643114</v>
      </c>
      <c r="C116" s="1" t="s">
        <v>7</v>
      </c>
      <c r="D116" s="1" t="s">
        <v>8</v>
      </c>
      <c r="E116" s="1" t="s">
        <v>9</v>
      </c>
      <c r="F116" s="1">
        <v>113.0</v>
      </c>
      <c r="G116" s="1" t="s">
        <v>125</v>
      </c>
    </row>
    <row r="117">
      <c r="A117" s="1">
        <v>2927.0</v>
      </c>
      <c r="B117" s="1">
        <v>104.384944</v>
      </c>
      <c r="C117" s="1" t="s">
        <v>8</v>
      </c>
      <c r="D117" s="1" t="s">
        <v>7</v>
      </c>
      <c r="E117" s="1" t="s">
        <v>9</v>
      </c>
      <c r="F117" s="1">
        <v>1024.0</v>
      </c>
      <c r="G117" s="1" t="s">
        <v>126</v>
      </c>
      <c r="M117" s="3" t="str">
        <f>B119-B117</f>
        <v>1.751202</v>
      </c>
      <c r="N117" s="3" t="str">
        <f>950/M117</f>
        <v>542.4845335</v>
      </c>
    </row>
    <row r="118">
      <c r="A118" s="1">
        <v>2928.0</v>
      </c>
      <c r="B118" s="1">
        <v>104.397065</v>
      </c>
      <c r="C118" s="1" t="s">
        <v>7</v>
      </c>
      <c r="D118" s="1" t="s">
        <v>8</v>
      </c>
      <c r="E118" s="1" t="s">
        <v>9</v>
      </c>
      <c r="F118" s="1">
        <v>113.0</v>
      </c>
      <c r="G118" s="1" t="s">
        <v>127</v>
      </c>
    </row>
    <row r="119">
      <c r="A119" s="1">
        <v>2976.0</v>
      </c>
      <c r="B119" s="1">
        <v>106.136146</v>
      </c>
      <c r="C119" s="1" t="s">
        <v>8</v>
      </c>
      <c r="D119" s="1" t="s">
        <v>7</v>
      </c>
      <c r="E119" s="1" t="s">
        <v>9</v>
      </c>
      <c r="F119" s="1">
        <v>1024.0</v>
      </c>
      <c r="G119" s="1" t="s">
        <v>128</v>
      </c>
      <c r="M119" s="3" t="str">
        <f>B121-B119</f>
        <v>1.889931</v>
      </c>
      <c r="N119" s="3" t="str">
        <f>950/M119</f>
        <v>502.6638539</v>
      </c>
    </row>
    <row r="120">
      <c r="A120" s="1">
        <v>2977.0</v>
      </c>
      <c r="B120" s="1">
        <v>106.15033</v>
      </c>
      <c r="C120" s="1" t="s">
        <v>7</v>
      </c>
      <c r="D120" s="1" t="s">
        <v>8</v>
      </c>
      <c r="E120" s="1" t="s">
        <v>9</v>
      </c>
      <c r="F120" s="1">
        <v>113.0</v>
      </c>
      <c r="G120" s="1" t="s">
        <v>129</v>
      </c>
    </row>
    <row r="121">
      <c r="A121" s="1">
        <v>3026.0</v>
      </c>
      <c r="B121" s="1">
        <v>108.026077</v>
      </c>
      <c r="C121" s="1" t="s">
        <v>8</v>
      </c>
      <c r="D121" s="1" t="s">
        <v>7</v>
      </c>
      <c r="E121" s="1" t="s">
        <v>9</v>
      </c>
      <c r="F121" s="1">
        <v>1024.0</v>
      </c>
      <c r="G121" s="1" t="s">
        <v>130</v>
      </c>
      <c r="M121" s="3" t="str">
        <f>B123-B121</f>
        <v>1.679888</v>
      </c>
      <c r="N121" s="3" t="str">
        <f>950/M121</f>
        <v>565.5138914</v>
      </c>
    </row>
    <row r="122">
      <c r="A122" s="1">
        <v>3027.0</v>
      </c>
      <c r="B122" s="1">
        <v>108.039596</v>
      </c>
      <c r="C122" s="1" t="s">
        <v>7</v>
      </c>
      <c r="D122" s="1" t="s">
        <v>8</v>
      </c>
      <c r="E122" s="1" t="s">
        <v>9</v>
      </c>
      <c r="F122" s="1">
        <v>113.0</v>
      </c>
      <c r="G122" s="1" t="s">
        <v>131</v>
      </c>
    </row>
    <row r="123">
      <c r="A123" s="1">
        <v>3069.0</v>
      </c>
      <c r="B123" s="1">
        <v>109.705965</v>
      </c>
      <c r="C123" s="1" t="s">
        <v>8</v>
      </c>
      <c r="D123" s="1" t="s">
        <v>7</v>
      </c>
      <c r="E123" s="1" t="s">
        <v>9</v>
      </c>
      <c r="F123" s="1">
        <v>1024.0</v>
      </c>
      <c r="G123" s="1" t="s">
        <v>132</v>
      </c>
      <c r="M123" s="3" t="str">
        <f>B125-B123</f>
        <v>1.756737</v>
      </c>
      <c r="N123" s="3" t="str">
        <f>950/M123</f>
        <v>540.7753124</v>
      </c>
    </row>
    <row r="124">
      <c r="A124" s="1">
        <v>3070.0</v>
      </c>
      <c r="B124" s="1">
        <v>109.717942</v>
      </c>
      <c r="C124" s="1" t="s">
        <v>7</v>
      </c>
      <c r="D124" s="1" t="s">
        <v>8</v>
      </c>
      <c r="E124" s="1" t="s">
        <v>9</v>
      </c>
      <c r="F124" s="1">
        <v>113.0</v>
      </c>
      <c r="G124" s="1" t="s">
        <v>133</v>
      </c>
    </row>
    <row r="125">
      <c r="A125" s="1">
        <v>3117.0</v>
      </c>
      <c r="B125" s="1">
        <v>111.462702</v>
      </c>
      <c r="C125" s="1" t="s">
        <v>8</v>
      </c>
      <c r="D125" s="1" t="s">
        <v>7</v>
      </c>
      <c r="E125" s="1" t="s">
        <v>9</v>
      </c>
      <c r="F125" s="1">
        <v>1024.0</v>
      </c>
      <c r="G125" s="1" t="s">
        <v>134</v>
      </c>
      <c r="M125" s="3" t="str">
        <f>B127-B125</f>
        <v>1.743101</v>
      </c>
      <c r="N125" s="3" t="str">
        <f>950/M125</f>
        <v>545.0057111</v>
      </c>
    </row>
    <row r="126">
      <c r="A126" s="1">
        <v>3125.0</v>
      </c>
      <c r="B126" s="1">
        <v>111.473886</v>
      </c>
      <c r="C126" s="1" t="s">
        <v>7</v>
      </c>
      <c r="D126" s="1" t="s">
        <v>8</v>
      </c>
      <c r="E126" s="1" t="s">
        <v>9</v>
      </c>
      <c r="F126" s="1">
        <v>113.0</v>
      </c>
      <c r="G126" s="1" t="s">
        <v>135</v>
      </c>
    </row>
    <row r="127">
      <c r="A127" s="1">
        <v>3168.0</v>
      </c>
      <c r="B127" s="1">
        <v>113.205803</v>
      </c>
      <c r="C127" s="1" t="s">
        <v>8</v>
      </c>
      <c r="D127" s="1" t="s">
        <v>7</v>
      </c>
      <c r="E127" s="1" t="s">
        <v>9</v>
      </c>
      <c r="F127" s="1">
        <v>1024.0</v>
      </c>
      <c r="G127" s="1" t="s">
        <v>136</v>
      </c>
      <c r="M127" s="3" t="str">
        <f>B129-B127</f>
        <v>1.750089</v>
      </c>
      <c r="N127" s="3" t="str">
        <f>950/M127</f>
        <v>542.8295361</v>
      </c>
    </row>
    <row r="128">
      <c r="A128" s="1">
        <v>3169.0</v>
      </c>
      <c r="B128" s="1">
        <v>113.215597</v>
      </c>
      <c r="C128" s="1" t="s">
        <v>7</v>
      </c>
      <c r="D128" s="1" t="s">
        <v>8</v>
      </c>
      <c r="E128" s="1" t="s">
        <v>9</v>
      </c>
      <c r="F128" s="1">
        <v>113.0</v>
      </c>
      <c r="G128" s="1" t="s">
        <v>137</v>
      </c>
    </row>
    <row r="129">
      <c r="A129" s="1">
        <v>3217.0</v>
      </c>
      <c r="B129" s="1">
        <v>114.955892</v>
      </c>
      <c r="C129" s="1" t="s">
        <v>8</v>
      </c>
      <c r="D129" s="1" t="s">
        <v>7</v>
      </c>
      <c r="E129" s="1" t="s">
        <v>9</v>
      </c>
      <c r="F129" s="1">
        <v>1024.0</v>
      </c>
      <c r="G129" s="1" t="s">
        <v>138</v>
      </c>
      <c r="M129" s="3" t="str">
        <f>B131-B129</f>
        <v>1.679905</v>
      </c>
      <c r="N129" s="3" t="str">
        <f>950/M129</f>
        <v>565.5081686</v>
      </c>
    </row>
    <row r="130">
      <c r="A130" s="1">
        <v>3218.0</v>
      </c>
      <c r="B130" s="1">
        <v>114.965937</v>
      </c>
      <c r="C130" s="1" t="s">
        <v>7</v>
      </c>
      <c r="D130" s="1" t="s">
        <v>8</v>
      </c>
      <c r="E130" s="1" t="s">
        <v>9</v>
      </c>
      <c r="F130" s="1">
        <v>113.0</v>
      </c>
      <c r="G130" s="1" t="s">
        <v>139</v>
      </c>
    </row>
    <row r="131">
      <c r="A131" s="1">
        <v>3268.0</v>
      </c>
      <c r="B131" s="1">
        <v>116.635797</v>
      </c>
      <c r="C131" s="1" t="s">
        <v>8</v>
      </c>
      <c r="D131" s="1" t="s">
        <v>7</v>
      </c>
      <c r="E131" s="1" t="s">
        <v>9</v>
      </c>
      <c r="F131" s="1">
        <v>1024.0</v>
      </c>
      <c r="G131" s="1" t="s">
        <v>140</v>
      </c>
      <c r="M131" s="3" t="str">
        <f>B133-B131</f>
        <v>1.679451</v>
      </c>
      <c r="N131" s="3" t="str">
        <f>950/M131</f>
        <v>565.6610404</v>
      </c>
    </row>
    <row r="132">
      <c r="A132" s="1">
        <v>3269.0</v>
      </c>
      <c r="B132" s="1">
        <v>116.650238</v>
      </c>
      <c r="C132" s="1" t="s">
        <v>7</v>
      </c>
      <c r="D132" s="1" t="s">
        <v>8</v>
      </c>
      <c r="E132" s="1" t="s">
        <v>9</v>
      </c>
      <c r="F132" s="1">
        <v>113.0</v>
      </c>
      <c r="G132" s="1" t="s">
        <v>141</v>
      </c>
    </row>
    <row r="133">
      <c r="A133" s="1">
        <v>3318.0</v>
      </c>
      <c r="B133" s="1">
        <v>118.315248</v>
      </c>
      <c r="C133" s="1" t="s">
        <v>8</v>
      </c>
      <c r="D133" s="1" t="s">
        <v>7</v>
      </c>
      <c r="E133" s="1" t="s">
        <v>9</v>
      </c>
      <c r="F133" s="1">
        <v>1024.0</v>
      </c>
      <c r="G133" s="1" t="s">
        <v>142</v>
      </c>
      <c r="M133" s="3" t="str">
        <f>B135-B133</f>
        <v>1.687001</v>
      </c>
      <c r="N133" s="3" t="str">
        <f>950/M133</f>
        <v>563.1294824</v>
      </c>
    </row>
    <row r="134">
      <c r="A134" s="1">
        <v>3319.0</v>
      </c>
      <c r="B134" s="1">
        <v>118.324639</v>
      </c>
      <c r="C134" s="1" t="s">
        <v>7</v>
      </c>
      <c r="D134" s="1" t="s">
        <v>8</v>
      </c>
      <c r="E134" s="1" t="s">
        <v>9</v>
      </c>
      <c r="F134" s="1">
        <v>113.0</v>
      </c>
      <c r="G134" s="1" t="s">
        <v>143</v>
      </c>
    </row>
    <row r="135">
      <c r="A135" s="1">
        <v>3369.0</v>
      </c>
      <c r="B135" s="1">
        <v>120.002249</v>
      </c>
      <c r="C135" s="1" t="s">
        <v>8</v>
      </c>
      <c r="D135" s="1" t="s">
        <v>7</v>
      </c>
      <c r="E135" s="1" t="s">
        <v>9</v>
      </c>
      <c r="F135" s="1">
        <v>1024.0</v>
      </c>
      <c r="G135" s="1" t="s">
        <v>144</v>
      </c>
      <c r="M135" s="3" t="str">
        <f>B137-B135</f>
        <v>1.673895</v>
      </c>
      <c r="N135" s="3" t="str">
        <f>950/M135</f>
        <v>567.5385852</v>
      </c>
    </row>
    <row r="136">
      <c r="A136" s="1">
        <v>3370.0</v>
      </c>
      <c r="B136" s="1">
        <v>120.011677</v>
      </c>
      <c r="C136" s="1" t="s">
        <v>7</v>
      </c>
      <c r="D136" s="1" t="s">
        <v>8</v>
      </c>
      <c r="E136" s="1" t="s">
        <v>9</v>
      </c>
      <c r="F136" s="1">
        <v>113.0</v>
      </c>
      <c r="G136" s="1" t="s">
        <v>145</v>
      </c>
    </row>
    <row r="137">
      <c r="A137" s="1">
        <v>3411.0</v>
      </c>
      <c r="B137" s="1">
        <v>121.676144</v>
      </c>
      <c r="C137" s="1" t="s">
        <v>8</v>
      </c>
      <c r="D137" s="1" t="s">
        <v>7</v>
      </c>
      <c r="E137" s="1" t="s">
        <v>9</v>
      </c>
      <c r="F137" s="1">
        <v>1024.0</v>
      </c>
      <c r="G137" s="1" t="s">
        <v>146</v>
      </c>
      <c r="M137" s="3" t="str">
        <f>B139-B137</f>
        <v>1.686299</v>
      </c>
      <c r="N137" s="3" t="str">
        <f>950/M137</f>
        <v>563.3639111</v>
      </c>
    </row>
    <row r="138">
      <c r="A138" s="1">
        <v>3412.0</v>
      </c>
      <c r="B138" s="1">
        <v>121.712782</v>
      </c>
      <c r="C138" s="1" t="s">
        <v>7</v>
      </c>
      <c r="D138" s="1" t="s">
        <v>8</v>
      </c>
      <c r="E138" s="1" t="s">
        <v>9</v>
      </c>
      <c r="F138" s="1">
        <v>113.0</v>
      </c>
      <c r="G138" s="1" t="s">
        <v>147</v>
      </c>
    </row>
    <row r="139">
      <c r="A139" s="1">
        <v>3462.0</v>
      </c>
      <c r="B139" s="1">
        <v>123.362443</v>
      </c>
      <c r="C139" s="1" t="s">
        <v>8</v>
      </c>
      <c r="D139" s="1" t="s">
        <v>7</v>
      </c>
      <c r="E139" s="1" t="s">
        <v>9</v>
      </c>
      <c r="F139" s="1">
        <v>1024.0</v>
      </c>
      <c r="G139" s="1" t="s">
        <v>148</v>
      </c>
      <c r="M139" s="3" t="str">
        <f>B141-B139</f>
        <v>1.743666</v>
      </c>
      <c r="N139" s="3" t="str">
        <f>950/M139</f>
        <v>544.8291129</v>
      </c>
    </row>
    <row r="140">
      <c r="A140" s="1">
        <v>3463.0</v>
      </c>
      <c r="B140" s="1">
        <v>123.381862</v>
      </c>
      <c r="C140" s="1" t="s">
        <v>7</v>
      </c>
      <c r="D140" s="1" t="s">
        <v>8</v>
      </c>
      <c r="E140" s="1" t="s">
        <v>9</v>
      </c>
      <c r="F140" s="1">
        <v>113.0</v>
      </c>
      <c r="G140" s="1" t="s">
        <v>149</v>
      </c>
    </row>
    <row r="141">
      <c r="A141" s="1">
        <v>3511.0</v>
      </c>
      <c r="B141" s="1">
        <v>125.106109</v>
      </c>
      <c r="C141" s="1" t="s">
        <v>8</v>
      </c>
      <c r="D141" s="1" t="s">
        <v>7</v>
      </c>
      <c r="E141" s="1" t="s">
        <v>9</v>
      </c>
      <c r="F141" s="1">
        <v>1024.0</v>
      </c>
      <c r="G141" s="1" t="s">
        <v>150</v>
      </c>
      <c r="M141" s="3" t="str">
        <f>B143-B141</f>
        <v>1.679614</v>
      </c>
      <c r="N141" s="3" t="str">
        <f>950/M141</f>
        <v>565.6061452</v>
      </c>
    </row>
    <row r="142">
      <c r="A142" s="1">
        <v>3512.0</v>
      </c>
      <c r="B142" s="1">
        <v>125.116057</v>
      </c>
      <c r="C142" s="1" t="s">
        <v>7</v>
      </c>
      <c r="D142" s="1" t="s">
        <v>8</v>
      </c>
      <c r="E142" s="1" t="s">
        <v>9</v>
      </c>
      <c r="F142" s="1">
        <v>113.0</v>
      </c>
      <c r="G142" s="1" t="s">
        <v>151</v>
      </c>
    </row>
    <row r="143">
      <c r="A143" s="1">
        <v>3561.0</v>
      </c>
      <c r="B143" s="1">
        <v>126.785723</v>
      </c>
      <c r="C143" s="1" t="s">
        <v>8</v>
      </c>
      <c r="D143" s="1" t="s">
        <v>7</v>
      </c>
      <c r="E143" s="1" t="s">
        <v>9</v>
      </c>
      <c r="F143" s="1">
        <v>1024.0</v>
      </c>
      <c r="G143" s="1" t="s">
        <v>152</v>
      </c>
      <c r="M143" s="3" t="str">
        <f>B145-B143</f>
        <v>1.67928</v>
      </c>
      <c r="N143" s="3" t="str">
        <f>950/M143</f>
        <v>565.7186413</v>
      </c>
    </row>
    <row r="144">
      <c r="A144" s="1">
        <v>3562.0</v>
      </c>
      <c r="B144" s="1">
        <v>126.801333</v>
      </c>
      <c r="C144" s="1" t="s">
        <v>7</v>
      </c>
      <c r="D144" s="1" t="s">
        <v>8</v>
      </c>
      <c r="E144" s="1" t="s">
        <v>9</v>
      </c>
      <c r="F144" s="1">
        <v>113.0</v>
      </c>
      <c r="G144" s="1" t="s">
        <v>153</v>
      </c>
    </row>
    <row r="145">
      <c r="A145" s="1">
        <v>3605.0</v>
      </c>
      <c r="B145" s="1">
        <v>128.465003</v>
      </c>
      <c r="C145" s="1" t="s">
        <v>8</v>
      </c>
      <c r="D145" s="1" t="s">
        <v>7</v>
      </c>
      <c r="E145" s="1" t="s">
        <v>9</v>
      </c>
      <c r="F145" s="1">
        <v>1024.0</v>
      </c>
      <c r="G145" s="1" t="s">
        <v>154</v>
      </c>
      <c r="M145" s="3" t="str">
        <f>B147-B145</f>
        <v>1.681036</v>
      </c>
      <c r="N145" s="3" t="str">
        <f>950/M145</f>
        <v>565.1276951</v>
      </c>
    </row>
    <row r="146">
      <c r="A146" s="1">
        <v>3613.0</v>
      </c>
      <c r="B146" s="1">
        <v>128.48074</v>
      </c>
      <c r="C146" s="1" t="s">
        <v>7</v>
      </c>
      <c r="D146" s="1" t="s">
        <v>8</v>
      </c>
      <c r="E146" s="1" t="s">
        <v>9</v>
      </c>
      <c r="F146" s="1">
        <v>113.0</v>
      </c>
      <c r="G146" s="1" t="s">
        <v>155</v>
      </c>
    </row>
    <row r="147">
      <c r="A147" s="1">
        <v>3658.0</v>
      </c>
      <c r="B147" s="1">
        <v>130.146039</v>
      </c>
      <c r="C147" s="1" t="s">
        <v>8</v>
      </c>
      <c r="D147" s="1" t="s">
        <v>7</v>
      </c>
      <c r="E147" s="1" t="s">
        <v>9</v>
      </c>
      <c r="F147" s="1">
        <v>1024.0</v>
      </c>
      <c r="G147" s="1" t="s">
        <v>156</v>
      </c>
      <c r="M147" s="3" t="str">
        <f>B149-B147</f>
        <v>1.679765</v>
      </c>
      <c r="N147" s="3" t="str">
        <f>950/M147</f>
        <v>565.5553009</v>
      </c>
    </row>
    <row r="148">
      <c r="A148" s="1">
        <v>3659.0</v>
      </c>
      <c r="B148" s="1">
        <v>130.156094</v>
      </c>
      <c r="C148" s="1" t="s">
        <v>7</v>
      </c>
      <c r="D148" s="1" t="s">
        <v>8</v>
      </c>
      <c r="E148" s="1" t="s">
        <v>9</v>
      </c>
      <c r="F148" s="1">
        <v>113.0</v>
      </c>
      <c r="G148" s="1" t="s">
        <v>157</v>
      </c>
    </row>
    <row r="149">
      <c r="A149" s="1">
        <v>3706.0</v>
      </c>
      <c r="B149" s="1">
        <v>131.825804</v>
      </c>
      <c r="C149" s="1" t="s">
        <v>8</v>
      </c>
      <c r="D149" s="1" t="s">
        <v>7</v>
      </c>
      <c r="E149" s="1" t="s">
        <v>9</v>
      </c>
      <c r="F149" s="1">
        <v>1024.0</v>
      </c>
      <c r="G149" s="1" t="s">
        <v>158</v>
      </c>
      <c r="M149" s="3" t="str">
        <f>B151-B149</f>
        <v>1.679458</v>
      </c>
      <c r="N149" s="3" t="str">
        <f>950/M149</f>
        <v>565.6586827</v>
      </c>
    </row>
    <row r="150">
      <c r="A150" s="1">
        <v>3707.0</v>
      </c>
      <c r="B150" s="1">
        <v>131.838572</v>
      </c>
      <c r="C150" s="1" t="s">
        <v>7</v>
      </c>
      <c r="D150" s="1" t="s">
        <v>8</v>
      </c>
      <c r="E150" s="1" t="s">
        <v>9</v>
      </c>
      <c r="F150" s="1">
        <v>113.0</v>
      </c>
      <c r="G150" s="1" t="s">
        <v>159</v>
      </c>
    </row>
    <row r="151">
      <c r="A151" s="1">
        <v>3757.0</v>
      </c>
      <c r="B151" s="1">
        <v>133.505262</v>
      </c>
      <c r="C151" s="1" t="s">
        <v>8</v>
      </c>
      <c r="D151" s="1" t="s">
        <v>7</v>
      </c>
      <c r="E151" s="1" t="s">
        <v>9</v>
      </c>
      <c r="F151" s="1">
        <v>1024.0</v>
      </c>
      <c r="G151" s="1" t="s">
        <v>160</v>
      </c>
      <c r="M151" s="3" t="str">
        <f>B153-B151</f>
        <v>1.679589</v>
      </c>
      <c r="N151" s="3" t="str">
        <f>950/M151</f>
        <v>565.614564</v>
      </c>
    </row>
    <row r="152">
      <c r="A152" s="1">
        <v>3758.0</v>
      </c>
      <c r="B152" s="1">
        <v>133.517939</v>
      </c>
      <c r="C152" s="1" t="s">
        <v>7</v>
      </c>
      <c r="D152" s="1" t="s">
        <v>8</v>
      </c>
      <c r="E152" s="1" t="s">
        <v>9</v>
      </c>
      <c r="F152" s="1">
        <v>113.0</v>
      </c>
      <c r="G152" s="1" t="s">
        <v>161</v>
      </c>
    </row>
    <row r="153">
      <c r="A153" s="1">
        <v>3801.0</v>
      </c>
      <c r="B153" s="1">
        <v>135.184851</v>
      </c>
      <c r="C153" s="1" t="s">
        <v>8</v>
      </c>
      <c r="D153" s="1" t="s">
        <v>7</v>
      </c>
      <c r="E153" s="1" t="s">
        <v>9</v>
      </c>
      <c r="F153" s="1">
        <v>1024.0</v>
      </c>
      <c r="G153" s="1" t="s">
        <v>162</v>
      </c>
      <c r="M153" s="3" t="str">
        <f>B155-B153</f>
        <v>1.750486</v>
      </c>
      <c r="N153" s="3" t="str">
        <f>950/M153</f>
        <v>542.7064255</v>
      </c>
    </row>
    <row r="154">
      <c r="A154" s="1">
        <v>3802.0</v>
      </c>
      <c r="B154" s="1">
        <v>135.197658</v>
      </c>
      <c r="C154" s="1" t="s">
        <v>7</v>
      </c>
      <c r="D154" s="1" t="s">
        <v>8</v>
      </c>
      <c r="E154" s="1" t="s">
        <v>9</v>
      </c>
      <c r="F154" s="1">
        <v>113.0</v>
      </c>
      <c r="G154" s="1" t="s">
        <v>163</v>
      </c>
    </row>
    <row r="155">
      <c r="A155" s="1">
        <v>3850.0</v>
      </c>
      <c r="B155" s="1">
        <v>136.935337</v>
      </c>
      <c r="C155" s="1" t="s">
        <v>8</v>
      </c>
      <c r="D155" s="1" t="s">
        <v>7</v>
      </c>
      <c r="E155" s="1" t="s">
        <v>9</v>
      </c>
      <c r="F155" s="1">
        <v>1024.0</v>
      </c>
      <c r="G155" s="1" t="s">
        <v>164</v>
      </c>
      <c r="M155" s="3" t="str">
        <f>B157-B155</f>
        <v>1.686801</v>
      </c>
      <c r="N155" s="3" t="str">
        <f>950/M155</f>
        <v>563.1962514</v>
      </c>
    </row>
    <row r="156">
      <c r="A156" s="1">
        <v>3851.0</v>
      </c>
      <c r="B156" s="1">
        <v>136.948381</v>
      </c>
      <c r="C156" s="1" t="s">
        <v>7</v>
      </c>
      <c r="D156" s="1" t="s">
        <v>8</v>
      </c>
      <c r="E156" s="1" t="s">
        <v>9</v>
      </c>
      <c r="F156" s="1">
        <v>113.0</v>
      </c>
      <c r="G156" s="1" t="s">
        <v>165</v>
      </c>
    </row>
    <row r="157">
      <c r="A157" s="1">
        <v>3901.0</v>
      </c>
      <c r="B157" s="1">
        <v>138.622138</v>
      </c>
      <c r="C157" s="1" t="s">
        <v>8</v>
      </c>
      <c r="D157" s="1" t="s">
        <v>7</v>
      </c>
      <c r="E157" s="1" t="s">
        <v>9</v>
      </c>
      <c r="F157" s="1">
        <v>1024.0</v>
      </c>
      <c r="G157" s="1" t="s">
        <v>166</v>
      </c>
      <c r="M157" s="3" t="str">
        <f>B159-B157</f>
        <v>1.742847</v>
      </c>
      <c r="N157" s="3" t="str">
        <f>950/M157</f>
        <v>545.0851394</v>
      </c>
    </row>
    <row r="158">
      <c r="A158" s="1">
        <v>3902.0</v>
      </c>
      <c r="B158" s="1">
        <v>138.637126</v>
      </c>
      <c r="C158" s="1" t="s">
        <v>7</v>
      </c>
      <c r="D158" s="1" t="s">
        <v>8</v>
      </c>
      <c r="E158" s="1" t="s">
        <v>9</v>
      </c>
      <c r="F158" s="1">
        <v>113.0</v>
      </c>
      <c r="G158" s="1" t="s">
        <v>167</v>
      </c>
    </row>
    <row r="159">
      <c r="A159" s="1">
        <v>3950.0</v>
      </c>
      <c r="B159" s="1">
        <v>140.364985</v>
      </c>
      <c r="C159" s="1" t="s">
        <v>8</v>
      </c>
      <c r="D159" s="1" t="s">
        <v>7</v>
      </c>
      <c r="E159" s="1" t="s">
        <v>9</v>
      </c>
      <c r="F159" s="1">
        <v>1024.0</v>
      </c>
      <c r="G159" s="1" t="s">
        <v>168</v>
      </c>
      <c r="M159" s="3"/>
      <c r="N159" s="3"/>
    </row>
    <row r="160">
      <c r="A160" s="1">
        <v>3951.0</v>
      </c>
      <c r="B160" s="1">
        <v>140.374644</v>
      </c>
      <c r="C160" s="1" t="s">
        <v>7</v>
      </c>
      <c r="D160" s="1" t="s">
        <v>8</v>
      </c>
      <c r="E160" s="1" t="s">
        <v>9</v>
      </c>
      <c r="F160" s="1">
        <v>113.0</v>
      </c>
      <c r="G160" s="1" t="s">
        <v>169</v>
      </c>
    </row>
    <row r="162">
      <c r="L162" s="4" t="s">
        <v>170</v>
      </c>
      <c r="M162" s="5" t="str">
        <f t="shared" ref="M162:N162" si="1">MIN(M3:M157)</f>
        <v>1.672847</v>
      </c>
      <c r="N162" s="5" t="str">
        <f t="shared" si="1"/>
        <v>502.6638539</v>
      </c>
    </row>
    <row r="163">
      <c r="L163" s="4" t="s">
        <v>171</v>
      </c>
      <c r="M163" s="5" t="str">
        <f t="shared" ref="M163:N163" si="2">MAX(M3:M157)</f>
        <v>1.889931</v>
      </c>
      <c r="N163" s="5" t="str">
        <f t="shared" si="2"/>
        <v>567.894135</v>
      </c>
    </row>
    <row r="164">
      <c r="L164" s="4" t="s">
        <v>172</v>
      </c>
      <c r="M164" s="5" t="str">
        <f t="shared" ref="M164:N164" si="3">AVERAGE(M3:M157)</f>
        <v>1.699738269</v>
      </c>
      <c r="N164" s="5" t="str">
        <f t="shared" si="3"/>
        <v>559.1816199</v>
      </c>
    </row>
  </sheetData>
  <drawing r:id="rId1"/>
</worksheet>
</file>