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NON150csv" sheetId="1" r:id="rId3"/>
  </sheets>
  <definedNames/>
  <calcPr/>
</workbook>
</file>

<file path=xl/sharedStrings.xml><?xml version="1.0" encoding="utf-8"?>
<sst xmlns="http://schemas.openxmlformats.org/spreadsheetml/2006/main" count="452" uniqueCount="125">
  <si>
    <t>No.</t>
  </si>
  <si>
    <t>Time</t>
  </si>
  <si>
    <t>Source</t>
  </si>
  <si>
    <t>Destination</t>
  </si>
  <si>
    <t>Protocol</t>
  </si>
  <si>
    <t>Length</t>
  </si>
  <si>
    <t>Info</t>
  </si>
  <si>
    <t>2001::211:64ff:fea5:8542</t>
  </si>
  <si>
    <t>2001::1</t>
  </si>
  <si>
    <t>CoAP</t>
  </si>
  <si>
    <t>NON, MID:3, 2.05 Content, TKN:00 00 b4 de (text/plain)</t>
  </si>
  <si>
    <t>fe80::21a:7dff:feda:7105</t>
  </si>
  <si>
    <t>ff02::1</t>
  </si>
  <si>
    <t>ICMPv6</t>
  </si>
  <si>
    <t>Router Advertisement</t>
  </si>
  <si>
    <t>Goodput</t>
  </si>
  <si>
    <t>NON, MID:4, 2.05 Content, TKN:00 00 b4 de (text/plain)</t>
  </si>
  <si>
    <t>NON, MID:5, 2.05 Content, TKN:00 00 b4 de (text/plain)</t>
  </si>
  <si>
    <t>NON, MID:6, 2.05 Content, TKN:00 00 b4 de (text/plain)</t>
  </si>
  <si>
    <t>NON, MID:7, 2.05 Content, TKN:00 00 b4 de (text/plain)</t>
  </si>
  <si>
    <t>NON, MID:8, 2.05 Content, TKN:00 00 b4 de (text/plain)</t>
  </si>
  <si>
    <t>NON, MID:9, 2.05 Content, TKN:00 00 b4 de (text/plain)</t>
  </si>
  <si>
    <t>NON, MID:10, 2.05 Content, TKN:00 00 b4 de (text/plain)</t>
  </si>
  <si>
    <t>NON, MID:11, 2.05 Content, TKN:00 00 b4 de (text/plain)</t>
  </si>
  <si>
    <t>NON, MID:12, 2.05 Content, TKN:00 00 b4 de (text/plain)</t>
  </si>
  <si>
    <t>NON, MID:13, 2.05 Content, TKN:00 00 b4 de (text/plain)</t>
  </si>
  <si>
    <t>NON, MID:14, 2.05 Content, TKN:00 00 b4 de (text/plain)</t>
  </si>
  <si>
    <t>NON, MID:15, 2.05 Content, TKN:00 00 b4 de (text/plain)</t>
  </si>
  <si>
    <t>NON, MID:16, 2.05 Content, TKN:00 00 b4 de (text/plain)</t>
  </si>
  <si>
    <t>NON, MID:17, 2.05 Content, TKN:00 00 b4 de (text/plain)</t>
  </si>
  <si>
    <t>NON, MID:18, 2.05 Content, TKN:00 00 b4 de (text/plain)</t>
  </si>
  <si>
    <t>NON, MID:19, 2.05 Content, TKN:00 00 b4 de (text/plain)</t>
  </si>
  <si>
    <t>NON, MID:20, 2.05 Content, TKN:00 00 b4 de (text/plain)</t>
  </si>
  <si>
    <t>NON, MID:21, 2.05 Content, TKN:00 00 b4 de (text/plain)</t>
  </si>
  <si>
    <t>NON, MID:22, 2.05 Content, TKN:00 00 b4 de (text/plain)</t>
  </si>
  <si>
    <t>NON, MID:23, 2.05 Content, TKN:00 00 b4 de (text/plain)</t>
  </si>
  <si>
    <t>NON, MID:24, 2.05 Content, TKN:00 00 b4 de (text/plain)</t>
  </si>
  <si>
    <t>NON, MID:25, 2.05 Content, TKN:00 00 b4 de (text/plain)</t>
  </si>
  <si>
    <t>NON, MID:26, 2.05 Content, TKN:00 00 b4 de (text/plain)</t>
  </si>
  <si>
    <t>NON, MID:27, 2.05 Content, TKN:00 00 b4 de (text/plain)</t>
  </si>
  <si>
    <t>NON, MID:28, 2.05 Content, TKN:00 00 b4 de (text/plain)</t>
  </si>
  <si>
    <t>NON, MID:29, 2.05 Content, TKN:00 00 b4 de (text/plain)</t>
  </si>
  <si>
    <t>NON, MID:30, 2.05 Content, TKN:00 00 b4 de (text/plain)</t>
  </si>
  <si>
    <t>NON, MID:31, 2.05 Content, TKN:00 00 b4 de (text/plain)</t>
  </si>
  <si>
    <t>NON, MID:32, 2.05 Content, TKN:00 00 b4 de (text/plain)</t>
  </si>
  <si>
    <t>NON, MID:33, 2.05 Content, TKN:00 00 b4 de (text/plain)</t>
  </si>
  <si>
    <t>NON, MID:34, 2.05 Content, TKN:00 00 b4 de (text/plain)</t>
  </si>
  <si>
    <t>NON, MID:35, 2.05 Content, TKN:00 00 b4 de (text/plain)</t>
  </si>
  <si>
    <t>NON, MID:36, 2.05 Content, TKN:00 00 b4 de (text/plain)</t>
  </si>
  <si>
    <t>NON, MID:37, 2.05 Content, TKN:00 00 b4 de (text/plain)</t>
  </si>
  <si>
    <t>CON, MID:38, 2.05 Content, TKN:00 00 b4 de (text/plain)</t>
  </si>
  <si>
    <t>ACK, MID:38, Empty Message</t>
  </si>
  <si>
    <t>NON, MID:39, 2.05 Content, TKN:00 00 b4 de (text/plain)</t>
  </si>
  <si>
    <t>NON, MID:40, 2.05 Content, TKN:00 00 b4 de (text/plain)</t>
  </si>
  <si>
    <t>NON, MID:41, 2.05 Content, TKN:00 00 b4 de (text/plain)</t>
  </si>
  <si>
    <t>NON, MID:42, 2.05 Content, TKN:00 00 b4 de (text/plain)</t>
  </si>
  <si>
    <t>NON, MID:43, 2.05 Content, TKN:00 00 b4 de (text/plain)</t>
  </si>
  <si>
    <t>NON, MID:44, 2.05 Content, TKN:00 00 b4 de (text/plain)</t>
  </si>
  <si>
    <t>NON, MID:45, 2.05 Content, TKN:00 00 b4 de (text/plain)</t>
  </si>
  <si>
    <t>NON, MID:46, 2.05 Content, TKN:00 00 b4 de (text/plain)</t>
  </si>
  <si>
    <t>NON, MID:47, 2.05 Content, TKN:00 00 b4 de (text/plain)</t>
  </si>
  <si>
    <t>NON, MID:48, 2.05 Content, TKN:00 00 b4 de (text/plain)</t>
  </si>
  <si>
    <t>NON, MID:49, 2.05 Content, TKN:00 00 b4 de (text/plain)</t>
  </si>
  <si>
    <t>NON, MID:50, 2.05 Content, TKN:00 00 b4 de (text/plain)</t>
  </si>
  <si>
    <t>NON, MID:51, 2.05 Content, TKN:00 00 b4 de (text/plain)</t>
  </si>
  <si>
    <t>NON, MID:52, 2.05 Content, TKN:00 00 b4 de (text/plain)</t>
  </si>
  <si>
    <t>NON, MID:53, 2.05 Content, TKN:00 00 b4 de (text/plain)</t>
  </si>
  <si>
    <t>NON, MID:54, 2.05 Content, TKN:00 00 b4 de (text/plain)</t>
  </si>
  <si>
    <t>NON, MID:55, 2.05 Content, TKN:00 00 b4 de (text/plain)</t>
  </si>
  <si>
    <t>NON, MID:56, 2.05 Content, TKN:00 00 b4 de (text/plain)</t>
  </si>
  <si>
    <t>NON, MID:57, 2.05 Content, TKN:00 00 b4 de (text/plain)</t>
  </si>
  <si>
    <t>NON, MID:58, 2.05 Content, TKN:00 00 b4 de (text/plain)</t>
  </si>
  <si>
    <t>NON, MID:59, 2.05 Content, TKN:00 00 b4 de (text/plain)</t>
  </si>
  <si>
    <t>NON, MID:60, 2.05 Content, TKN:00 00 b4 de (text/plain)</t>
  </si>
  <si>
    <t>NON, MID:61, 2.05 Content, TKN:00 00 b4 de (text/plain)</t>
  </si>
  <si>
    <t>NON, MID:62, 2.05 Content, TKN:00 00 b4 de (text/plain)</t>
  </si>
  <si>
    <t>NON, MID:63, 2.05 Content, TKN:00 00 b4 de (text/plain)</t>
  </si>
  <si>
    <t>NON, MID:64, 2.05 Content, TKN:00 00 b4 de (text/plain)</t>
  </si>
  <si>
    <t>NON, MID:65, 2.05 Content, TKN:00 00 b4 de (text/plain)</t>
  </si>
  <si>
    <t>NON, MID:66, 2.05 Content, TKN:00 00 b4 de (text/plain)</t>
  </si>
  <si>
    <t>NON, MID:67, 2.05 Content, TKN:00 00 b4 de (text/plain)</t>
  </si>
  <si>
    <t>NON, MID:68, 2.05 Content, TKN:00 00 b4 de (text/plain)</t>
  </si>
  <si>
    <t>NON, MID:69, 2.05 Content, TKN:00 00 b4 de (text/plain)</t>
  </si>
  <si>
    <t>NON, MID:70, 2.05 Content, TKN:00 00 b4 de (text/plain)</t>
  </si>
  <si>
    <t>NON, MID:71, 2.05 Content, TKN:00 00 b4 de (text/plain)</t>
  </si>
  <si>
    <t>NON, MID:72, 2.05 Content, TKN:00 00 b4 de (text/plain)</t>
  </si>
  <si>
    <t>NON, MID:73, 2.05 Content, TKN:00 00 b4 de (text/plain)</t>
  </si>
  <si>
    <t>NON, MID:74, 2.05 Content, TKN:00 00 b4 de (text/plain)</t>
  </si>
  <si>
    <t>NON, MID:75, 2.05 Content, TKN:00 00 b4 de (text/plain)</t>
  </si>
  <si>
    <t>NON, MID:76, 2.05 Content, TKN:00 00 b4 de (text/plain)</t>
  </si>
  <si>
    <t>NON, MID:77, 2.05 Content, TKN:00 00 b4 de (text/plain)</t>
  </si>
  <si>
    <t>NON, MID:78, 2.05 Content, TKN:00 00 b4 de (text/plain)</t>
  </si>
  <si>
    <t>NON, MID:79, 2.05 Content, TKN:00 00 b4 de (text/plain)</t>
  </si>
  <si>
    <t>NON, MID:80, 2.05 Content, TKN:00 00 b4 de (text/plain)</t>
  </si>
  <si>
    <t>NON, MID:81, 2.05 Content, TKN:00 00 b4 de (text/plain)</t>
  </si>
  <si>
    <t>NON, MID:82, 2.05 Content, TKN:00 00 b4 de (text/plain)</t>
  </si>
  <si>
    <t>NON, MID:83, 2.05 Content, TKN:00 00 b4 de (text/plain)</t>
  </si>
  <si>
    <t>NON, MID:84, 2.05 Content, TKN:00 00 b4 de (text/plain)</t>
  </si>
  <si>
    <t>NON, MID:85, 2.05 Content, TKN:00 00 b4 de (text/plain)</t>
  </si>
  <si>
    <t>NON, MID:86, 2.05 Content, TKN:00 00 b4 de (text/plain)</t>
  </si>
  <si>
    <t>NON, MID:87, 2.05 Content, TKN:00 00 b4 de (text/plain)</t>
  </si>
  <si>
    <t>NON, MID:88, 2.05 Content, TKN:00 00 b4 de (text/plain)</t>
  </si>
  <si>
    <t>NON, MID:89, 2.05 Content, TKN:00 00 b4 de (text/plain)</t>
  </si>
  <si>
    <t>NON, MID:90, 2.05 Content, TKN:00 00 b4 de (text/plain)</t>
  </si>
  <si>
    <t>NON, MID:91, 2.05 Content, TKN:00 00 b4 de (text/plain)</t>
  </si>
  <si>
    <t>NON, MID:92, 2.05 Content, TKN:00 00 b4 de (text/plain)</t>
  </si>
  <si>
    <t>NON, MID:93, 2.05 Content, TKN:00 00 b4 de (text/plain)</t>
  </si>
  <si>
    <t>NON, MID:94, 2.05 Content, TKN:00 00 b4 de (text/plain)</t>
  </si>
  <si>
    <t>NON, MID:95, 2.05 Content, TKN:00 00 b4 de (text/plain)</t>
  </si>
  <si>
    <t>NON, MID:96, 2.05 Content, TKN:00 00 b4 de (text/plain)</t>
  </si>
  <si>
    <t>NON, MID:97, 2.05 Content, TKN:00 00 b4 de (text/plain)</t>
  </si>
  <si>
    <t>CON, MID:98, 2.05 Content, TKN:00 00 b4 de (text/plain)</t>
  </si>
  <si>
    <t>ACK, MID:98, Empty Message</t>
  </si>
  <si>
    <t>NON, MID:99, 2.05 Content, TKN:00 00 b4 de (text/plain)</t>
  </si>
  <si>
    <t>NON, MID:100, 2.05 Content, TKN:00 00 b4 de (text/plain)</t>
  </si>
  <si>
    <t>NON, MID:101, 2.05 Content, TKN:00 00 b4 de (text/plain)</t>
  </si>
  <si>
    <t>NON, MID:102, 2.05 Content, TKN:00 00 b4 de (text/plain)</t>
  </si>
  <si>
    <t>NON, MID:103, 2.05 Content, TKN:00 00 b4 de (text/plain)</t>
  </si>
  <si>
    <t>NON, MID:104, 2.05 Content, TKN:00 00 b4 de (text/plain)</t>
  </si>
  <si>
    <t>NON, MID:105, 2.05 Content, TKN:00 00 b4 de (text/plain)</t>
  </si>
  <si>
    <t>NON, MID:106, 2.05 Content, TKN:00 00 b4 de (text/plain)</t>
  </si>
  <si>
    <t>NON, MID:107, 2.05 Content, TKN:00 00 b4 de (text/plain)</t>
  </si>
  <si>
    <t>MIN</t>
  </si>
  <si>
    <t>MAX</t>
  </si>
  <si>
    <t>AVERAGE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</si>
</sst>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name val="Arial"/>
    </font>
    <font>
      <b/>
      <name val="Arial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2" numFmtId="0" xfId="0" applyAlignment="1" applyFont="1">
      <alignment/>
    </xf>
    <xf borderId="0" fillId="0" fontId="2" numFmtId="0" xfId="0" applyAlignment="1" applyFont="1">
      <alignment horizontal="right"/>
    </xf>
    <xf borderId="0" fillId="0" fontId="3" numFmtId="0" xfId="0" applyAlignment="1" applyFont="1">
      <alignment/>
    </xf>
    <xf borderId="0" fillId="0" fontId="3" numFmtId="0" xfId="0" applyAlignment="1" applyFon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1">
        <v>1.0</v>
      </c>
      <c r="B2" s="1">
        <v>0.0</v>
      </c>
      <c r="C2" s="1" t="s">
        <v>7</v>
      </c>
      <c r="D2" s="1" t="s">
        <v>8</v>
      </c>
      <c r="E2" s="1" t="s">
        <v>9</v>
      </c>
      <c r="F2" s="1">
        <v>227.0</v>
      </c>
      <c r="G2" s="1" t="s">
        <v>10</v>
      </c>
    </row>
    <row r="3">
      <c r="A3" s="1">
        <v>2.0</v>
      </c>
      <c r="B3" s="1">
        <v>0.888236</v>
      </c>
      <c r="C3" s="1" t="s">
        <v>11</v>
      </c>
      <c r="D3" s="1" t="s">
        <v>12</v>
      </c>
      <c r="E3" s="1" t="s">
        <v>13</v>
      </c>
      <c r="F3" s="1">
        <v>104.0</v>
      </c>
      <c r="G3" s="1" t="s">
        <v>14</v>
      </c>
      <c r="M3" s="2" t="s">
        <v>1</v>
      </c>
      <c r="N3" s="2" t="s">
        <v>15</v>
      </c>
    </row>
    <row r="4">
      <c r="A4" s="1">
        <v>3.0</v>
      </c>
      <c r="B4" s="1">
        <v>0.979983</v>
      </c>
      <c r="C4" s="1" t="s">
        <v>7</v>
      </c>
      <c r="D4" s="1" t="s">
        <v>8</v>
      </c>
      <c r="E4" s="1" t="s">
        <v>9</v>
      </c>
      <c r="F4" s="1">
        <v>227.0</v>
      </c>
      <c r="G4" s="1" t="s">
        <v>16</v>
      </c>
      <c r="M4" s="3" t="str">
        <f t="shared" ref="M4:M19" si="1">B5-B4</f>
        <v>0.980121</v>
      </c>
      <c r="N4" s="3" t="str">
        <f t="shared" ref="N4:N19" si="2">150/M4</f>
        <v>153.0423284</v>
      </c>
    </row>
    <row r="5">
      <c r="A5" s="1">
        <v>4.0</v>
      </c>
      <c r="B5" s="1">
        <v>1.960104</v>
      </c>
      <c r="C5" s="1" t="s">
        <v>7</v>
      </c>
      <c r="D5" s="1" t="s">
        <v>8</v>
      </c>
      <c r="E5" s="1" t="s">
        <v>9</v>
      </c>
      <c r="F5" s="1">
        <v>227.0</v>
      </c>
      <c r="G5" s="1" t="s">
        <v>17</v>
      </c>
      <c r="M5" s="3" t="str">
        <f t="shared" si="1"/>
        <v>0.979974</v>
      </c>
      <c r="N5" s="3" t="str">
        <f t="shared" si="2"/>
        <v>153.0652854</v>
      </c>
    </row>
    <row r="6">
      <c r="A6" s="1">
        <v>5.0</v>
      </c>
      <c r="B6" s="1">
        <v>2.940078</v>
      </c>
      <c r="C6" s="1" t="s">
        <v>7</v>
      </c>
      <c r="D6" s="1" t="s">
        <v>8</v>
      </c>
      <c r="E6" s="1" t="s">
        <v>9</v>
      </c>
      <c r="F6" s="1">
        <v>227.0</v>
      </c>
      <c r="G6" s="1" t="s">
        <v>18</v>
      </c>
      <c r="M6" s="3" t="str">
        <f t="shared" si="1"/>
        <v>1.049851</v>
      </c>
      <c r="N6" s="3" t="str">
        <f t="shared" si="2"/>
        <v>142.8774178</v>
      </c>
    </row>
    <row r="7">
      <c r="A7" s="1">
        <v>6.0</v>
      </c>
      <c r="B7" s="1">
        <v>3.989929</v>
      </c>
      <c r="C7" s="1" t="s">
        <v>7</v>
      </c>
      <c r="D7" s="1" t="s">
        <v>8</v>
      </c>
      <c r="E7" s="1" t="s">
        <v>9</v>
      </c>
      <c r="F7" s="1">
        <v>227.0</v>
      </c>
      <c r="G7" s="1" t="s">
        <v>19</v>
      </c>
      <c r="M7" s="3" t="str">
        <f t="shared" si="1"/>
        <v>0.979905</v>
      </c>
      <c r="N7" s="3" t="str">
        <f t="shared" si="2"/>
        <v>153.0760635</v>
      </c>
    </row>
    <row r="8">
      <c r="A8" s="1">
        <v>7.0</v>
      </c>
      <c r="B8" s="1">
        <v>4.969834</v>
      </c>
      <c r="C8" s="1" t="s">
        <v>7</v>
      </c>
      <c r="D8" s="1" t="s">
        <v>8</v>
      </c>
      <c r="E8" s="1" t="s">
        <v>9</v>
      </c>
      <c r="F8" s="1">
        <v>227.0</v>
      </c>
      <c r="G8" s="1" t="s">
        <v>20</v>
      </c>
      <c r="M8" s="3" t="str">
        <f t="shared" si="1"/>
        <v>0.979847</v>
      </c>
      <c r="N8" s="3" t="str">
        <f t="shared" si="2"/>
        <v>153.0851245</v>
      </c>
    </row>
    <row r="9">
      <c r="A9" s="1">
        <v>8.0</v>
      </c>
      <c r="B9" s="1">
        <v>5.949681</v>
      </c>
      <c r="C9" s="1" t="s">
        <v>7</v>
      </c>
      <c r="D9" s="1" t="s">
        <v>8</v>
      </c>
      <c r="E9" s="1" t="s">
        <v>9</v>
      </c>
      <c r="F9" s="1">
        <v>227.0</v>
      </c>
      <c r="G9" s="1" t="s">
        <v>21</v>
      </c>
      <c r="M9" s="3" t="str">
        <f t="shared" si="1"/>
        <v>0.979937</v>
      </c>
      <c r="N9" s="3" t="str">
        <f t="shared" si="2"/>
        <v>153.0710648</v>
      </c>
    </row>
    <row r="10">
      <c r="A10" s="1">
        <v>9.0</v>
      </c>
      <c r="B10" s="1">
        <v>6.929618</v>
      </c>
      <c r="C10" s="1" t="s">
        <v>7</v>
      </c>
      <c r="D10" s="1" t="s">
        <v>8</v>
      </c>
      <c r="E10" s="1" t="s">
        <v>9</v>
      </c>
      <c r="F10" s="1">
        <v>227.0</v>
      </c>
      <c r="G10" s="1" t="s">
        <v>22</v>
      </c>
      <c r="M10" s="3" t="str">
        <f t="shared" si="1"/>
        <v>1.049863</v>
      </c>
      <c r="N10" s="3" t="str">
        <f t="shared" si="2"/>
        <v>142.8757847</v>
      </c>
    </row>
    <row r="11">
      <c r="A11" s="1">
        <v>10.0</v>
      </c>
      <c r="B11" s="1">
        <v>7.979481</v>
      </c>
      <c r="C11" s="1" t="s">
        <v>7</v>
      </c>
      <c r="D11" s="1" t="s">
        <v>8</v>
      </c>
      <c r="E11" s="1" t="s">
        <v>9</v>
      </c>
      <c r="F11" s="1">
        <v>227.0</v>
      </c>
      <c r="G11" s="1" t="s">
        <v>23</v>
      </c>
      <c r="M11" s="3" t="str">
        <f t="shared" si="1"/>
        <v>0.97988</v>
      </c>
      <c r="N11" s="3" t="str">
        <f t="shared" si="2"/>
        <v>153.079969</v>
      </c>
    </row>
    <row r="12">
      <c r="A12" s="1">
        <v>11.0</v>
      </c>
      <c r="B12" s="1">
        <v>8.959361</v>
      </c>
      <c r="C12" s="1" t="s">
        <v>7</v>
      </c>
      <c r="D12" s="1" t="s">
        <v>8</v>
      </c>
      <c r="E12" s="1" t="s">
        <v>9</v>
      </c>
      <c r="F12" s="1">
        <v>227.0</v>
      </c>
      <c r="G12" s="1" t="s">
        <v>24</v>
      </c>
      <c r="M12" s="3" t="str">
        <f t="shared" si="1"/>
        <v>0.979972</v>
      </c>
      <c r="N12" s="3" t="str">
        <f t="shared" si="2"/>
        <v>153.0655978</v>
      </c>
    </row>
    <row r="13">
      <c r="A13" s="1">
        <v>12.0</v>
      </c>
      <c r="B13" s="1">
        <v>9.939333</v>
      </c>
      <c r="C13" s="1" t="s">
        <v>7</v>
      </c>
      <c r="D13" s="1" t="s">
        <v>8</v>
      </c>
      <c r="E13" s="1" t="s">
        <v>9</v>
      </c>
      <c r="F13" s="1">
        <v>227.0</v>
      </c>
      <c r="G13" s="1" t="s">
        <v>25</v>
      </c>
      <c r="M13" s="3" t="str">
        <f t="shared" si="1"/>
        <v>0.979909</v>
      </c>
      <c r="N13" s="3" t="str">
        <f t="shared" si="2"/>
        <v>153.0754386</v>
      </c>
    </row>
    <row r="14">
      <c r="A14" s="1">
        <v>13.0</v>
      </c>
      <c r="B14" s="1">
        <v>10.919242</v>
      </c>
      <c r="C14" s="1" t="s">
        <v>7</v>
      </c>
      <c r="D14" s="1" t="s">
        <v>8</v>
      </c>
      <c r="E14" s="1" t="s">
        <v>9</v>
      </c>
      <c r="F14" s="1">
        <v>227.0</v>
      </c>
      <c r="G14" s="1" t="s">
        <v>26</v>
      </c>
      <c r="M14" s="3" t="str">
        <f t="shared" si="1"/>
        <v>0.979873</v>
      </c>
      <c r="N14" s="3" t="str">
        <f t="shared" si="2"/>
        <v>153.0810625</v>
      </c>
    </row>
    <row r="15">
      <c r="A15" s="1">
        <v>14.0</v>
      </c>
      <c r="B15" s="1">
        <v>11.899115</v>
      </c>
      <c r="C15" s="1" t="s">
        <v>7</v>
      </c>
      <c r="D15" s="1" t="s">
        <v>8</v>
      </c>
      <c r="E15" s="1" t="s">
        <v>9</v>
      </c>
      <c r="F15" s="1">
        <v>227.0</v>
      </c>
      <c r="G15" s="1" t="s">
        <v>27</v>
      </c>
      <c r="M15" s="3" t="str">
        <f t="shared" si="1"/>
        <v>1.049934</v>
      </c>
      <c r="N15" s="3" t="str">
        <f t="shared" si="2"/>
        <v>142.866123</v>
      </c>
    </row>
    <row r="16">
      <c r="A16" s="1">
        <v>15.0</v>
      </c>
      <c r="B16" s="1">
        <v>12.949049</v>
      </c>
      <c r="C16" s="1" t="s">
        <v>7</v>
      </c>
      <c r="D16" s="1" t="s">
        <v>8</v>
      </c>
      <c r="E16" s="1" t="s">
        <v>9</v>
      </c>
      <c r="F16" s="1">
        <v>227.0</v>
      </c>
      <c r="G16" s="1" t="s">
        <v>28</v>
      </c>
      <c r="M16" s="3" t="str">
        <f t="shared" si="1"/>
        <v>0.980219</v>
      </c>
      <c r="N16" s="3" t="str">
        <f t="shared" si="2"/>
        <v>153.0270276</v>
      </c>
    </row>
    <row r="17">
      <c r="A17" s="1">
        <v>16.0</v>
      </c>
      <c r="B17" s="1">
        <v>13.929268</v>
      </c>
      <c r="C17" s="1" t="s">
        <v>7</v>
      </c>
      <c r="D17" s="1" t="s">
        <v>8</v>
      </c>
      <c r="E17" s="1" t="s">
        <v>9</v>
      </c>
      <c r="F17" s="1">
        <v>227.0</v>
      </c>
      <c r="G17" s="1" t="s">
        <v>29</v>
      </c>
      <c r="M17" s="3" t="str">
        <f t="shared" si="1"/>
        <v>0.979947</v>
      </c>
      <c r="N17" s="3" t="str">
        <f t="shared" si="2"/>
        <v>153.0695027</v>
      </c>
    </row>
    <row r="18">
      <c r="A18" s="1">
        <v>17.0</v>
      </c>
      <c r="B18" s="1">
        <v>14.909215</v>
      </c>
      <c r="C18" s="1" t="s">
        <v>7</v>
      </c>
      <c r="D18" s="1" t="s">
        <v>8</v>
      </c>
      <c r="E18" s="1" t="s">
        <v>9</v>
      </c>
      <c r="F18" s="1">
        <v>227.0</v>
      </c>
      <c r="G18" s="1" t="s">
        <v>30</v>
      </c>
      <c r="M18" s="3" t="str">
        <f t="shared" si="1"/>
        <v>0.979928</v>
      </c>
      <c r="N18" s="3" t="str">
        <f t="shared" si="2"/>
        <v>153.0724706</v>
      </c>
    </row>
    <row r="19">
      <c r="A19" s="1">
        <v>18.0</v>
      </c>
      <c r="B19" s="1">
        <v>15.889143</v>
      </c>
      <c r="C19" s="1" t="s">
        <v>7</v>
      </c>
      <c r="D19" s="1" t="s">
        <v>8</v>
      </c>
      <c r="E19" s="1" t="s">
        <v>9</v>
      </c>
      <c r="F19" s="1">
        <v>227.0</v>
      </c>
      <c r="G19" s="1" t="s">
        <v>31</v>
      </c>
      <c r="M19" s="3" t="str">
        <f t="shared" si="1"/>
        <v>1.017976</v>
      </c>
      <c r="N19" s="3" t="str">
        <f t="shared" si="2"/>
        <v>147.3512146</v>
      </c>
    </row>
    <row r="20">
      <c r="A20" s="1">
        <v>19.0</v>
      </c>
      <c r="B20" s="1">
        <v>16.907119</v>
      </c>
      <c r="C20" s="1" t="s">
        <v>11</v>
      </c>
      <c r="D20" s="1" t="s">
        <v>12</v>
      </c>
      <c r="E20" s="1" t="s">
        <v>13</v>
      </c>
      <c r="F20" s="1">
        <v>104.0</v>
      </c>
      <c r="G20" s="1" t="s">
        <v>14</v>
      </c>
      <c r="M20" s="3"/>
      <c r="N20" s="3"/>
    </row>
    <row r="21">
      <c r="A21" s="1">
        <v>20.0</v>
      </c>
      <c r="B21" s="1">
        <v>16.93925</v>
      </c>
      <c r="C21" s="1" t="s">
        <v>7</v>
      </c>
      <c r="D21" s="1" t="s">
        <v>8</v>
      </c>
      <c r="E21" s="1" t="s">
        <v>9</v>
      </c>
      <c r="F21" s="1">
        <v>227.0</v>
      </c>
      <c r="G21" s="1" t="s">
        <v>32</v>
      </c>
      <c r="M21" s="3" t="str">
        <f t="shared" ref="M21:M36" si="3">B22-B21</f>
        <v>0.980723</v>
      </c>
      <c r="N21" s="3" t="str">
        <f t="shared" ref="N21:N36" si="4">150/M21</f>
        <v>152.948386</v>
      </c>
    </row>
    <row r="22">
      <c r="A22" s="1">
        <v>21.0</v>
      </c>
      <c r="B22" s="1">
        <v>17.919973</v>
      </c>
      <c r="C22" s="1" t="s">
        <v>7</v>
      </c>
      <c r="D22" s="1" t="s">
        <v>8</v>
      </c>
      <c r="E22" s="1" t="s">
        <v>9</v>
      </c>
      <c r="F22" s="1">
        <v>227.0</v>
      </c>
      <c r="G22" s="1" t="s">
        <v>33</v>
      </c>
      <c r="M22" s="3" t="str">
        <f t="shared" si="3"/>
        <v>0.979957</v>
      </c>
      <c r="N22" s="3" t="str">
        <f t="shared" si="4"/>
        <v>153.0679407</v>
      </c>
    </row>
    <row r="23">
      <c r="A23" s="1">
        <v>22.0</v>
      </c>
      <c r="B23" s="1">
        <v>18.89993</v>
      </c>
      <c r="C23" s="1" t="s">
        <v>7</v>
      </c>
      <c r="D23" s="1" t="s">
        <v>8</v>
      </c>
      <c r="E23" s="1" t="s">
        <v>9</v>
      </c>
      <c r="F23" s="1">
        <v>227.0</v>
      </c>
      <c r="G23" s="1" t="s">
        <v>34</v>
      </c>
      <c r="M23" s="3" t="str">
        <f t="shared" si="3"/>
        <v>0.980001</v>
      </c>
      <c r="N23" s="3" t="str">
        <f t="shared" si="4"/>
        <v>153.0610683</v>
      </c>
    </row>
    <row r="24">
      <c r="A24" s="1">
        <v>23.0</v>
      </c>
      <c r="B24" s="1">
        <v>19.879931</v>
      </c>
      <c r="C24" s="1" t="s">
        <v>7</v>
      </c>
      <c r="D24" s="1" t="s">
        <v>8</v>
      </c>
      <c r="E24" s="1" t="s">
        <v>9</v>
      </c>
      <c r="F24" s="1">
        <v>227.0</v>
      </c>
      <c r="G24" s="1" t="s">
        <v>35</v>
      </c>
      <c r="M24" s="3" t="str">
        <f t="shared" si="3"/>
        <v>1.050035</v>
      </c>
      <c r="N24" s="3" t="str">
        <f t="shared" si="4"/>
        <v>142.8523811</v>
      </c>
    </row>
    <row r="25">
      <c r="A25" s="1">
        <v>24.0</v>
      </c>
      <c r="B25" s="1">
        <v>20.929966</v>
      </c>
      <c r="C25" s="1" t="s">
        <v>7</v>
      </c>
      <c r="D25" s="1" t="s">
        <v>8</v>
      </c>
      <c r="E25" s="1" t="s">
        <v>9</v>
      </c>
      <c r="F25" s="1">
        <v>227.0</v>
      </c>
      <c r="G25" s="1" t="s">
        <v>36</v>
      </c>
      <c r="M25" s="3" t="str">
        <f t="shared" si="3"/>
        <v>0.979913</v>
      </c>
      <c r="N25" s="3" t="str">
        <f t="shared" si="4"/>
        <v>153.0748138</v>
      </c>
    </row>
    <row r="26">
      <c r="A26" s="1">
        <v>25.0</v>
      </c>
      <c r="B26" s="1">
        <v>21.909879</v>
      </c>
      <c r="C26" s="1" t="s">
        <v>7</v>
      </c>
      <c r="D26" s="1" t="s">
        <v>8</v>
      </c>
      <c r="E26" s="1" t="s">
        <v>9</v>
      </c>
      <c r="F26" s="1">
        <v>227.0</v>
      </c>
      <c r="G26" s="1" t="s">
        <v>37</v>
      </c>
      <c r="M26" s="3" t="str">
        <f t="shared" si="3"/>
        <v>0.979941</v>
      </c>
      <c r="N26" s="3" t="str">
        <f t="shared" si="4"/>
        <v>153.07044</v>
      </c>
    </row>
    <row r="27">
      <c r="A27" s="1">
        <v>26.0</v>
      </c>
      <c r="B27" s="1">
        <v>22.88982</v>
      </c>
      <c r="C27" s="1" t="s">
        <v>7</v>
      </c>
      <c r="D27" s="1" t="s">
        <v>8</v>
      </c>
      <c r="E27" s="1" t="s">
        <v>9</v>
      </c>
      <c r="F27" s="1">
        <v>227.0</v>
      </c>
      <c r="G27" s="1" t="s">
        <v>38</v>
      </c>
      <c r="M27" s="3" t="str">
        <f t="shared" si="3"/>
        <v>0.979998</v>
      </c>
      <c r="N27" s="3" t="str">
        <f t="shared" si="4"/>
        <v>153.0615369</v>
      </c>
    </row>
    <row r="28">
      <c r="A28" s="1">
        <v>27.0</v>
      </c>
      <c r="B28" s="1">
        <v>23.869818</v>
      </c>
      <c r="C28" s="1" t="s">
        <v>7</v>
      </c>
      <c r="D28" s="1" t="s">
        <v>8</v>
      </c>
      <c r="E28" s="1" t="s">
        <v>9</v>
      </c>
      <c r="F28" s="1">
        <v>227.0</v>
      </c>
      <c r="G28" s="1" t="s">
        <v>39</v>
      </c>
      <c r="M28" s="3" t="str">
        <f t="shared" si="3"/>
        <v>0.980065</v>
      </c>
      <c r="N28" s="3" t="str">
        <f t="shared" si="4"/>
        <v>153.0510731</v>
      </c>
    </row>
    <row r="29">
      <c r="A29" s="1">
        <v>28.0</v>
      </c>
      <c r="B29" s="1">
        <v>24.849883</v>
      </c>
      <c r="C29" s="1" t="s">
        <v>7</v>
      </c>
      <c r="D29" s="1" t="s">
        <v>8</v>
      </c>
      <c r="E29" s="1" t="s">
        <v>9</v>
      </c>
      <c r="F29" s="1">
        <v>227.0</v>
      </c>
      <c r="G29" s="1" t="s">
        <v>40</v>
      </c>
      <c r="M29" s="3" t="str">
        <f t="shared" si="3"/>
        <v>1.050031</v>
      </c>
      <c r="N29" s="3" t="str">
        <f t="shared" si="4"/>
        <v>142.8529253</v>
      </c>
    </row>
    <row r="30">
      <c r="A30" s="1">
        <v>29.0</v>
      </c>
      <c r="B30" s="1">
        <v>25.899914</v>
      </c>
      <c r="C30" s="1" t="s">
        <v>7</v>
      </c>
      <c r="D30" s="1" t="s">
        <v>8</v>
      </c>
      <c r="E30" s="1" t="s">
        <v>9</v>
      </c>
      <c r="F30" s="1">
        <v>227.0</v>
      </c>
      <c r="G30" s="1" t="s">
        <v>41</v>
      </c>
      <c r="M30" s="3" t="str">
        <f t="shared" si="3"/>
        <v>0.979757</v>
      </c>
      <c r="N30" s="3" t="str">
        <f t="shared" si="4"/>
        <v>153.0991868</v>
      </c>
    </row>
    <row r="31">
      <c r="A31" s="1">
        <v>30.0</v>
      </c>
      <c r="B31" s="1">
        <v>26.879671</v>
      </c>
      <c r="C31" s="1" t="s">
        <v>7</v>
      </c>
      <c r="D31" s="1" t="s">
        <v>8</v>
      </c>
      <c r="E31" s="1" t="s">
        <v>9</v>
      </c>
      <c r="F31" s="1">
        <v>227.0</v>
      </c>
      <c r="G31" s="1" t="s">
        <v>42</v>
      </c>
      <c r="M31" s="3" t="str">
        <f t="shared" si="3"/>
        <v>0.979798</v>
      </c>
      <c r="N31" s="3" t="str">
        <f t="shared" si="4"/>
        <v>153.0927803</v>
      </c>
    </row>
    <row r="32">
      <c r="A32" s="1">
        <v>31.0</v>
      </c>
      <c r="B32" s="1">
        <v>27.859469</v>
      </c>
      <c r="C32" s="1" t="s">
        <v>7</v>
      </c>
      <c r="D32" s="1" t="s">
        <v>8</v>
      </c>
      <c r="E32" s="1" t="s">
        <v>9</v>
      </c>
      <c r="F32" s="1">
        <v>227.0</v>
      </c>
      <c r="G32" s="1" t="s">
        <v>43</v>
      </c>
      <c r="M32" s="3" t="str">
        <f t="shared" si="3"/>
        <v>0.980202</v>
      </c>
      <c r="N32" s="3" t="str">
        <f t="shared" si="4"/>
        <v>153.0296816</v>
      </c>
    </row>
    <row r="33">
      <c r="A33" s="1">
        <v>32.0</v>
      </c>
      <c r="B33" s="1">
        <v>28.839671</v>
      </c>
      <c r="C33" s="1" t="s">
        <v>7</v>
      </c>
      <c r="D33" s="1" t="s">
        <v>8</v>
      </c>
      <c r="E33" s="1" t="s">
        <v>9</v>
      </c>
      <c r="F33" s="1">
        <v>227.0</v>
      </c>
      <c r="G33" s="1" t="s">
        <v>44</v>
      </c>
      <c r="M33" s="3" t="str">
        <f t="shared" si="3"/>
        <v>1.049806</v>
      </c>
      <c r="N33" s="3" t="str">
        <f t="shared" si="4"/>
        <v>142.8835423</v>
      </c>
    </row>
    <row r="34">
      <c r="A34" s="1">
        <v>33.0</v>
      </c>
      <c r="B34" s="1">
        <v>29.889477</v>
      </c>
      <c r="C34" s="1" t="s">
        <v>7</v>
      </c>
      <c r="D34" s="1" t="s">
        <v>8</v>
      </c>
      <c r="E34" s="1" t="s">
        <v>9</v>
      </c>
      <c r="F34" s="1">
        <v>227.0</v>
      </c>
      <c r="G34" s="1" t="s">
        <v>45</v>
      </c>
      <c r="M34" s="3" t="str">
        <f t="shared" si="3"/>
        <v>0.980338</v>
      </c>
      <c r="N34" s="3" t="str">
        <f t="shared" si="4"/>
        <v>153.0084522</v>
      </c>
    </row>
    <row r="35">
      <c r="A35" s="1">
        <v>34.0</v>
      </c>
      <c r="B35" s="1">
        <v>30.869815</v>
      </c>
      <c r="C35" s="1" t="s">
        <v>7</v>
      </c>
      <c r="D35" s="1" t="s">
        <v>8</v>
      </c>
      <c r="E35" s="1" t="s">
        <v>9</v>
      </c>
      <c r="F35" s="1">
        <v>227.0</v>
      </c>
      <c r="G35" s="1" t="s">
        <v>46</v>
      </c>
      <c r="M35" s="3" t="str">
        <f t="shared" si="3"/>
        <v>0.979985</v>
      </c>
      <c r="N35" s="3" t="str">
        <f t="shared" si="4"/>
        <v>153.0635673</v>
      </c>
    </row>
    <row r="36">
      <c r="A36" s="1">
        <v>35.0</v>
      </c>
      <c r="B36" s="1">
        <v>31.8498</v>
      </c>
      <c r="C36" s="1" t="s">
        <v>7</v>
      </c>
      <c r="D36" s="1" t="s">
        <v>8</v>
      </c>
      <c r="E36" s="1" t="s">
        <v>9</v>
      </c>
      <c r="F36" s="1">
        <v>227.0</v>
      </c>
      <c r="G36" s="1" t="s">
        <v>47</v>
      </c>
      <c r="M36" s="3" t="str">
        <f t="shared" si="3"/>
        <v>0.980348</v>
      </c>
      <c r="N36" s="3" t="str">
        <f t="shared" si="4"/>
        <v>153.0068914</v>
      </c>
    </row>
    <row r="37">
      <c r="A37" s="1">
        <v>36.0</v>
      </c>
      <c r="B37" s="1">
        <v>32.830148</v>
      </c>
      <c r="C37" s="1" t="s">
        <v>7</v>
      </c>
      <c r="D37" s="1" t="s">
        <v>8</v>
      </c>
      <c r="E37" s="1" t="s">
        <v>9</v>
      </c>
      <c r="F37" s="1">
        <v>227.0</v>
      </c>
      <c r="G37" s="1" t="s">
        <v>48</v>
      </c>
      <c r="M37" s="3"/>
      <c r="N37" s="3"/>
    </row>
    <row r="38">
      <c r="A38" s="1">
        <v>37.0</v>
      </c>
      <c r="B38" s="1">
        <v>32.915123</v>
      </c>
      <c r="C38" s="1" t="s">
        <v>11</v>
      </c>
      <c r="D38" s="1" t="s">
        <v>12</v>
      </c>
      <c r="E38" s="1" t="s">
        <v>13</v>
      </c>
      <c r="F38" s="1">
        <v>104.0</v>
      </c>
      <c r="G38" s="1" t="s">
        <v>14</v>
      </c>
      <c r="M38" s="3" t="str">
        <f t="shared" ref="M38:M39" si="5">B39-B38</f>
        <v>0.964892</v>
      </c>
      <c r="N38" s="3" t="str">
        <f t="shared" ref="N38:N39" si="6">150/M38</f>
        <v>155.4578129</v>
      </c>
    </row>
    <row r="39">
      <c r="A39" s="1">
        <v>38.0</v>
      </c>
      <c r="B39" s="1">
        <v>33.880015</v>
      </c>
      <c r="C39" s="1" t="s">
        <v>7</v>
      </c>
      <c r="D39" s="1" t="s">
        <v>8</v>
      </c>
      <c r="E39" s="1" t="s">
        <v>9</v>
      </c>
      <c r="F39" s="1">
        <v>227.0</v>
      </c>
      <c r="G39" s="1" t="s">
        <v>49</v>
      </c>
      <c r="M39" s="3" t="str">
        <f t="shared" si="5"/>
        <v>0.978957</v>
      </c>
      <c r="N39" s="3" t="str">
        <f t="shared" si="6"/>
        <v>153.2242989</v>
      </c>
    </row>
    <row r="40">
      <c r="A40" s="1">
        <v>39.0</v>
      </c>
      <c r="B40" s="1">
        <v>34.858972</v>
      </c>
      <c r="C40" s="1" t="s">
        <v>7</v>
      </c>
      <c r="D40" s="1" t="s">
        <v>8</v>
      </c>
      <c r="E40" s="1" t="s">
        <v>9</v>
      </c>
      <c r="F40" s="1">
        <v>227.0</v>
      </c>
      <c r="G40" s="1" t="s">
        <v>50</v>
      </c>
      <c r="M40" s="3"/>
      <c r="N40" s="3"/>
    </row>
    <row r="41">
      <c r="A41" s="1">
        <v>40.0</v>
      </c>
      <c r="B41" s="1">
        <v>34.865705</v>
      </c>
      <c r="C41" s="1" t="s">
        <v>8</v>
      </c>
      <c r="D41" s="1" t="s">
        <v>7</v>
      </c>
      <c r="E41" s="1" t="s">
        <v>9</v>
      </c>
      <c r="F41" s="1">
        <v>68.0</v>
      </c>
      <c r="G41" s="1" t="s">
        <v>51</v>
      </c>
      <c r="M41" s="3" t="str">
        <f t="shared" ref="M41:M100" si="7">B42-B41</f>
        <v>0.973371</v>
      </c>
      <c r="N41" s="3" t="str">
        <f t="shared" ref="N41:N100" si="8">150/M41</f>
        <v>154.1036254</v>
      </c>
    </row>
    <row r="42">
      <c r="A42" s="1">
        <v>41.0</v>
      </c>
      <c r="B42" s="1">
        <v>35.839076</v>
      </c>
      <c r="C42" s="1" t="s">
        <v>7</v>
      </c>
      <c r="D42" s="1" t="s">
        <v>8</v>
      </c>
      <c r="E42" s="1" t="s">
        <v>9</v>
      </c>
      <c r="F42" s="1">
        <v>227.0</v>
      </c>
      <c r="G42" s="1" t="s">
        <v>52</v>
      </c>
      <c r="M42" s="3" t="str">
        <f t="shared" si="7"/>
        <v>0.980106</v>
      </c>
      <c r="N42" s="3" t="str">
        <f t="shared" si="8"/>
        <v>153.0446707</v>
      </c>
    </row>
    <row r="43">
      <c r="A43" s="1">
        <v>42.0</v>
      </c>
      <c r="B43" s="1">
        <v>36.819182</v>
      </c>
      <c r="C43" s="1" t="s">
        <v>7</v>
      </c>
      <c r="D43" s="1" t="s">
        <v>8</v>
      </c>
      <c r="E43" s="1" t="s">
        <v>9</v>
      </c>
      <c r="F43" s="1">
        <v>227.0</v>
      </c>
      <c r="G43" s="1" t="s">
        <v>53</v>
      </c>
      <c r="M43" s="3" t="str">
        <f t="shared" si="7"/>
        <v>0.980871</v>
      </c>
      <c r="N43" s="3" t="str">
        <f t="shared" si="8"/>
        <v>152.9253082</v>
      </c>
    </row>
    <row r="44">
      <c r="A44" s="1">
        <v>43.0</v>
      </c>
      <c r="B44" s="1">
        <v>37.800053</v>
      </c>
      <c r="C44" s="1" t="s">
        <v>7</v>
      </c>
      <c r="D44" s="1" t="s">
        <v>8</v>
      </c>
      <c r="E44" s="1" t="s">
        <v>9</v>
      </c>
      <c r="F44" s="1">
        <v>227.0</v>
      </c>
      <c r="G44" s="1" t="s">
        <v>54</v>
      </c>
      <c r="M44" s="3" t="str">
        <f t="shared" si="7"/>
        <v>1.049915</v>
      </c>
      <c r="N44" s="3" t="str">
        <f t="shared" si="8"/>
        <v>142.8687084</v>
      </c>
    </row>
    <row r="45">
      <c r="A45" s="1">
        <v>44.0</v>
      </c>
      <c r="B45" s="1">
        <v>38.849968</v>
      </c>
      <c r="C45" s="1" t="s">
        <v>7</v>
      </c>
      <c r="D45" s="1" t="s">
        <v>8</v>
      </c>
      <c r="E45" s="1" t="s">
        <v>9</v>
      </c>
      <c r="F45" s="1">
        <v>227.0</v>
      </c>
      <c r="G45" s="1" t="s">
        <v>55</v>
      </c>
      <c r="M45" s="3" t="str">
        <f t="shared" si="7"/>
        <v>0.979841</v>
      </c>
      <c r="N45" s="3" t="str">
        <f t="shared" si="8"/>
        <v>153.0860619</v>
      </c>
    </row>
    <row r="46">
      <c r="A46" s="1">
        <v>45.0</v>
      </c>
      <c r="B46" s="1">
        <v>39.829809</v>
      </c>
      <c r="C46" s="1" t="s">
        <v>7</v>
      </c>
      <c r="D46" s="1" t="s">
        <v>8</v>
      </c>
      <c r="E46" s="1" t="s">
        <v>9</v>
      </c>
      <c r="F46" s="1">
        <v>227.0</v>
      </c>
      <c r="G46" s="1" t="s">
        <v>56</v>
      </c>
      <c r="M46" s="3" t="str">
        <f t="shared" si="7"/>
        <v>0.980055</v>
      </c>
      <c r="N46" s="3" t="str">
        <f t="shared" si="8"/>
        <v>153.0526348</v>
      </c>
    </row>
    <row r="47">
      <c r="A47" s="1">
        <v>46.0</v>
      </c>
      <c r="B47" s="1">
        <v>40.809864</v>
      </c>
      <c r="C47" s="1" t="s">
        <v>7</v>
      </c>
      <c r="D47" s="1" t="s">
        <v>8</v>
      </c>
      <c r="E47" s="1" t="s">
        <v>9</v>
      </c>
      <c r="F47" s="1">
        <v>227.0</v>
      </c>
      <c r="G47" s="1" t="s">
        <v>57</v>
      </c>
      <c r="M47" s="3" t="str">
        <f t="shared" si="7"/>
        <v>0.980184</v>
      </c>
      <c r="N47" s="3" t="str">
        <f t="shared" si="8"/>
        <v>153.0324919</v>
      </c>
    </row>
    <row r="48">
      <c r="A48" s="1">
        <v>47.0</v>
      </c>
      <c r="B48" s="1">
        <v>41.790048</v>
      </c>
      <c r="C48" s="1" t="s">
        <v>7</v>
      </c>
      <c r="D48" s="1" t="s">
        <v>8</v>
      </c>
      <c r="E48" s="1" t="s">
        <v>9</v>
      </c>
      <c r="F48" s="1">
        <v>227.0</v>
      </c>
      <c r="G48" s="1" t="s">
        <v>58</v>
      </c>
      <c r="M48" s="3" t="str">
        <f t="shared" si="7"/>
        <v>1.049068</v>
      </c>
      <c r="N48" s="3" t="str">
        <f t="shared" si="8"/>
        <v>142.9840582</v>
      </c>
    </row>
    <row r="49">
      <c r="A49" s="1">
        <v>48.0</v>
      </c>
      <c r="B49" s="1">
        <v>42.839116</v>
      </c>
      <c r="C49" s="1" t="s">
        <v>7</v>
      </c>
      <c r="D49" s="1" t="s">
        <v>8</v>
      </c>
      <c r="E49" s="1" t="s">
        <v>9</v>
      </c>
      <c r="F49" s="1">
        <v>227.0</v>
      </c>
      <c r="G49" s="1" t="s">
        <v>59</v>
      </c>
      <c r="M49" s="3" t="str">
        <f t="shared" si="7"/>
        <v>0.979858</v>
      </c>
      <c r="N49" s="3" t="str">
        <f t="shared" si="8"/>
        <v>153.083406</v>
      </c>
    </row>
    <row r="50">
      <c r="A50" s="1">
        <v>49.0</v>
      </c>
      <c r="B50" s="1">
        <v>43.818974</v>
      </c>
      <c r="C50" s="1" t="s">
        <v>7</v>
      </c>
      <c r="D50" s="1" t="s">
        <v>8</v>
      </c>
      <c r="E50" s="1" t="s">
        <v>9</v>
      </c>
      <c r="F50" s="1">
        <v>227.0</v>
      </c>
      <c r="G50" s="1" t="s">
        <v>60</v>
      </c>
      <c r="M50" s="3" t="str">
        <f t="shared" si="7"/>
        <v>0.980002</v>
      </c>
      <c r="N50" s="3" t="str">
        <f t="shared" si="8"/>
        <v>153.0609121</v>
      </c>
    </row>
    <row r="51">
      <c r="A51" s="1">
        <v>50.0</v>
      </c>
      <c r="B51" s="1">
        <v>44.798976</v>
      </c>
      <c r="C51" s="1" t="s">
        <v>7</v>
      </c>
      <c r="D51" s="1" t="s">
        <v>8</v>
      </c>
      <c r="E51" s="1" t="s">
        <v>9</v>
      </c>
      <c r="F51" s="1">
        <v>227.0</v>
      </c>
      <c r="G51" s="1" t="s">
        <v>61</v>
      </c>
      <c r="M51" s="3" t="str">
        <f t="shared" si="7"/>
        <v>0.981103</v>
      </c>
      <c r="N51" s="3" t="str">
        <f t="shared" si="8"/>
        <v>152.8891462</v>
      </c>
    </row>
    <row r="52">
      <c r="A52" s="1">
        <v>51.0</v>
      </c>
      <c r="B52" s="1">
        <v>45.780079</v>
      </c>
      <c r="C52" s="1" t="s">
        <v>7</v>
      </c>
      <c r="D52" s="1" t="s">
        <v>8</v>
      </c>
      <c r="E52" s="1" t="s">
        <v>9</v>
      </c>
      <c r="F52" s="1">
        <v>227.0</v>
      </c>
      <c r="G52" s="1" t="s">
        <v>62</v>
      </c>
      <c r="M52" s="3" t="str">
        <f t="shared" si="7"/>
        <v>1.048849</v>
      </c>
      <c r="N52" s="3" t="str">
        <f t="shared" si="8"/>
        <v>143.0139133</v>
      </c>
    </row>
    <row r="53">
      <c r="A53" s="1">
        <v>52.0</v>
      </c>
      <c r="B53" s="1">
        <v>46.828928</v>
      </c>
      <c r="C53" s="1" t="s">
        <v>7</v>
      </c>
      <c r="D53" s="1" t="s">
        <v>8</v>
      </c>
      <c r="E53" s="1" t="s">
        <v>9</v>
      </c>
      <c r="F53" s="1">
        <v>227.0</v>
      </c>
      <c r="G53" s="1" t="s">
        <v>63</v>
      </c>
      <c r="M53" s="3" t="str">
        <f t="shared" si="7"/>
        <v>0.98105</v>
      </c>
      <c r="N53" s="3" t="str">
        <f t="shared" si="8"/>
        <v>152.8974058</v>
      </c>
    </row>
    <row r="54">
      <c r="A54" s="1">
        <v>53.0</v>
      </c>
      <c r="B54" s="1">
        <v>47.809978</v>
      </c>
      <c r="C54" s="1" t="s">
        <v>7</v>
      </c>
      <c r="D54" s="1" t="s">
        <v>8</v>
      </c>
      <c r="E54" s="1" t="s">
        <v>9</v>
      </c>
      <c r="F54" s="1">
        <v>227.0</v>
      </c>
      <c r="G54" s="1" t="s">
        <v>64</v>
      </c>
      <c r="M54" s="3" t="str">
        <f t="shared" si="7"/>
        <v>0.980397</v>
      </c>
      <c r="N54" s="3" t="str">
        <f t="shared" si="8"/>
        <v>152.9992442</v>
      </c>
    </row>
    <row r="55">
      <c r="A55" s="1">
        <v>54.0</v>
      </c>
      <c r="B55" s="1">
        <v>48.790375</v>
      </c>
      <c r="C55" s="1" t="s">
        <v>7</v>
      </c>
      <c r="D55" s="1" t="s">
        <v>8</v>
      </c>
      <c r="E55" s="1" t="s">
        <v>9</v>
      </c>
      <c r="F55" s="1">
        <v>227.0</v>
      </c>
      <c r="G55" s="1" t="s">
        <v>65</v>
      </c>
      <c r="M55" s="3" t="str">
        <f t="shared" si="7"/>
        <v>0.978606</v>
      </c>
      <c r="N55" s="3" t="str">
        <f t="shared" si="8"/>
        <v>153.2792564</v>
      </c>
    </row>
    <row r="56">
      <c r="A56" s="1">
        <v>55.0</v>
      </c>
      <c r="B56" s="1">
        <v>49.768981</v>
      </c>
      <c r="C56" s="1" t="s">
        <v>7</v>
      </c>
      <c r="D56" s="1" t="s">
        <v>8</v>
      </c>
      <c r="E56" s="1" t="s">
        <v>9</v>
      </c>
      <c r="F56" s="1">
        <v>227.0</v>
      </c>
      <c r="G56" s="1" t="s">
        <v>66</v>
      </c>
      <c r="M56" s="3" t="str">
        <f t="shared" si="7"/>
        <v>0.981007</v>
      </c>
      <c r="N56" s="3" t="str">
        <f t="shared" si="8"/>
        <v>152.9041077</v>
      </c>
    </row>
    <row r="57">
      <c r="A57" s="1">
        <v>56.0</v>
      </c>
      <c r="B57" s="1">
        <v>50.749988</v>
      </c>
      <c r="C57" s="1" t="s">
        <v>7</v>
      </c>
      <c r="D57" s="1" t="s">
        <v>8</v>
      </c>
      <c r="E57" s="1" t="s">
        <v>9</v>
      </c>
      <c r="F57" s="1">
        <v>227.0</v>
      </c>
      <c r="G57" s="1" t="s">
        <v>67</v>
      </c>
      <c r="M57" s="3" t="str">
        <f t="shared" si="7"/>
        <v>1.11997</v>
      </c>
      <c r="N57" s="3" t="str">
        <f t="shared" si="8"/>
        <v>133.9321589</v>
      </c>
    </row>
    <row r="58">
      <c r="A58" s="1">
        <v>57.0</v>
      </c>
      <c r="B58" s="1">
        <v>51.869958</v>
      </c>
      <c r="C58" s="1" t="s">
        <v>7</v>
      </c>
      <c r="D58" s="1" t="s">
        <v>8</v>
      </c>
      <c r="E58" s="1" t="s">
        <v>9</v>
      </c>
      <c r="F58" s="1">
        <v>227.0</v>
      </c>
      <c r="G58" s="1" t="s">
        <v>68</v>
      </c>
      <c r="M58" s="3" t="str">
        <f t="shared" si="7"/>
        <v>0.90992</v>
      </c>
      <c r="N58" s="3" t="str">
        <f t="shared" si="8"/>
        <v>164.8496571</v>
      </c>
    </row>
    <row r="59">
      <c r="A59" s="1">
        <v>58.0</v>
      </c>
      <c r="B59" s="1">
        <v>52.779878</v>
      </c>
      <c r="C59" s="1" t="s">
        <v>7</v>
      </c>
      <c r="D59" s="1" t="s">
        <v>8</v>
      </c>
      <c r="E59" s="1" t="s">
        <v>9</v>
      </c>
      <c r="F59" s="1">
        <v>227.0</v>
      </c>
      <c r="G59" s="1" t="s">
        <v>69</v>
      </c>
      <c r="M59" s="3" t="str">
        <f t="shared" si="7"/>
        <v>0.979998</v>
      </c>
      <c r="N59" s="3" t="str">
        <f t="shared" si="8"/>
        <v>153.0615369</v>
      </c>
    </row>
    <row r="60">
      <c r="A60" s="1">
        <v>59.0</v>
      </c>
      <c r="B60" s="1">
        <v>53.759876</v>
      </c>
      <c r="C60" s="1" t="s">
        <v>7</v>
      </c>
      <c r="D60" s="1" t="s">
        <v>8</v>
      </c>
      <c r="E60" s="1" t="s">
        <v>9</v>
      </c>
      <c r="F60" s="1">
        <v>227.0</v>
      </c>
      <c r="G60" s="1" t="s">
        <v>70</v>
      </c>
      <c r="M60" s="3" t="str">
        <f t="shared" si="7"/>
        <v>0.97992</v>
      </c>
      <c r="N60" s="3" t="str">
        <f t="shared" si="8"/>
        <v>153.0737203</v>
      </c>
    </row>
    <row r="61">
      <c r="A61" s="1">
        <v>60.0</v>
      </c>
      <c r="B61" s="1">
        <v>54.739796</v>
      </c>
      <c r="C61" s="1" t="s">
        <v>7</v>
      </c>
      <c r="D61" s="1" t="s">
        <v>8</v>
      </c>
      <c r="E61" s="1" t="s">
        <v>9</v>
      </c>
      <c r="F61" s="1">
        <v>227.0</v>
      </c>
      <c r="G61" s="1" t="s">
        <v>71</v>
      </c>
      <c r="M61" s="3" t="str">
        <f t="shared" si="7"/>
        <v>1.049982</v>
      </c>
      <c r="N61" s="3" t="str">
        <f t="shared" si="8"/>
        <v>142.8595919</v>
      </c>
    </row>
    <row r="62">
      <c r="A62" s="1">
        <v>61.0</v>
      </c>
      <c r="B62" s="1">
        <v>55.789778</v>
      </c>
      <c r="C62" s="1" t="s">
        <v>7</v>
      </c>
      <c r="D62" s="1" t="s">
        <v>8</v>
      </c>
      <c r="E62" s="1" t="s">
        <v>9</v>
      </c>
      <c r="F62" s="1">
        <v>227.0</v>
      </c>
      <c r="G62" s="1" t="s">
        <v>72</v>
      </c>
      <c r="M62" s="3" t="str">
        <f t="shared" si="7"/>
        <v>0.98037</v>
      </c>
      <c r="N62" s="3" t="str">
        <f t="shared" si="8"/>
        <v>153.0034579</v>
      </c>
    </row>
    <row r="63">
      <c r="A63" s="1">
        <v>62.0</v>
      </c>
      <c r="B63" s="1">
        <v>56.770148</v>
      </c>
      <c r="C63" s="1" t="s">
        <v>7</v>
      </c>
      <c r="D63" s="1" t="s">
        <v>8</v>
      </c>
      <c r="E63" s="1" t="s">
        <v>9</v>
      </c>
      <c r="F63" s="1">
        <v>227.0</v>
      </c>
      <c r="G63" s="1" t="s">
        <v>73</v>
      </c>
      <c r="M63" s="3" t="str">
        <f t="shared" si="7"/>
        <v>0.978876</v>
      </c>
      <c r="N63" s="3" t="str">
        <f t="shared" si="8"/>
        <v>153.2369779</v>
      </c>
    </row>
    <row r="64">
      <c r="A64" s="1">
        <v>63.0</v>
      </c>
      <c r="B64" s="1">
        <v>57.749024</v>
      </c>
      <c r="C64" s="1" t="s">
        <v>7</v>
      </c>
      <c r="D64" s="1" t="s">
        <v>8</v>
      </c>
      <c r="E64" s="1" t="s">
        <v>9</v>
      </c>
      <c r="F64" s="1">
        <v>227.0</v>
      </c>
      <c r="G64" s="1" t="s">
        <v>74</v>
      </c>
      <c r="M64" s="3" t="str">
        <f t="shared" si="7"/>
        <v>0.979824</v>
      </c>
      <c r="N64" s="3" t="str">
        <f t="shared" si="8"/>
        <v>153.088718</v>
      </c>
    </row>
    <row r="65">
      <c r="A65" s="1">
        <v>64.0</v>
      </c>
      <c r="B65" s="1">
        <v>58.728848</v>
      </c>
      <c r="C65" s="1" t="s">
        <v>7</v>
      </c>
      <c r="D65" s="1" t="s">
        <v>8</v>
      </c>
      <c r="E65" s="1" t="s">
        <v>9</v>
      </c>
      <c r="F65" s="1">
        <v>227.0</v>
      </c>
      <c r="G65" s="1" t="s">
        <v>75</v>
      </c>
      <c r="M65" s="3" t="str">
        <f t="shared" si="7"/>
        <v>1.050068</v>
      </c>
      <c r="N65" s="3" t="str">
        <f t="shared" si="8"/>
        <v>142.8478918</v>
      </c>
    </row>
    <row r="66">
      <c r="A66" s="1">
        <v>65.0</v>
      </c>
      <c r="B66" s="1">
        <v>59.778916</v>
      </c>
      <c r="C66" s="1" t="s">
        <v>7</v>
      </c>
      <c r="D66" s="1" t="s">
        <v>8</v>
      </c>
      <c r="E66" s="1" t="s">
        <v>9</v>
      </c>
      <c r="F66" s="1">
        <v>227.0</v>
      </c>
      <c r="G66" s="1" t="s">
        <v>76</v>
      </c>
      <c r="M66" s="3" t="str">
        <f t="shared" si="7"/>
        <v>0.979956</v>
      </c>
      <c r="N66" s="3" t="str">
        <f t="shared" si="8"/>
        <v>153.0680969</v>
      </c>
    </row>
    <row r="67">
      <c r="A67" s="1">
        <v>66.0</v>
      </c>
      <c r="B67" s="1">
        <v>60.758872</v>
      </c>
      <c r="C67" s="1" t="s">
        <v>7</v>
      </c>
      <c r="D67" s="1" t="s">
        <v>8</v>
      </c>
      <c r="E67" s="1" t="s">
        <v>9</v>
      </c>
      <c r="F67" s="1">
        <v>227.0</v>
      </c>
      <c r="G67" s="1" t="s">
        <v>77</v>
      </c>
      <c r="M67" s="3" t="str">
        <f t="shared" si="7"/>
        <v>0.980183</v>
      </c>
      <c r="N67" s="3" t="str">
        <f t="shared" si="8"/>
        <v>153.032648</v>
      </c>
    </row>
    <row r="68">
      <c r="A68" s="1">
        <v>67.0</v>
      </c>
      <c r="B68" s="1">
        <v>61.739055</v>
      </c>
      <c r="C68" s="1" t="s">
        <v>7</v>
      </c>
      <c r="D68" s="1" t="s">
        <v>8</v>
      </c>
      <c r="E68" s="1" t="s">
        <v>9</v>
      </c>
      <c r="F68" s="1">
        <v>227.0</v>
      </c>
      <c r="G68" s="1" t="s">
        <v>78</v>
      </c>
      <c r="M68" s="3" t="str">
        <f t="shared" si="7"/>
        <v>0.979671</v>
      </c>
      <c r="N68" s="3" t="str">
        <f t="shared" si="8"/>
        <v>153.1126266</v>
      </c>
    </row>
    <row r="69">
      <c r="A69" s="1">
        <v>68.0</v>
      </c>
      <c r="B69" s="1">
        <v>62.718726</v>
      </c>
      <c r="C69" s="1" t="s">
        <v>7</v>
      </c>
      <c r="D69" s="1" t="s">
        <v>8</v>
      </c>
      <c r="E69" s="1" t="s">
        <v>9</v>
      </c>
      <c r="F69" s="1">
        <v>227.0</v>
      </c>
      <c r="G69" s="1" t="s">
        <v>79</v>
      </c>
      <c r="M69" s="3" t="str">
        <f t="shared" si="7"/>
        <v>0.98023</v>
      </c>
      <c r="N69" s="3" t="str">
        <f t="shared" si="8"/>
        <v>153.0253104</v>
      </c>
    </row>
    <row r="70">
      <c r="A70" s="1">
        <v>69.0</v>
      </c>
      <c r="B70" s="1">
        <v>63.698956</v>
      </c>
      <c r="C70" s="1" t="s">
        <v>7</v>
      </c>
      <c r="D70" s="1" t="s">
        <v>8</v>
      </c>
      <c r="E70" s="1" t="s">
        <v>9</v>
      </c>
      <c r="F70" s="1">
        <v>227.0</v>
      </c>
      <c r="G70" s="1" t="s">
        <v>80</v>
      </c>
      <c r="M70" s="3" t="str">
        <f t="shared" si="7"/>
        <v>1.049946</v>
      </c>
      <c r="N70" s="3" t="str">
        <f t="shared" si="8"/>
        <v>142.8644902</v>
      </c>
    </row>
    <row r="71">
      <c r="A71" s="1">
        <v>70.0</v>
      </c>
      <c r="B71" s="1">
        <v>64.748902</v>
      </c>
      <c r="C71" s="1" t="s">
        <v>7</v>
      </c>
      <c r="D71" s="1" t="s">
        <v>8</v>
      </c>
      <c r="E71" s="1" t="s">
        <v>9</v>
      </c>
      <c r="F71" s="1">
        <v>227.0</v>
      </c>
      <c r="G71" s="1" t="s">
        <v>81</v>
      </c>
      <c r="M71" s="3" t="str">
        <f t="shared" si="7"/>
        <v>0.980524</v>
      </c>
      <c r="N71" s="3" t="str">
        <f t="shared" si="8"/>
        <v>152.9794273</v>
      </c>
    </row>
    <row r="72">
      <c r="A72" s="1">
        <v>71.0</v>
      </c>
      <c r="B72" s="1">
        <v>65.729426</v>
      </c>
      <c r="C72" s="1" t="s">
        <v>7</v>
      </c>
      <c r="D72" s="1" t="s">
        <v>8</v>
      </c>
      <c r="E72" s="1" t="s">
        <v>9</v>
      </c>
      <c r="F72" s="1">
        <v>227.0</v>
      </c>
      <c r="G72" s="1" t="s">
        <v>82</v>
      </c>
      <c r="M72" s="3" t="str">
        <f t="shared" si="7"/>
        <v>0.979725</v>
      </c>
      <c r="N72" s="3" t="str">
        <f t="shared" si="8"/>
        <v>153.1041874</v>
      </c>
    </row>
    <row r="73">
      <c r="A73" s="1">
        <v>72.0</v>
      </c>
      <c r="B73" s="1">
        <v>66.709151</v>
      </c>
      <c r="C73" s="1" t="s">
        <v>7</v>
      </c>
      <c r="D73" s="1" t="s">
        <v>8</v>
      </c>
      <c r="E73" s="1" t="s">
        <v>9</v>
      </c>
      <c r="F73" s="1">
        <v>227.0</v>
      </c>
      <c r="G73" s="1" t="s">
        <v>83</v>
      </c>
      <c r="M73" s="3" t="str">
        <f t="shared" si="7"/>
        <v>0.980487</v>
      </c>
      <c r="N73" s="3" t="str">
        <f t="shared" si="8"/>
        <v>152.9852002</v>
      </c>
    </row>
    <row r="74">
      <c r="A74" s="1">
        <v>73.0</v>
      </c>
      <c r="B74" s="1">
        <v>67.689638</v>
      </c>
      <c r="C74" s="1" t="s">
        <v>7</v>
      </c>
      <c r="D74" s="1" t="s">
        <v>8</v>
      </c>
      <c r="E74" s="1" t="s">
        <v>9</v>
      </c>
      <c r="F74" s="1">
        <v>227.0</v>
      </c>
      <c r="G74" s="1" t="s">
        <v>84</v>
      </c>
      <c r="M74" s="3" t="str">
        <f t="shared" si="7"/>
        <v>1.050086</v>
      </c>
      <c r="N74" s="3" t="str">
        <f t="shared" si="8"/>
        <v>142.8454431</v>
      </c>
    </row>
    <row r="75">
      <c r="A75" s="1">
        <v>74.0</v>
      </c>
      <c r="B75" s="1">
        <v>68.739724</v>
      </c>
      <c r="C75" s="1" t="s">
        <v>7</v>
      </c>
      <c r="D75" s="1" t="s">
        <v>8</v>
      </c>
      <c r="E75" s="1" t="s">
        <v>9</v>
      </c>
      <c r="F75" s="1">
        <v>227.0</v>
      </c>
      <c r="G75" s="1" t="s">
        <v>85</v>
      </c>
      <c r="M75" s="3" t="str">
        <f t="shared" si="7"/>
        <v>0.98022</v>
      </c>
      <c r="N75" s="3" t="str">
        <f t="shared" si="8"/>
        <v>153.0268715</v>
      </c>
    </row>
    <row r="76">
      <c r="A76" s="1">
        <v>75.0</v>
      </c>
      <c r="B76" s="1">
        <v>69.719944</v>
      </c>
      <c r="C76" s="1" t="s">
        <v>7</v>
      </c>
      <c r="D76" s="1" t="s">
        <v>8</v>
      </c>
      <c r="E76" s="1" t="s">
        <v>9</v>
      </c>
      <c r="F76" s="1">
        <v>227.0</v>
      </c>
      <c r="G76" s="1" t="s">
        <v>86</v>
      </c>
      <c r="M76" s="3" t="str">
        <f t="shared" si="7"/>
        <v>0.979956</v>
      </c>
      <c r="N76" s="3" t="str">
        <f t="shared" si="8"/>
        <v>153.0680969</v>
      </c>
    </row>
    <row r="77">
      <c r="A77" s="1">
        <v>76.0</v>
      </c>
      <c r="B77" s="1">
        <v>70.6999</v>
      </c>
      <c r="C77" s="1" t="s">
        <v>7</v>
      </c>
      <c r="D77" s="1" t="s">
        <v>8</v>
      </c>
      <c r="E77" s="1" t="s">
        <v>9</v>
      </c>
      <c r="F77" s="1">
        <v>227.0</v>
      </c>
      <c r="G77" s="1" t="s">
        <v>87</v>
      </c>
      <c r="M77" s="3" t="str">
        <f t="shared" si="7"/>
        <v>0.980113</v>
      </c>
      <c r="N77" s="3" t="str">
        <f t="shared" si="8"/>
        <v>153.0435776</v>
      </c>
    </row>
    <row r="78">
      <c r="A78" s="1">
        <v>77.0</v>
      </c>
      <c r="B78" s="1">
        <v>71.680013</v>
      </c>
      <c r="C78" s="1" t="s">
        <v>7</v>
      </c>
      <c r="D78" s="1" t="s">
        <v>8</v>
      </c>
      <c r="E78" s="1" t="s">
        <v>9</v>
      </c>
      <c r="F78" s="1">
        <v>227.0</v>
      </c>
      <c r="G78" s="1" t="s">
        <v>88</v>
      </c>
      <c r="M78" s="3" t="str">
        <f t="shared" si="7"/>
        <v>1.04999</v>
      </c>
      <c r="N78" s="3" t="str">
        <f t="shared" si="8"/>
        <v>142.8585034</v>
      </c>
    </row>
    <row r="79">
      <c r="A79" s="1">
        <v>78.0</v>
      </c>
      <c r="B79" s="1">
        <v>72.730003</v>
      </c>
      <c r="C79" s="1" t="s">
        <v>7</v>
      </c>
      <c r="D79" s="1" t="s">
        <v>8</v>
      </c>
      <c r="E79" s="1" t="s">
        <v>9</v>
      </c>
      <c r="F79" s="1">
        <v>227.0</v>
      </c>
      <c r="G79" s="1" t="s">
        <v>89</v>
      </c>
      <c r="M79" s="3" t="str">
        <f t="shared" si="7"/>
        <v>0.980068</v>
      </c>
      <c r="N79" s="3" t="str">
        <f t="shared" si="8"/>
        <v>153.0506047</v>
      </c>
    </row>
    <row r="80">
      <c r="A80" s="1">
        <v>79.0</v>
      </c>
      <c r="B80" s="1">
        <v>73.710071</v>
      </c>
      <c r="C80" s="1" t="s">
        <v>7</v>
      </c>
      <c r="D80" s="1" t="s">
        <v>8</v>
      </c>
      <c r="E80" s="1" t="s">
        <v>9</v>
      </c>
      <c r="F80" s="1">
        <v>227.0</v>
      </c>
      <c r="G80" s="1" t="s">
        <v>90</v>
      </c>
      <c r="M80" s="3" t="str">
        <f t="shared" si="7"/>
        <v>0.97885</v>
      </c>
      <c r="N80" s="3" t="str">
        <f t="shared" si="8"/>
        <v>153.2410482</v>
      </c>
    </row>
    <row r="81">
      <c r="A81" s="1">
        <v>80.0</v>
      </c>
      <c r="B81" s="1">
        <v>74.688921</v>
      </c>
      <c r="C81" s="1" t="s">
        <v>7</v>
      </c>
      <c r="D81" s="1" t="s">
        <v>8</v>
      </c>
      <c r="E81" s="1" t="s">
        <v>9</v>
      </c>
      <c r="F81" s="1">
        <v>227.0</v>
      </c>
      <c r="G81" s="1" t="s">
        <v>91</v>
      </c>
      <c r="M81" s="3" t="str">
        <f t="shared" si="7"/>
        <v>0.980482</v>
      </c>
      <c r="N81" s="3" t="str">
        <f t="shared" si="8"/>
        <v>152.9859804</v>
      </c>
    </row>
    <row r="82">
      <c r="A82" s="1">
        <v>81.0</v>
      </c>
      <c r="B82" s="1">
        <v>75.669403</v>
      </c>
      <c r="C82" s="1" t="s">
        <v>7</v>
      </c>
      <c r="D82" s="1" t="s">
        <v>8</v>
      </c>
      <c r="E82" s="1" t="s">
        <v>9</v>
      </c>
      <c r="F82" s="1">
        <v>227.0</v>
      </c>
      <c r="G82" s="1" t="s">
        <v>92</v>
      </c>
      <c r="M82" s="3" t="str">
        <f t="shared" si="7"/>
        <v>0.9801</v>
      </c>
      <c r="N82" s="3" t="str">
        <f t="shared" si="8"/>
        <v>153.0456076</v>
      </c>
    </row>
    <row r="83">
      <c r="A83" s="1">
        <v>82.0</v>
      </c>
      <c r="B83" s="1">
        <v>76.649503</v>
      </c>
      <c r="C83" s="1" t="s">
        <v>7</v>
      </c>
      <c r="D83" s="1" t="s">
        <v>8</v>
      </c>
      <c r="E83" s="1" t="s">
        <v>9</v>
      </c>
      <c r="F83" s="1">
        <v>227.0</v>
      </c>
      <c r="G83" s="1" t="s">
        <v>93</v>
      </c>
      <c r="M83" s="3" t="str">
        <f t="shared" si="7"/>
        <v>1.050173</v>
      </c>
      <c r="N83" s="3" t="str">
        <f t="shared" si="8"/>
        <v>142.8336093</v>
      </c>
    </row>
    <row r="84">
      <c r="A84" s="1">
        <v>83.0</v>
      </c>
      <c r="B84" s="1">
        <v>77.699676</v>
      </c>
      <c r="C84" s="1" t="s">
        <v>7</v>
      </c>
      <c r="D84" s="1" t="s">
        <v>8</v>
      </c>
      <c r="E84" s="1" t="s">
        <v>9</v>
      </c>
      <c r="F84" s="1">
        <v>227.0</v>
      </c>
      <c r="G84" s="1" t="s">
        <v>94</v>
      </c>
      <c r="M84" s="3" t="str">
        <f t="shared" si="7"/>
        <v>0.980169</v>
      </c>
      <c r="N84" s="3" t="str">
        <f t="shared" si="8"/>
        <v>153.0348338</v>
      </c>
    </row>
    <row r="85">
      <c r="A85" s="1">
        <v>84.0</v>
      </c>
      <c r="B85" s="1">
        <v>78.679845</v>
      </c>
      <c r="C85" s="1" t="s">
        <v>7</v>
      </c>
      <c r="D85" s="1" t="s">
        <v>8</v>
      </c>
      <c r="E85" s="1" t="s">
        <v>9</v>
      </c>
      <c r="F85" s="1">
        <v>227.0</v>
      </c>
      <c r="G85" s="1" t="s">
        <v>95</v>
      </c>
      <c r="M85" s="3" t="str">
        <f t="shared" si="7"/>
        <v>0.979143</v>
      </c>
      <c r="N85" s="3" t="str">
        <f t="shared" si="8"/>
        <v>153.1951921</v>
      </c>
    </row>
    <row r="86">
      <c r="A86" s="1">
        <v>85.0</v>
      </c>
      <c r="B86" s="1">
        <v>79.658988</v>
      </c>
      <c r="C86" s="1" t="s">
        <v>7</v>
      </c>
      <c r="D86" s="1" t="s">
        <v>8</v>
      </c>
      <c r="E86" s="1" t="s">
        <v>9</v>
      </c>
      <c r="F86" s="1">
        <v>227.0</v>
      </c>
      <c r="G86" s="1" t="s">
        <v>96</v>
      </c>
      <c r="M86" s="3" t="str">
        <f t="shared" si="7"/>
        <v>1.050098</v>
      </c>
      <c r="N86" s="3" t="str">
        <f t="shared" si="8"/>
        <v>142.8438108</v>
      </c>
    </row>
    <row r="87">
      <c r="A87" s="1">
        <v>86.0</v>
      </c>
      <c r="B87" s="1">
        <v>80.709086</v>
      </c>
      <c r="C87" s="1" t="s">
        <v>7</v>
      </c>
      <c r="D87" s="1" t="s">
        <v>8</v>
      </c>
      <c r="E87" s="1" t="s">
        <v>9</v>
      </c>
      <c r="F87" s="1">
        <v>227.0</v>
      </c>
      <c r="G87" s="1" t="s">
        <v>97</v>
      </c>
      <c r="M87" s="3" t="str">
        <f t="shared" si="7"/>
        <v>1.050098</v>
      </c>
      <c r="N87" s="3" t="str">
        <f t="shared" si="8"/>
        <v>142.8438108</v>
      </c>
    </row>
    <row r="88">
      <c r="A88" s="1">
        <v>87.0</v>
      </c>
      <c r="B88" s="1">
        <v>81.759184</v>
      </c>
      <c r="C88" s="1" t="s">
        <v>7</v>
      </c>
      <c r="D88" s="1" t="s">
        <v>8</v>
      </c>
      <c r="E88" s="1" t="s">
        <v>9</v>
      </c>
      <c r="F88" s="1">
        <v>227.0</v>
      </c>
      <c r="G88" s="1" t="s">
        <v>98</v>
      </c>
      <c r="M88" s="3" t="str">
        <f t="shared" si="7"/>
        <v>0.97992</v>
      </c>
      <c r="N88" s="3" t="str">
        <f t="shared" si="8"/>
        <v>153.0737203</v>
      </c>
    </row>
    <row r="89">
      <c r="A89" s="1">
        <v>88.0</v>
      </c>
      <c r="B89" s="1">
        <v>82.739104</v>
      </c>
      <c r="C89" s="1" t="s">
        <v>7</v>
      </c>
      <c r="D89" s="1" t="s">
        <v>8</v>
      </c>
      <c r="E89" s="1" t="s">
        <v>9</v>
      </c>
      <c r="F89" s="1">
        <v>227.0</v>
      </c>
      <c r="G89" s="1" t="s">
        <v>99</v>
      </c>
      <c r="M89" s="3" t="str">
        <f t="shared" si="7"/>
        <v>0.910206</v>
      </c>
      <c r="N89" s="3" t="str">
        <f t="shared" si="8"/>
        <v>164.7978589</v>
      </c>
    </row>
    <row r="90">
      <c r="A90" s="1">
        <v>89.0</v>
      </c>
      <c r="B90" s="1">
        <v>83.64931</v>
      </c>
      <c r="C90" s="1" t="s">
        <v>7</v>
      </c>
      <c r="D90" s="1" t="s">
        <v>8</v>
      </c>
      <c r="E90" s="1" t="s">
        <v>9</v>
      </c>
      <c r="F90" s="1">
        <v>227.0</v>
      </c>
      <c r="G90" s="1" t="s">
        <v>100</v>
      </c>
      <c r="M90" s="3" t="str">
        <f t="shared" si="7"/>
        <v>0.979698</v>
      </c>
      <c r="N90" s="3" t="str">
        <f t="shared" si="8"/>
        <v>153.1084069</v>
      </c>
    </row>
    <row r="91">
      <c r="A91" s="1">
        <v>90.0</v>
      </c>
      <c r="B91" s="1">
        <v>84.629008</v>
      </c>
      <c r="C91" s="1" t="s">
        <v>7</v>
      </c>
      <c r="D91" s="1" t="s">
        <v>8</v>
      </c>
      <c r="E91" s="1" t="s">
        <v>9</v>
      </c>
      <c r="F91" s="1">
        <v>227.0</v>
      </c>
      <c r="G91" s="1" t="s">
        <v>101</v>
      </c>
      <c r="M91" s="3" t="str">
        <f t="shared" si="7"/>
        <v>0.980039</v>
      </c>
      <c r="N91" s="3" t="str">
        <f t="shared" si="8"/>
        <v>153.0551335</v>
      </c>
    </row>
    <row r="92">
      <c r="A92" s="1">
        <v>91.0</v>
      </c>
      <c r="B92" s="1">
        <v>85.609047</v>
      </c>
      <c r="C92" s="1" t="s">
        <v>7</v>
      </c>
      <c r="D92" s="1" t="s">
        <v>8</v>
      </c>
      <c r="E92" s="1" t="s">
        <v>9</v>
      </c>
      <c r="F92" s="1">
        <v>227.0</v>
      </c>
      <c r="G92" s="1" t="s">
        <v>102</v>
      </c>
      <c r="M92" s="3" t="str">
        <f t="shared" si="7"/>
        <v>1.050146</v>
      </c>
      <c r="N92" s="3" t="str">
        <f t="shared" si="8"/>
        <v>142.8372817</v>
      </c>
    </row>
    <row r="93">
      <c r="A93" s="1">
        <v>92.0</v>
      </c>
      <c r="B93" s="1">
        <v>86.659193</v>
      </c>
      <c r="C93" s="1" t="s">
        <v>7</v>
      </c>
      <c r="D93" s="1" t="s">
        <v>8</v>
      </c>
      <c r="E93" s="1" t="s">
        <v>9</v>
      </c>
      <c r="F93" s="1">
        <v>227.0</v>
      </c>
      <c r="G93" s="1" t="s">
        <v>103</v>
      </c>
      <c r="M93" s="3" t="str">
        <f t="shared" si="7"/>
        <v>0.980048</v>
      </c>
      <c r="N93" s="3" t="str">
        <f t="shared" si="8"/>
        <v>153.053728</v>
      </c>
    </row>
    <row r="94">
      <c r="A94" s="1">
        <v>93.0</v>
      </c>
      <c r="B94" s="1">
        <v>87.639241</v>
      </c>
      <c r="C94" s="1" t="s">
        <v>7</v>
      </c>
      <c r="D94" s="1" t="s">
        <v>8</v>
      </c>
      <c r="E94" s="1" t="s">
        <v>9</v>
      </c>
      <c r="F94" s="1">
        <v>227.0</v>
      </c>
      <c r="G94" s="1" t="s">
        <v>104</v>
      </c>
      <c r="M94" s="3" t="str">
        <f t="shared" si="7"/>
        <v>0.979749</v>
      </c>
      <c r="N94" s="3" t="str">
        <f t="shared" si="8"/>
        <v>153.1004369</v>
      </c>
    </row>
    <row r="95">
      <c r="A95" s="1">
        <v>94.0</v>
      </c>
      <c r="B95" s="1">
        <v>88.61899</v>
      </c>
      <c r="C95" s="1" t="s">
        <v>7</v>
      </c>
      <c r="D95" s="1" t="s">
        <v>8</v>
      </c>
      <c r="E95" s="1" t="s">
        <v>9</v>
      </c>
      <c r="F95" s="1">
        <v>227.0</v>
      </c>
      <c r="G95" s="1" t="s">
        <v>105</v>
      </c>
      <c r="M95" s="3" t="str">
        <f t="shared" si="7"/>
        <v>0.979763</v>
      </c>
      <c r="N95" s="3" t="str">
        <f t="shared" si="8"/>
        <v>153.0982493</v>
      </c>
    </row>
    <row r="96">
      <c r="A96" s="1">
        <v>95.0</v>
      </c>
      <c r="B96" s="1">
        <v>89.598753</v>
      </c>
      <c r="C96" s="1" t="s">
        <v>7</v>
      </c>
      <c r="D96" s="1" t="s">
        <v>8</v>
      </c>
      <c r="E96" s="1" t="s">
        <v>9</v>
      </c>
      <c r="F96" s="1">
        <v>227.0</v>
      </c>
      <c r="G96" s="1" t="s">
        <v>106</v>
      </c>
      <c r="M96" s="3" t="str">
        <f t="shared" si="7"/>
        <v>1.050359</v>
      </c>
      <c r="N96" s="3" t="str">
        <f t="shared" si="8"/>
        <v>142.808316</v>
      </c>
    </row>
    <row r="97">
      <c r="A97" s="1">
        <v>96.0</v>
      </c>
      <c r="B97" s="1">
        <v>90.649112</v>
      </c>
      <c r="C97" s="1" t="s">
        <v>7</v>
      </c>
      <c r="D97" s="1" t="s">
        <v>8</v>
      </c>
      <c r="E97" s="1" t="s">
        <v>9</v>
      </c>
      <c r="F97" s="1">
        <v>227.0</v>
      </c>
      <c r="G97" s="1" t="s">
        <v>107</v>
      </c>
      <c r="M97" s="3" t="str">
        <f t="shared" si="7"/>
        <v>0.98011</v>
      </c>
      <c r="N97" s="3" t="str">
        <f t="shared" si="8"/>
        <v>153.0440461</v>
      </c>
    </row>
    <row r="98">
      <c r="A98" s="1">
        <v>97.0</v>
      </c>
      <c r="B98" s="1">
        <v>91.629222</v>
      </c>
      <c r="C98" s="1" t="s">
        <v>7</v>
      </c>
      <c r="D98" s="1" t="s">
        <v>8</v>
      </c>
      <c r="E98" s="1" t="s">
        <v>9</v>
      </c>
      <c r="F98" s="1">
        <v>227.0</v>
      </c>
      <c r="G98" s="1" t="s">
        <v>108</v>
      </c>
      <c r="M98" s="3" t="str">
        <f t="shared" si="7"/>
        <v>0.979827</v>
      </c>
      <c r="N98" s="3" t="str">
        <f t="shared" si="8"/>
        <v>153.0882493</v>
      </c>
    </row>
    <row r="99">
      <c r="A99" s="1">
        <v>98.0</v>
      </c>
      <c r="B99" s="1">
        <v>92.609049</v>
      </c>
      <c r="C99" s="1" t="s">
        <v>7</v>
      </c>
      <c r="D99" s="1" t="s">
        <v>8</v>
      </c>
      <c r="E99" s="1" t="s">
        <v>9</v>
      </c>
      <c r="F99" s="1">
        <v>227.0</v>
      </c>
      <c r="G99" s="1" t="s">
        <v>109</v>
      </c>
      <c r="M99" s="3" t="str">
        <f t="shared" si="7"/>
        <v>0.979991</v>
      </c>
      <c r="N99" s="3" t="str">
        <f t="shared" si="8"/>
        <v>153.0626302</v>
      </c>
    </row>
    <row r="100">
      <c r="A100" s="1">
        <v>99.0</v>
      </c>
      <c r="B100" s="1">
        <v>93.58904</v>
      </c>
      <c r="C100" s="1" t="s">
        <v>7</v>
      </c>
      <c r="D100" s="1" t="s">
        <v>8</v>
      </c>
      <c r="E100" s="1" t="s">
        <v>9</v>
      </c>
      <c r="F100" s="1">
        <v>227.0</v>
      </c>
      <c r="G100" s="1" t="s">
        <v>110</v>
      </c>
      <c r="M100" s="3" t="str">
        <f t="shared" si="7"/>
        <v>1.050089</v>
      </c>
      <c r="N100" s="3" t="str">
        <f t="shared" si="8"/>
        <v>142.845035</v>
      </c>
    </row>
    <row r="101">
      <c r="A101" s="1">
        <v>100.0</v>
      </c>
      <c r="B101" s="1">
        <v>94.639129</v>
      </c>
      <c r="C101" s="1" t="s">
        <v>7</v>
      </c>
      <c r="D101" s="1" t="s">
        <v>8</v>
      </c>
      <c r="E101" s="1" t="s">
        <v>9</v>
      </c>
      <c r="F101" s="1">
        <v>227.0</v>
      </c>
      <c r="G101" s="1" t="s">
        <v>111</v>
      </c>
      <c r="M101" s="3"/>
      <c r="N101" s="3"/>
    </row>
    <row r="102">
      <c r="A102" s="1">
        <v>101.0</v>
      </c>
      <c r="B102" s="1">
        <v>94.64637</v>
      </c>
      <c r="C102" s="1" t="s">
        <v>8</v>
      </c>
      <c r="D102" s="1" t="s">
        <v>7</v>
      </c>
      <c r="E102" s="1" t="s">
        <v>9</v>
      </c>
      <c r="F102" s="1">
        <v>68.0</v>
      </c>
      <c r="G102" s="1" t="s">
        <v>112</v>
      </c>
      <c r="M102" s="3" t="str">
        <f t="shared" ref="M102:M110" si="9">B103-B102</f>
        <v>0.972803</v>
      </c>
      <c r="N102" s="3" t="str">
        <f t="shared" ref="N102:N110" si="10">150/M102</f>
        <v>154.1936034</v>
      </c>
    </row>
    <row r="103">
      <c r="A103" s="1">
        <v>102.0</v>
      </c>
      <c r="B103" s="1">
        <v>95.619173</v>
      </c>
      <c r="C103" s="1" t="s">
        <v>7</v>
      </c>
      <c r="D103" s="1" t="s">
        <v>8</v>
      </c>
      <c r="E103" s="1" t="s">
        <v>9</v>
      </c>
      <c r="F103" s="1">
        <v>227.0</v>
      </c>
      <c r="G103" s="1" t="s">
        <v>113</v>
      </c>
      <c r="M103" s="3" t="str">
        <f t="shared" si="9"/>
        <v>0.980346</v>
      </c>
      <c r="N103" s="3" t="str">
        <f t="shared" si="10"/>
        <v>153.0072036</v>
      </c>
    </row>
    <row r="104">
      <c r="A104" s="1">
        <v>103.0</v>
      </c>
      <c r="B104" s="1">
        <v>96.599519</v>
      </c>
      <c r="C104" s="1" t="s">
        <v>7</v>
      </c>
      <c r="D104" s="1" t="s">
        <v>8</v>
      </c>
      <c r="E104" s="1" t="s">
        <v>9</v>
      </c>
      <c r="F104" s="1">
        <v>227.0</v>
      </c>
      <c r="G104" s="1" t="s">
        <v>114</v>
      </c>
      <c r="M104" s="3" t="str">
        <f t="shared" si="9"/>
        <v>0.979792</v>
      </c>
      <c r="N104" s="3" t="str">
        <f t="shared" si="10"/>
        <v>153.0937179</v>
      </c>
    </row>
    <row r="105">
      <c r="A105" s="1">
        <v>104.0</v>
      </c>
      <c r="B105" s="1">
        <v>97.579311</v>
      </c>
      <c r="C105" s="1" t="s">
        <v>7</v>
      </c>
      <c r="D105" s="1" t="s">
        <v>8</v>
      </c>
      <c r="E105" s="1" t="s">
        <v>9</v>
      </c>
      <c r="F105" s="1">
        <v>227.0</v>
      </c>
      <c r="G105" s="1" t="s">
        <v>115</v>
      </c>
      <c r="M105" s="3" t="str">
        <f t="shared" si="9"/>
        <v>0.980122</v>
      </c>
      <c r="N105" s="3" t="str">
        <f t="shared" si="10"/>
        <v>153.0421723</v>
      </c>
    </row>
    <row r="106">
      <c r="A106" s="1">
        <v>105.0</v>
      </c>
      <c r="B106" s="1">
        <v>98.559433</v>
      </c>
      <c r="C106" s="1" t="s">
        <v>7</v>
      </c>
      <c r="D106" s="1" t="s">
        <v>8</v>
      </c>
      <c r="E106" s="1" t="s">
        <v>9</v>
      </c>
      <c r="F106" s="1">
        <v>227.0</v>
      </c>
      <c r="G106" s="1" t="s">
        <v>116</v>
      </c>
      <c r="M106" s="3" t="str">
        <f t="shared" si="9"/>
        <v>1.050204</v>
      </c>
      <c r="N106" s="3" t="str">
        <f t="shared" si="10"/>
        <v>142.8293931</v>
      </c>
    </row>
    <row r="107">
      <c r="A107" s="1">
        <v>106.0</v>
      </c>
      <c r="B107" s="1">
        <v>99.609637</v>
      </c>
      <c r="C107" s="1" t="s">
        <v>7</v>
      </c>
      <c r="D107" s="1" t="s">
        <v>8</v>
      </c>
      <c r="E107" s="1" t="s">
        <v>9</v>
      </c>
      <c r="F107" s="1">
        <v>227.0</v>
      </c>
      <c r="G107" s="1" t="s">
        <v>117</v>
      </c>
      <c r="M107" s="3" t="str">
        <f t="shared" si="9"/>
        <v>0.979871</v>
      </c>
      <c r="N107" s="3" t="str">
        <f t="shared" si="10"/>
        <v>153.081375</v>
      </c>
    </row>
    <row r="108">
      <c r="A108" s="1">
        <v>107.0</v>
      </c>
      <c r="B108" s="1">
        <v>100.589508</v>
      </c>
      <c r="C108" s="1" t="s">
        <v>7</v>
      </c>
      <c r="D108" s="1" t="s">
        <v>8</v>
      </c>
      <c r="E108" s="1" t="s">
        <v>9</v>
      </c>
      <c r="F108" s="1">
        <v>227.0</v>
      </c>
      <c r="G108" s="1" t="s">
        <v>118</v>
      </c>
      <c r="M108" s="3" t="str">
        <f t="shared" si="9"/>
        <v>0.979827</v>
      </c>
      <c r="N108" s="3" t="str">
        <f t="shared" si="10"/>
        <v>153.0882493</v>
      </c>
    </row>
    <row r="109">
      <c r="A109" s="1">
        <v>108.0</v>
      </c>
      <c r="B109" s="1">
        <v>101.569335</v>
      </c>
      <c r="C109" s="1" t="s">
        <v>7</v>
      </c>
      <c r="D109" s="1" t="s">
        <v>8</v>
      </c>
      <c r="E109" s="1" t="s">
        <v>9</v>
      </c>
      <c r="F109" s="1">
        <v>227.0</v>
      </c>
      <c r="G109" s="1" t="s">
        <v>119</v>
      </c>
      <c r="M109" s="3" t="str">
        <f t="shared" si="9"/>
        <v>0.98016</v>
      </c>
      <c r="N109" s="3" t="str">
        <f t="shared" si="10"/>
        <v>153.036239</v>
      </c>
    </row>
    <row r="110">
      <c r="A110" s="1">
        <v>109.0</v>
      </c>
      <c r="B110" s="1">
        <v>102.549495</v>
      </c>
      <c r="C110" s="1" t="s">
        <v>7</v>
      </c>
      <c r="D110" s="1" t="s">
        <v>8</v>
      </c>
      <c r="E110" s="1" t="s">
        <v>9</v>
      </c>
      <c r="F110" s="1">
        <v>227.0</v>
      </c>
      <c r="G110" s="1" t="s">
        <v>120</v>
      </c>
      <c r="M110" s="3" t="str">
        <f t="shared" si="9"/>
        <v>1.119926</v>
      </c>
      <c r="N110" s="3" t="str">
        <f t="shared" si="10"/>
        <v>133.9374209</v>
      </c>
    </row>
    <row r="111">
      <c r="A111" s="1">
        <v>110.0</v>
      </c>
      <c r="B111" s="1">
        <v>103.669421</v>
      </c>
      <c r="C111" s="1" t="s">
        <v>7</v>
      </c>
      <c r="D111" s="1" t="s">
        <v>8</v>
      </c>
      <c r="E111" s="1" t="s">
        <v>9</v>
      </c>
      <c r="F111" s="1">
        <v>227.0</v>
      </c>
      <c r="G111" s="1" t="s">
        <v>121</v>
      </c>
    </row>
    <row r="112">
      <c r="L112" s="4" t="s">
        <v>122</v>
      </c>
      <c r="M112" s="5" t="str">
        <f t="shared" ref="M112:N112" si="11">MIN(M45:M110)</f>
        <v>0.90992</v>
      </c>
      <c r="N112" s="5" t="str">
        <f t="shared" si="11"/>
        <v>133.9321589</v>
      </c>
    </row>
    <row r="113">
      <c r="L113" s="4" t="s">
        <v>123</v>
      </c>
      <c r="M113" s="5" t="str">
        <f t="shared" ref="M113:N113" si="12">MAX(M45:M110)</f>
        <v>1.11997</v>
      </c>
      <c r="N113" s="5" t="str">
        <f t="shared" si="12"/>
        <v>164.8496571</v>
      </c>
    </row>
    <row r="114">
      <c r="L114" s="4" t="s">
        <v>124</v>
      </c>
      <c r="M114" s="5" t="str">
        <f t="shared" ref="M114:N114" si="13">AVERAGE(M45:M110)</f>
        <v>0.9971109538</v>
      </c>
      <c r="N114" s="5" t="str">
        <f t="shared" si="13"/>
        <v>150.6555045</v>
      </c>
    </row>
  </sheetData>
  <drawing r:id="rId1"/>
</worksheet>
</file>