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N600csv" sheetId="1" r:id="rId3"/>
  </sheets>
  <definedNames/>
  <calcPr/>
</workbook>
</file>

<file path=xl/sharedStrings.xml><?xml version="1.0" encoding="utf-8"?>
<sst xmlns="http://schemas.openxmlformats.org/spreadsheetml/2006/main" count="256" uniqueCount="75">
  <si>
    <t>No.</t>
  </si>
  <si>
    <t>Time</t>
  </si>
  <si>
    <t>Source</t>
  </si>
  <si>
    <t>Destination</t>
  </si>
  <si>
    <t>Protocol</t>
  </si>
  <si>
    <t>Length</t>
  </si>
  <si>
    <t>Info</t>
  </si>
  <si>
    <t>2001::1</t>
  </si>
  <si>
    <t>2001::2e6:6aff:fe64:54dd</t>
  </si>
  <si>
    <t>CoAP</t>
  </si>
  <si>
    <t>CON, MID:12423, GET, TKN:00 00 81 29, coap://[2001::2e6:6aff:fe64:54dd]:5683/lights/led3</t>
  </si>
  <si>
    <t>ACK, MID:12423, 2.05 Content, TKN:00 00 81 29 (text/plain)</t>
  </si>
  <si>
    <t>CON, MID:47455, GET, TKN:00 00 fc 66, coap://[2001::2e6:6aff:fe64:54dd]:5683/lights/led3</t>
  </si>
  <si>
    <t>ACK, MID:47455, 2.05 Content, TKN:00 00 fc 66 (text/plain)</t>
  </si>
  <si>
    <t>CON, MID:17026, GET, TKN:00 00 2f 42, coap://[2001::2e6:6aff:fe64:54dd]:5683/lights/led3</t>
  </si>
  <si>
    <t>ACK, MID:17026, 2.05 Content, TKN:00 00 2f 42 (text/plain)</t>
  </si>
  <si>
    <t>CON, MID:3972, GET, TKN:00 00 1f 4d, coap://[2001::2e6:6aff:fe64:54dd]:5683/lights/led3</t>
  </si>
  <si>
    <t>Goodput</t>
  </si>
  <si>
    <t>ACK, MID:3972, 2.05 Content, TKN:00 00 1f 4d (text/plain)</t>
  </si>
  <si>
    <t>NON, MID:1, 2.05 Content, TKN:00 00 1f 4d (text/plain)</t>
  </si>
  <si>
    <t>NON, MID:2, 2.05 Content, TKN:00 00 1f 4d (text/plain)</t>
  </si>
  <si>
    <t>NON, MID:3, 2.05 Content, TKN:00 00 1f 4d (text/plain)</t>
  </si>
  <si>
    <t>NON, MID:4, 2.05 Content, TKN:00 00 1f 4d (text/plain)</t>
  </si>
  <si>
    <t>NON, MID:5, 2.05 Content, TKN:00 00 1f 4d (text/plain)</t>
  </si>
  <si>
    <t>NON, MID:6, 2.05 Content, TKN:00 00 1f 4d (text/plain)</t>
  </si>
  <si>
    <t>NON, MID:7, 2.05 Content, TKN:00 00 1f 4d (text/plain)</t>
  </si>
  <si>
    <t>NON, MID:8, 2.05 Content, TKN:00 00 1f 4d (text/plain)</t>
  </si>
  <si>
    <t>NON, MID:9, 2.05 Content, TKN:00 00 1f 4d (text/plain)</t>
  </si>
  <si>
    <t>NON, MID:10, 2.05 Content, TKN:00 00 1f 4d (text/plain)</t>
  </si>
  <si>
    <t>NON, MID:11, 2.05 Content, TKN:00 00 1f 4d (text/plain)</t>
  </si>
  <si>
    <t>NON, MID:12, 2.05 Content, TKN:00 00 1f 4d (text/plain)</t>
  </si>
  <si>
    <t>NON, MID:13, 2.05 Content, TKN:00 00 1f 4d (text/plain)</t>
  </si>
  <si>
    <t>NON, MID:14, 2.05 Content, TKN:00 00 1f 4d (text/plain)</t>
  </si>
  <si>
    <t>NON, MID:15, 2.05 Content, TKN:00 00 1f 4d (text/plain)</t>
  </si>
  <si>
    <t>NON, MID:16, 2.05 Content, TKN:00 00 1f 4d (text/plain)</t>
  </si>
  <si>
    <t>NON, MID:17, 2.05 Content, TKN:00 00 1f 4d (text/plain)</t>
  </si>
  <si>
    <t>NON, MID:18, 2.05 Content, TKN:00 00 1f 4d (text/plain)</t>
  </si>
  <si>
    <t>NON, MID:19, 2.05 Content, TKN:00 00 1f 4d (text/plain)</t>
  </si>
  <si>
    <t>NON, MID:20, 2.05 Content, TKN:00 00 1f 4d (text/plain)</t>
  </si>
  <si>
    <t>NON, MID:21, 2.05 Content, TKN:00 00 1f 4d (text/plain)</t>
  </si>
  <si>
    <t>NON, MID:22, 2.05 Content, TKN:00 00 1f 4d (text/plain)</t>
  </si>
  <si>
    <t>NON, MID:23, 2.05 Content, TKN:00 00 1f 4d (text/plain)</t>
  </si>
  <si>
    <t>NON, MID:24, 2.05 Content, TKN:00 00 1f 4d (text/plain)</t>
  </si>
  <si>
    <t>NON, MID:25, 2.05 Content, TKN:00 00 1f 4d (text/plain)</t>
  </si>
  <si>
    <t>NON, MID:26, 2.05 Content, TKN:00 00 1f 4d (text/plain)</t>
  </si>
  <si>
    <t>NON, MID:27, 2.05 Content, TKN:00 00 1f 4d (text/plain)</t>
  </si>
  <si>
    <t>NON, MID:28, 2.05 Content, TKN:00 00 1f 4d (text/plain)</t>
  </si>
  <si>
    <t>NON, MID:29, 2.05 Content, TKN:00 00 1f 4d (text/plain)</t>
  </si>
  <si>
    <t>NON, MID:30, 2.05 Content, TKN:00 00 1f 4d (text/plain)</t>
  </si>
  <si>
    <t>NON, MID:31, 2.05 Content, TKN:00 00 1f 4d (text/plain)</t>
  </si>
  <si>
    <t>NON, MID:32, 2.05 Content, TKN:00 00 1f 4d (text/plain)</t>
  </si>
  <si>
    <t>NON, MID:33, 2.05 Content, TKN:00 00 1f 4d (text/plain)</t>
  </si>
  <si>
    <t>NON, MID:34, 2.05 Content, TKN:00 00 1f 4d (text/plain)</t>
  </si>
  <si>
    <t>NON, MID:35, 2.05 Content, TKN:00 00 1f 4d (text/plain)</t>
  </si>
  <si>
    <t>NON, MID:36, 2.05 Content, TKN:00 00 1f 4d (text/plain)</t>
  </si>
  <si>
    <t>NON, MID:37, 2.05 Content, TKN:00 00 1f 4d (text/plain)</t>
  </si>
  <si>
    <t>NON, MID:38, 2.05 Content, TKN:00 00 1f 4d (text/plain)</t>
  </si>
  <si>
    <t>NON, MID:39, 2.05 Content, TKN:00 00 1f 4d (text/plain)</t>
  </si>
  <si>
    <t>NON, MID:40, 2.05 Content, TKN:00 00 1f 4d (text/plain)</t>
  </si>
  <si>
    <t>NON, MID:41, 2.05 Content, TKN:00 00 1f 4d (text/plain)</t>
  </si>
  <si>
    <t>NON, MID:42, 2.05 Content, TKN:00 00 1f 4d (text/plain)</t>
  </si>
  <si>
    <t>NON, MID:43, 2.05 Content, TKN:00 00 1f 4d (text/plain)</t>
  </si>
  <si>
    <t>NON, MID:44, 2.05 Content, TKN:00 00 1f 4d (text/plain)</t>
  </si>
  <si>
    <t>NON, MID:45, 2.05 Content, TKN:00 00 1f 4d (text/plain)</t>
  </si>
  <si>
    <t>NON, MID:46, 2.05 Content, TKN:00 00 1f 4d (text/plain)</t>
  </si>
  <si>
    <t>NON, MID:47, 2.05 Content, TKN:00 00 1f 4d (text/plain)</t>
  </si>
  <si>
    <t>NON, MID:48, 2.05 Content, TKN:00 00 1f 4d (text/plain)</t>
  </si>
  <si>
    <t>NON, MID:49, 2.05 Content, TKN:00 00 1f 4d (text/plain)</t>
  </si>
  <si>
    <t>NON, MID:50, 2.05 Content, TKN:00 00 1f 4d (text/plain)</t>
  </si>
  <si>
    <t>NON, MID:51, 2.05 Content, TKN:00 00 1f 4d (text/plain)</t>
  </si>
  <si>
    <t>CON, MID:52, 2.05 Content, TKN:00 00 1f 4d (text/plain)</t>
  </si>
  <si>
    <t>ACK, MID:52, Empty Message</t>
  </si>
  <si>
    <t>MIN</t>
  </si>
  <si>
    <t>MAX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</si>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</sst>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19.0</v>
      </c>
      <c r="B2" s="1">
        <v>4.740305</v>
      </c>
      <c r="C2" s="1" t="s">
        <v>7</v>
      </c>
      <c r="D2" s="1" t="s">
        <v>8</v>
      </c>
      <c r="E2" s="1" t="s">
        <v>9</v>
      </c>
      <c r="F2" s="1">
        <v>114.0</v>
      </c>
      <c r="G2" s="1" t="s">
        <v>10</v>
      </c>
    </row>
    <row r="3">
      <c r="A3" s="1">
        <v>44.0</v>
      </c>
      <c r="B3" s="1">
        <v>5.839448</v>
      </c>
      <c r="C3" s="1" t="s">
        <v>8</v>
      </c>
      <c r="D3" s="1" t="s">
        <v>7</v>
      </c>
      <c r="E3" s="1" t="s">
        <v>9</v>
      </c>
      <c r="F3" s="1">
        <v>676.0</v>
      </c>
      <c r="G3" s="1" t="s">
        <v>11</v>
      </c>
    </row>
    <row r="4">
      <c r="A4" s="1">
        <v>117.0</v>
      </c>
      <c r="B4" s="1">
        <v>46.717188</v>
      </c>
      <c r="C4" s="1" t="s">
        <v>7</v>
      </c>
      <c r="D4" s="1" t="s">
        <v>8</v>
      </c>
      <c r="E4" s="1" t="s">
        <v>9</v>
      </c>
      <c r="F4" s="1">
        <v>114.0</v>
      </c>
      <c r="G4" s="1" t="s">
        <v>12</v>
      </c>
    </row>
    <row r="5">
      <c r="A5" s="1">
        <v>142.0</v>
      </c>
      <c r="B5" s="1">
        <v>47.839802</v>
      </c>
      <c r="C5" s="1" t="s">
        <v>8</v>
      </c>
      <c r="D5" s="1" t="s">
        <v>7</v>
      </c>
      <c r="E5" s="1" t="s">
        <v>9</v>
      </c>
      <c r="F5" s="1">
        <v>676.0</v>
      </c>
      <c r="G5" s="1" t="s">
        <v>13</v>
      </c>
    </row>
    <row r="6">
      <c r="A6" s="1">
        <v>213.0</v>
      </c>
      <c r="B6" s="1">
        <v>95.109015</v>
      </c>
      <c r="C6" s="1" t="s">
        <v>7</v>
      </c>
      <c r="D6" s="1" t="s">
        <v>8</v>
      </c>
      <c r="E6" s="1" t="s">
        <v>9</v>
      </c>
      <c r="F6" s="1">
        <v>114.0</v>
      </c>
      <c r="G6" s="1" t="s">
        <v>14</v>
      </c>
    </row>
    <row r="7">
      <c r="A7" s="1">
        <v>241.0</v>
      </c>
      <c r="B7" s="1">
        <v>96.278814</v>
      </c>
      <c r="C7" s="1" t="s">
        <v>8</v>
      </c>
      <c r="D7" s="1" t="s">
        <v>7</v>
      </c>
      <c r="E7" s="1" t="s">
        <v>9</v>
      </c>
      <c r="F7" s="1">
        <v>676.0</v>
      </c>
      <c r="G7" s="1" t="s">
        <v>15</v>
      </c>
    </row>
    <row r="8">
      <c r="A8" s="1">
        <v>318.0</v>
      </c>
      <c r="B8" s="1">
        <v>173.587659</v>
      </c>
      <c r="C8" s="1" t="s">
        <v>7</v>
      </c>
      <c r="D8" s="1" t="s">
        <v>8</v>
      </c>
      <c r="E8" s="1" t="s">
        <v>9</v>
      </c>
      <c r="F8" s="1">
        <v>114.0</v>
      </c>
      <c r="G8" s="1" t="s">
        <v>16</v>
      </c>
      <c r="M8" s="2" t="s">
        <v>1</v>
      </c>
      <c r="N8" s="2" t="s">
        <v>17</v>
      </c>
    </row>
    <row r="9">
      <c r="A9" s="1">
        <v>345.0</v>
      </c>
      <c r="B9" s="1">
        <v>174.68608</v>
      </c>
      <c r="C9" s="1" t="s">
        <v>8</v>
      </c>
      <c r="D9" s="1" t="s">
        <v>7</v>
      </c>
      <c r="E9" s="1" t="s">
        <v>9</v>
      </c>
      <c r="F9" s="1">
        <v>676.0</v>
      </c>
      <c r="G9" s="1" t="s">
        <v>18</v>
      </c>
      <c r="M9" s="3"/>
      <c r="N9" s="3"/>
    </row>
    <row r="10">
      <c r="A10" s="1">
        <v>374.0</v>
      </c>
      <c r="B10" s="1">
        <v>175.666173</v>
      </c>
      <c r="C10" s="1" t="s">
        <v>8</v>
      </c>
      <c r="D10" s="1" t="s">
        <v>7</v>
      </c>
      <c r="E10" s="1" t="s">
        <v>9</v>
      </c>
      <c r="F10" s="1">
        <v>677.0</v>
      </c>
      <c r="G10" s="1" t="s">
        <v>19</v>
      </c>
      <c r="M10" s="4" t="str">
        <f t="shared" ref="M10:M60" si="1">B11-B10</f>
        <v>1.042981</v>
      </c>
      <c r="N10" s="4" t="str">
        <f t="shared" ref="N10:N60" si="2">600/M10</f>
        <v>575.2741421</v>
      </c>
    </row>
    <row r="11">
      <c r="A11" s="1">
        <v>401.0</v>
      </c>
      <c r="B11" s="1">
        <v>176.709154</v>
      </c>
      <c r="C11" s="1" t="s">
        <v>8</v>
      </c>
      <c r="D11" s="1" t="s">
        <v>7</v>
      </c>
      <c r="E11" s="1" t="s">
        <v>9</v>
      </c>
      <c r="F11" s="1">
        <v>677.0</v>
      </c>
      <c r="G11" s="1" t="s">
        <v>20</v>
      </c>
      <c r="M11" s="4" t="str">
        <f t="shared" si="1"/>
        <v>0.979711</v>
      </c>
      <c r="N11" s="4" t="str">
        <f t="shared" si="2"/>
        <v>612.425501</v>
      </c>
    </row>
    <row r="12">
      <c r="A12" s="1">
        <v>430.0</v>
      </c>
      <c r="B12" s="1">
        <v>177.688865</v>
      </c>
      <c r="C12" s="1" t="s">
        <v>8</v>
      </c>
      <c r="D12" s="1" t="s">
        <v>7</v>
      </c>
      <c r="E12" s="1" t="s">
        <v>9</v>
      </c>
      <c r="F12" s="1">
        <v>677.0</v>
      </c>
      <c r="G12" s="1" t="s">
        <v>21</v>
      </c>
      <c r="M12" s="4" t="str">
        <f t="shared" si="1"/>
        <v>0.979735</v>
      </c>
      <c r="N12" s="4" t="str">
        <f t="shared" si="2"/>
        <v>612.4104988</v>
      </c>
    </row>
    <row r="13">
      <c r="A13" s="1">
        <v>457.0</v>
      </c>
      <c r="B13" s="1">
        <v>178.6686</v>
      </c>
      <c r="C13" s="1" t="s">
        <v>8</v>
      </c>
      <c r="D13" s="1" t="s">
        <v>7</v>
      </c>
      <c r="E13" s="1" t="s">
        <v>9</v>
      </c>
      <c r="F13" s="1">
        <v>677.0</v>
      </c>
      <c r="G13" s="1" t="s">
        <v>22</v>
      </c>
      <c r="M13" s="4" t="str">
        <f t="shared" si="1"/>
        <v>0.980129</v>
      </c>
      <c r="N13" s="4" t="str">
        <f t="shared" si="2"/>
        <v>612.1643171</v>
      </c>
    </row>
    <row r="14">
      <c r="A14" s="1">
        <v>486.0</v>
      </c>
      <c r="B14" s="1">
        <v>179.648729</v>
      </c>
      <c r="C14" s="1" t="s">
        <v>8</v>
      </c>
      <c r="D14" s="1" t="s">
        <v>7</v>
      </c>
      <c r="E14" s="1" t="s">
        <v>9</v>
      </c>
      <c r="F14" s="1">
        <v>677.0</v>
      </c>
      <c r="G14" s="1" t="s">
        <v>23</v>
      </c>
      <c r="M14" s="4" t="str">
        <f t="shared" si="1"/>
        <v>1.050081</v>
      </c>
      <c r="N14" s="4" t="str">
        <f t="shared" si="2"/>
        <v>571.3844932</v>
      </c>
    </row>
    <row r="15">
      <c r="A15" s="1">
        <v>513.0</v>
      </c>
      <c r="B15" s="1">
        <v>180.69881</v>
      </c>
      <c r="C15" s="1" t="s">
        <v>8</v>
      </c>
      <c r="D15" s="1" t="s">
        <v>7</v>
      </c>
      <c r="E15" s="1" t="s">
        <v>9</v>
      </c>
      <c r="F15" s="1">
        <v>677.0</v>
      </c>
      <c r="G15" s="1" t="s">
        <v>24</v>
      </c>
      <c r="M15" s="4" t="str">
        <f t="shared" si="1"/>
        <v>0.980007</v>
      </c>
      <c r="N15" s="4" t="str">
        <f t="shared" si="2"/>
        <v>612.2405248</v>
      </c>
    </row>
    <row r="16">
      <c r="A16" s="1">
        <v>542.0</v>
      </c>
      <c r="B16" s="1">
        <v>181.678817</v>
      </c>
      <c r="C16" s="1" t="s">
        <v>8</v>
      </c>
      <c r="D16" s="1" t="s">
        <v>7</v>
      </c>
      <c r="E16" s="1" t="s">
        <v>9</v>
      </c>
      <c r="F16" s="1">
        <v>677.0</v>
      </c>
      <c r="G16" s="1" t="s">
        <v>25</v>
      </c>
      <c r="M16" s="4" t="str">
        <f t="shared" si="1"/>
        <v>0.98665</v>
      </c>
      <c r="N16" s="4" t="str">
        <f t="shared" si="2"/>
        <v>608.1183804</v>
      </c>
    </row>
    <row r="17">
      <c r="A17" s="1">
        <v>569.0</v>
      </c>
      <c r="B17" s="1">
        <v>182.665467</v>
      </c>
      <c r="C17" s="1" t="s">
        <v>8</v>
      </c>
      <c r="D17" s="1" t="s">
        <v>7</v>
      </c>
      <c r="E17" s="1" t="s">
        <v>9</v>
      </c>
      <c r="F17" s="1">
        <v>677.0</v>
      </c>
      <c r="G17" s="1" t="s">
        <v>26</v>
      </c>
      <c r="M17" s="4" t="str">
        <f t="shared" si="1"/>
        <v>0.973934</v>
      </c>
      <c r="N17" s="4" t="str">
        <f t="shared" si="2"/>
        <v>616.0581723</v>
      </c>
    </row>
    <row r="18">
      <c r="A18" s="1">
        <v>600.0</v>
      </c>
      <c r="B18" s="1">
        <v>183.639401</v>
      </c>
      <c r="C18" s="1" t="s">
        <v>8</v>
      </c>
      <c r="D18" s="1" t="s">
        <v>7</v>
      </c>
      <c r="E18" s="1" t="s">
        <v>9</v>
      </c>
      <c r="F18" s="1">
        <v>677.0</v>
      </c>
      <c r="G18" s="1" t="s">
        <v>27</v>
      </c>
      <c r="M18" s="4" t="str">
        <f t="shared" si="1"/>
        <v>0.979909</v>
      </c>
      <c r="N18" s="4" t="str">
        <f t="shared" si="2"/>
        <v>612.3017546</v>
      </c>
    </row>
    <row r="19">
      <c r="A19" s="1">
        <v>628.0</v>
      </c>
      <c r="B19" s="1">
        <v>184.61931</v>
      </c>
      <c r="C19" s="1" t="s">
        <v>8</v>
      </c>
      <c r="D19" s="1" t="s">
        <v>7</v>
      </c>
      <c r="E19" s="1" t="s">
        <v>9</v>
      </c>
      <c r="F19" s="1">
        <v>677.0</v>
      </c>
      <c r="G19" s="1" t="s">
        <v>28</v>
      </c>
      <c r="M19" s="4" t="str">
        <f t="shared" si="1"/>
        <v>0.980217</v>
      </c>
      <c r="N19" s="4" t="str">
        <f t="shared" si="2"/>
        <v>612.1093595</v>
      </c>
    </row>
    <row r="20">
      <c r="A20" s="1">
        <v>668.0</v>
      </c>
      <c r="B20" s="1">
        <v>185.599527</v>
      </c>
      <c r="C20" s="1" t="s">
        <v>8</v>
      </c>
      <c r="D20" s="1" t="s">
        <v>7</v>
      </c>
      <c r="E20" s="1" t="s">
        <v>9</v>
      </c>
      <c r="F20" s="1">
        <v>677.0</v>
      </c>
      <c r="G20" s="1" t="s">
        <v>29</v>
      </c>
      <c r="M20" s="4" t="str">
        <f t="shared" si="1"/>
        <v>0.979981</v>
      </c>
      <c r="N20" s="4" t="str">
        <f t="shared" si="2"/>
        <v>612.2567682</v>
      </c>
    </row>
    <row r="21">
      <c r="A21" s="1">
        <v>697.0</v>
      </c>
      <c r="B21" s="1">
        <v>186.579508</v>
      </c>
      <c r="C21" s="1" t="s">
        <v>8</v>
      </c>
      <c r="D21" s="1" t="s">
        <v>7</v>
      </c>
      <c r="E21" s="1" t="s">
        <v>9</v>
      </c>
      <c r="F21" s="1">
        <v>677.0</v>
      </c>
      <c r="G21" s="1" t="s">
        <v>30</v>
      </c>
      <c r="M21" s="4" t="str">
        <f t="shared" si="1"/>
        <v>0.979889</v>
      </c>
      <c r="N21" s="4" t="str">
        <f t="shared" si="2"/>
        <v>612.3142519</v>
      </c>
    </row>
    <row r="22">
      <c r="A22" s="1">
        <v>726.0</v>
      </c>
      <c r="B22" s="1">
        <v>187.559397</v>
      </c>
      <c r="C22" s="1" t="s">
        <v>8</v>
      </c>
      <c r="D22" s="1" t="s">
        <v>7</v>
      </c>
      <c r="E22" s="1" t="s">
        <v>9</v>
      </c>
      <c r="F22" s="1">
        <v>677.0</v>
      </c>
      <c r="G22" s="1" t="s">
        <v>31</v>
      </c>
      <c r="M22" s="4" t="str">
        <f t="shared" si="1"/>
        <v>0.980574</v>
      </c>
      <c r="N22" s="4" t="str">
        <f t="shared" si="2"/>
        <v>611.8865073</v>
      </c>
    </row>
    <row r="23">
      <c r="A23" s="1">
        <v>753.0</v>
      </c>
      <c r="B23" s="1">
        <v>188.539971</v>
      </c>
      <c r="C23" s="1" t="s">
        <v>8</v>
      </c>
      <c r="D23" s="1" t="s">
        <v>7</v>
      </c>
      <c r="E23" s="1" t="s">
        <v>9</v>
      </c>
      <c r="F23" s="1">
        <v>677.0</v>
      </c>
      <c r="G23" s="1" t="s">
        <v>32</v>
      </c>
      <c r="M23" s="4" t="str">
        <f t="shared" si="1"/>
        <v>1.048949</v>
      </c>
      <c r="N23" s="4" t="str">
        <f t="shared" si="2"/>
        <v>572.0011173</v>
      </c>
    </row>
    <row r="24">
      <c r="A24" s="1">
        <v>780.0</v>
      </c>
      <c r="B24" s="1">
        <v>189.58892</v>
      </c>
      <c r="C24" s="1" t="s">
        <v>8</v>
      </c>
      <c r="D24" s="1" t="s">
        <v>7</v>
      </c>
      <c r="E24" s="1" t="s">
        <v>9</v>
      </c>
      <c r="F24" s="1">
        <v>677.0</v>
      </c>
      <c r="G24" s="1" t="s">
        <v>33</v>
      </c>
      <c r="M24" s="4" t="str">
        <f t="shared" si="1"/>
        <v>0.980993</v>
      </c>
      <c r="N24" s="4" t="str">
        <f t="shared" si="2"/>
        <v>611.6251594</v>
      </c>
    </row>
    <row r="25">
      <c r="A25" s="1">
        <v>809.0</v>
      </c>
      <c r="B25" s="1">
        <v>190.569913</v>
      </c>
      <c r="C25" s="1" t="s">
        <v>8</v>
      </c>
      <c r="D25" s="1" t="s">
        <v>7</v>
      </c>
      <c r="E25" s="1" t="s">
        <v>9</v>
      </c>
      <c r="F25" s="1">
        <v>677.0</v>
      </c>
      <c r="G25" s="1" t="s">
        <v>34</v>
      </c>
      <c r="M25" s="4" t="str">
        <f t="shared" si="1"/>
        <v>0.979877</v>
      </c>
      <c r="N25" s="4" t="str">
        <f t="shared" si="2"/>
        <v>612.3217506</v>
      </c>
    </row>
    <row r="26">
      <c r="A26" s="1">
        <v>838.0</v>
      </c>
      <c r="B26" s="1">
        <v>191.54979</v>
      </c>
      <c r="C26" s="1" t="s">
        <v>8</v>
      </c>
      <c r="D26" s="1" t="s">
        <v>7</v>
      </c>
      <c r="E26" s="1" t="s">
        <v>9</v>
      </c>
      <c r="F26" s="1">
        <v>677.0</v>
      </c>
      <c r="G26" s="1" t="s">
        <v>35</v>
      </c>
      <c r="M26" s="4" t="str">
        <f t="shared" si="1"/>
        <v>0.979058</v>
      </c>
      <c r="N26" s="4" t="str">
        <f t="shared" si="2"/>
        <v>612.833969</v>
      </c>
    </row>
    <row r="27">
      <c r="A27" s="1">
        <v>865.0</v>
      </c>
      <c r="B27" s="1">
        <v>192.528848</v>
      </c>
      <c r="C27" s="1" t="s">
        <v>8</v>
      </c>
      <c r="D27" s="1" t="s">
        <v>7</v>
      </c>
      <c r="E27" s="1" t="s">
        <v>9</v>
      </c>
      <c r="F27" s="1">
        <v>677.0</v>
      </c>
      <c r="G27" s="1" t="s">
        <v>36</v>
      </c>
      <c r="M27" s="4" t="str">
        <f t="shared" si="1"/>
        <v>0.980239</v>
      </c>
      <c r="N27" s="4" t="str">
        <f t="shared" si="2"/>
        <v>612.0956216</v>
      </c>
    </row>
    <row r="28">
      <c r="A28" s="1">
        <v>893.0</v>
      </c>
      <c r="B28" s="1">
        <v>193.509087</v>
      </c>
      <c r="C28" s="1" t="s">
        <v>8</v>
      </c>
      <c r="D28" s="1" t="s">
        <v>7</v>
      </c>
      <c r="E28" s="1" t="s">
        <v>9</v>
      </c>
      <c r="F28" s="1">
        <v>677.0</v>
      </c>
      <c r="G28" s="1" t="s">
        <v>37</v>
      </c>
      <c r="M28" s="4" t="str">
        <f t="shared" si="1"/>
        <v>1.05637</v>
      </c>
      <c r="N28" s="4" t="str">
        <f t="shared" si="2"/>
        <v>567.9828091</v>
      </c>
    </row>
    <row r="29">
      <c r="A29" s="1">
        <v>921.0</v>
      </c>
      <c r="B29" s="1">
        <v>194.565457</v>
      </c>
      <c r="C29" s="1" t="s">
        <v>8</v>
      </c>
      <c r="D29" s="1" t="s">
        <v>7</v>
      </c>
      <c r="E29" s="1" t="s">
        <v>9</v>
      </c>
      <c r="F29" s="1">
        <v>677.0</v>
      </c>
      <c r="G29" s="1" t="s">
        <v>38</v>
      </c>
      <c r="M29" s="4" t="str">
        <f t="shared" si="1"/>
        <v>1.114248</v>
      </c>
      <c r="N29" s="4" t="str">
        <f t="shared" si="2"/>
        <v>538.4797639</v>
      </c>
    </row>
    <row r="30">
      <c r="A30" s="1">
        <v>946.0</v>
      </c>
      <c r="B30" s="1">
        <v>195.679705</v>
      </c>
      <c r="C30" s="1" t="s">
        <v>8</v>
      </c>
      <c r="D30" s="1" t="s">
        <v>7</v>
      </c>
      <c r="E30" s="1" t="s">
        <v>9</v>
      </c>
      <c r="F30" s="1">
        <v>677.0</v>
      </c>
      <c r="G30" s="1" t="s">
        <v>39</v>
      </c>
      <c r="M30" s="4" t="str">
        <f t="shared" si="1"/>
        <v>1.04918</v>
      </c>
      <c r="N30" s="4" t="str">
        <f t="shared" si="2"/>
        <v>571.8751787</v>
      </c>
    </row>
    <row r="31">
      <c r="A31" s="1">
        <v>979.0</v>
      </c>
      <c r="B31" s="1">
        <v>196.728885</v>
      </c>
      <c r="C31" s="1" t="s">
        <v>8</v>
      </c>
      <c r="D31" s="1" t="s">
        <v>7</v>
      </c>
      <c r="E31" s="1" t="s">
        <v>9</v>
      </c>
      <c r="F31" s="1">
        <v>677.0</v>
      </c>
      <c r="G31" s="1" t="s">
        <v>40</v>
      </c>
      <c r="M31" s="4" t="str">
        <f t="shared" si="1"/>
        <v>1.050199</v>
      </c>
      <c r="N31" s="4" t="str">
        <f t="shared" si="2"/>
        <v>571.3202926</v>
      </c>
    </row>
    <row r="32">
      <c r="A32" s="1">
        <v>1006.0</v>
      </c>
      <c r="B32" s="1">
        <v>197.779084</v>
      </c>
      <c r="C32" s="1" t="s">
        <v>8</v>
      </c>
      <c r="D32" s="1" t="s">
        <v>7</v>
      </c>
      <c r="E32" s="1" t="s">
        <v>9</v>
      </c>
      <c r="F32" s="1">
        <v>677.0</v>
      </c>
      <c r="G32" s="1" t="s">
        <v>41</v>
      </c>
      <c r="M32" s="4" t="str">
        <f t="shared" si="1"/>
        <v>0.98011</v>
      </c>
      <c r="N32" s="4" t="str">
        <f t="shared" si="2"/>
        <v>612.1761843</v>
      </c>
    </row>
    <row r="33">
      <c r="A33" s="1">
        <v>1035.0</v>
      </c>
      <c r="B33" s="1">
        <v>198.759194</v>
      </c>
      <c r="C33" s="1" t="s">
        <v>8</v>
      </c>
      <c r="D33" s="1" t="s">
        <v>7</v>
      </c>
      <c r="E33" s="1" t="s">
        <v>9</v>
      </c>
      <c r="F33" s="1">
        <v>677.0</v>
      </c>
      <c r="G33" s="1" t="s">
        <v>42</v>
      </c>
      <c r="M33" s="4" t="str">
        <f t="shared" si="1"/>
        <v>0.979792</v>
      </c>
      <c r="N33" s="4" t="str">
        <f t="shared" si="2"/>
        <v>612.3748714</v>
      </c>
    </row>
    <row r="34">
      <c r="A34" s="1">
        <v>1062.0</v>
      </c>
      <c r="B34" s="1">
        <v>199.738986</v>
      </c>
      <c r="C34" s="1" t="s">
        <v>8</v>
      </c>
      <c r="D34" s="1" t="s">
        <v>7</v>
      </c>
      <c r="E34" s="1" t="s">
        <v>9</v>
      </c>
      <c r="F34" s="1">
        <v>677.0</v>
      </c>
      <c r="G34" s="1" t="s">
        <v>43</v>
      </c>
      <c r="M34" s="4" t="str">
        <f t="shared" si="1"/>
        <v>1.121717</v>
      </c>
      <c r="N34" s="4" t="str">
        <f t="shared" si="2"/>
        <v>534.8942737</v>
      </c>
    </row>
    <row r="35">
      <c r="A35" s="1">
        <v>1095.0</v>
      </c>
      <c r="B35" s="1">
        <v>200.860703</v>
      </c>
      <c r="C35" s="1" t="s">
        <v>8</v>
      </c>
      <c r="D35" s="1" t="s">
        <v>7</v>
      </c>
      <c r="E35" s="1" t="s">
        <v>9</v>
      </c>
      <c r="F35" s="1">
        <v>677.0</v>
      </c>
      <c r="G35" s="1" t="s">
        <v>44</v>
      </c>
      <c r="M35" s="4" t="str">
        <f t="shared" si="1"/>
        <v>0.97891</v>
      </c>
      <c r="N35" s="4" t="str">
        <f t="shared" si="2"/>
        <v>612.9266225</v>
      </c>
    </row>
    <row r="36">
      <c r="A36" s="1">
        <v>1126.0</v>
      </c>
      <c r="B36" s="1">
        <v>201.839613</v>
      </c>
      <c r="C36" s="1" t="s">
        <v>8</v>
      </c>
      <c r="D36" s="1" t="s">
        <v>7</v>
      </c>
      <c r="E36" s="1" t="s">
        <v>9</v>
      </c>
      <c r="F36" s="1">
        <v>677.0</v>
      </c>
      <c r="G36" s="1" t="s">
        <v>45</v>
      </c>
      <c r="M36" s="4" t="str">
        <f t="shared" si="1"/>
        <v>0.987215</v>
      </c>
      <c r="N36" s="4" t="str">
        <f t="shared" si="2"/>
        <v>607.7703438</v>
      </c>
    </row>
    <row r="37">
      <c r="A37" s="1">
        <v>1155.0</v>
      </c>
      <c r="B37" s="1">
        <v>202.826828</v>
      </c>
      <c r="C37" s="1" t="s">
        <v>8</v>
      </c>
      <c r="D37" s="1" t="s">
        <v>7</v>
      </c>
      <c r="E37" s="1" t="s">
        <v>9</v>
      </c>
      <c r="F37" s="1">
        <v>677.0</v>
      </c>
      <c r="G37" s="1" t="s">
        <v>46</v>
      </c>
      <c r="M37" s="4" t="str">
        <f t="shared" si="1"/>
        <v>0.972305</v>
      </c>
      <c r="N37" s="4" t="str">
        <f t="shared" si="2"/>
        <v>617.0903163</v>
      </c>
    </row>
    <row r="38">
      <c r="A38" s="1">
        <v>1184.0</v>
      </c>
      <c r="B38" s="1">
        <v>203.799133</v>
      </c>
      <c r="C38" s="1" t="s">
        <v>8</v>
      </c>
      <c r="D38" s="1" t="s">
        <v>7</v>
      </c>
      <c r="E38" s="1" t="s">
        <v>9</v>
      </c>
      <c r="F38" s="1">
        <v>677.0</v>
      </c>
      <c r="G38" s="1" t="s">
        <v>47</v>
      </c>
      <c r="M38" s="4" t="str">
        <f t="shared" si="1"/>
        <v>0.98004</v>
      </c>
      <c r="N38" s="4" t="str">
        <f t="shared" si="2"/>
        <v>612.2199094</v>
      </c>
    </row>
    <row r="39">
      <c r="A39" s="1">
        <v>1211.0</v>
      </c>
      <c r="B39" s="1">
        <v>204.779173</v>
      </c>
      <c r="C39" s="1" t="s">
        <v>8</v>
      </c>
      <c r="D39" s="1" t="s">
        <v>7</v>
      </c>
      <c r="E39" s="1" t="s">
        <v>9</v>
      </c>
      <c r="F39" s="1">
        <v>677.0</v>
      </c>
      <c r="G39" s="1" t="s">
        <v>48</v>
      </c>
      <c r="M39" s="4" t="str">
        <f t="shared" si="1"/>
        <v>0.980373</v>
      </c>
      <c r="N39" s="4" t="str">
        <f t="shared" si="2"/>
        <v>612.0119587</v>
      </c>
    </row>
    <row r="40">
      <c r="A40" s="1">
        <v>1241.0</v>
      </c>
      <c r="B40" s="1">
        <v>205.759546</v>
      </c>
      <c r="C40" s="1" t="s">
        <v>8</v>
      </c>
      <c r="D40" s="1" t="s">
        <v>7</v>
      </c>
      <c r="E40" s="1" t="s">
        <v>9</v>
      </c>
      <c r="F40" s="1">
        <v>677.0</v>
      </c>
      <c r="G40" s="1" t="s">
        <v>49</v>
      </c>
      <c r="M40" s="4" t="str">
        <f t="shared" si="1"/>
        <v>0.979398</v>
      </c>
      <c r="N40" s="4" t="str">
        <f t="shared" si="2"/>
        <v>612.6212224</v>
      </c>
    </row>
    <row r="41">
      <c r="A41" s="1">
        <v>1267.0</v>
      </c>
      <c r="B41" s="1">
        <v>206.738944</v>
      </c>
      <c r="C41" s="1" t="s">
        <v>8</v>
      </c>
      <c r="D41" s="1" t="s">
        <v>7</v>
      </c>
      <c r="E41" s="1" t="s">
        <v>9</v>
      </c>
      <c r="F41" s="1">
        <v>677.0</v>
      </c>
      <c r="G41" s="1" t="s">
        <v>50</v>
      </c>
      <c r="M41" s="4" t="str">
        <f t="shared" si="1"/>
        <v>1.049993</v>
      </c>
      <c r="N41" s="4" t="str">
        <f t="shared" si="2"/>
        <v>571.432381</v>
      </c>
    </row>
    <row r="42">
      <c r="A42" s="1">
        <v>1296.0</v>
      </c>
      <c r="B42" s="1">
        <v>207.788937</v>
      </c>
      <c r="C42" s="1" t="s">
        <v>8</v>
      </c>
      <c r="D42" s="1" t="s">
        <v>7</v>
      </c>
      <c r="E42" s="1" t="s">
        <v>9</v>
      </c>
      <c r="F42" s="1">
        <v>677.0</v>
      </c>
      <c r="G42" s="1" t="s">
        <v>51</v>
      </c>
      <c r="M42" s="4" t="str">
        <f t="shared" si="1"/>
        <v>0.979882</v>
      </c>
      <c r="N42" s="4" t="str">
        <f t="shared" si="2"/>
        <v>612.3186261</v>
      </c>
    </row>
    <row r="43">
      <c r="A43" s="1">
        <v>1323.0</v>
      </c>
      <c r="B43" s="1">
        <v>208.768819</v>
      </c>
      <c r="C43" s="1" t="s">
        <v>8</v>
      </c>
      <c r="D43" s="1" t="s">
        <v>7</v>
      </c>
      <c r="E43" s="1" t="s">
        <v>9</v>
      </c>
      <c r="F43" s="1">
        <v>677.0</v>
      </c>
      <c r="G43" s="1" t="s">
        <v>52</v>
      </c>
      <c r="M43" s="4" t="str">
        <f t="shared" si="1"/>
        <v>0.980534</v>
      </c>
      <c r="N43" s="4" t="str">
        <f t="shared" si="2"/>
        <v>611.9114686</v>
      </c>
    </row>
    <row r="44">
      <c r="A44" s="1">
        <v>1354.0</v>
      </c>
      <c r="B44" s="1">
        <v>209.749353</v>
      </c>
      <c r="C44" s="1" t="s">
        <v>8</v>
      </c>
      <c r="D44" s="1" t="s">
        <v>7</v>
      </c>
      <c r="E44" s="1" t="s">
        <v>9</v>
      </c>
      <c r="F44" s="1">
        <v>677.0</v>
      </c>
      <c r="G44" s="1" t="s">
        <v>53</v>
      </c>
      <c r="M44" s="4" t="str">
        <f t="shared" si="1"/>
        <v>0.979846</v>
      </c>
      <c r="N44" s="4" t="str">
        <f t="shared" si="2"/>
        <v>612.341123</v>
      </c>
    </row>
    <row r="45">
      <c r="A45" s="1">
        <v>1381.0</v>
      </c>
      <c r="B45" s="1">
        <v>210.729199</v>
      </c>
      <c r="C45" s="1" t="s">
        <v>8</v>
      </c>
      <c r="D45" s="1" t="s">
        <v>7</v>
      </c>
      <c r="E45" s="1" t="s">
        <v>9</v>
      </c>
      <c r="F45" s="1">
        <v>677.0</v>
      </c>
      <c r="G45" s="1" t="s">
        <v>54</v>
      </c>
      <c r="M45" s="4" t="str">
        <f t="shared" si="1"/>
        <v>0.980015</v>
      </c>
      <c r="N45" s="4" t="str">
        <f t="shared" si="2"/>
        <v>612.235527</v>
      </c>
    </row>
    <row r="46">
      <c r="A46" s="1">
        <v>1404.0</v>
      </c>
      <c r="B46" s="1">
        <v>211.709214</v>
      </c>
      <c r="C46" s="1" t="s">
        <v>8</v>
      </c>
      <c r="D46" s="1" t="s">
        <v>7</v>
      </c>
      <c r="E46" s="1" t="s">
        <v>9</v>
      </c>
      <c r="F46" s="1">
        <v>677.0</v>
      </c>
      <c r="G46" s="1" t="s">
        <v>55</v>
      </c>
      <c r="M46" s="4" t="str">
        <f t="shared" si="1"/>
        <v>0.979773</v>
      </c>
      <c r="N46" s="4" t="str">
        <f t="shared" si="2"/>
        <v>612.3867467</v>
      </c>
    </row>
    <row r="47">
      <c r="A47" s="1">
        <v>1431.0</v>
      </c>
      <c r="B47" s="1">
        <v>212.688987</v>
      </c>
      <c r="C47" s="1" t="s">
        <v>8</v>
      </c>
      <c r="D47" s="1" t="s">
        <v>7</v>
      </c>
      <c r="E47" s="1" t="s">
        <v>9</v>
      </c>
      <c r="F47" s="1">
        <v>677.0</v>
      </c>
      <c r="G47" s="1" t="s">
        <v>56</v>
      </c>
      <c r="M47" s="4" t="str">
        <f t="shared" si="1"/>
        <v>0.980272</v>
      </c>
      <c r="N47" s="4" t="str">
        <f t="shared" si="2"/>
        <v>612.0750159</v>
      </c>
    </row>
    <row r="48">
      <c r="A48" s="1">
        <v>1460.0</v>
      </c>
      <c r="B48" s="1">
        <v>213.669259</v>
      </c>
      <c r="C48" s="1" t="s">
        <v>8</v>
      </c>
      <c r="D48" s="1" t="s">
        <v>7</v>
      </c>
      <c r="E48" s="1" t="s">
        <v>9</v>
      </c>
      <c r="F48" s="1">
        <v>677.0</v>
      </c>
      <c r="G48" s="1" t="s">
        <v>57</v>
      </c>
      <c r="M48" s="4" t="str">
        <f t="shared" si="1"/>
        <v>0.980816</v>
      </c>
      <c r="N48" s="4" t="str">
        <f t="shared" si="2"/>
        <v>611.7355345</v>
      </c>
    </row>
    <row r="49">
      <c r="A49" s="1">
        <v>1487.0</v>
      </c>
      <c r="B49" s="1">
        <v>214.650075</v>
      </c>
      <c r="C49" s="1" t="s">
        <v>8</v>
      </c>
      <c r="D49" s="1" t="s">
        <v>7</v>
      </c>
      <c r="E49" s="1" t="s">
        <v>9</v>
      </c>
      <c r="F49" s="1">
        <v>677.0</v>
      </c>
      <c r="G49" s="1" t="s">
        <v>58</v>
      </c>
      <c r="M49" s="4" t="str">
        <f t="shared" si="1"/>
        <v>0.978626</v>
      </c>
      <c r="N49" s="4" t="str">
        <f t="shared" si="2"/>
        <v>613.1044955</v>
      </c>
    </row>
    <row r="50">
      <c r="A50" s="1">
        <v>1518.0</v>
      </c>
      <c r="B50" s="1">
        <v>215.628701</v>
      </c>
      <c r="C50" s="1" t="s">
        <v>8</v>
      </c>
      <c r="D50" s="1" t="s">
        <v>7</v>
      </c>
      <c r="E50" s="1" t="s">
        <v>9</v>
      </c>
      <c r="F50" s="1">
        <v>677.0</v>
      </c>
      <c r="G50" s="1" t="s">
        <v>59</v>
      </c>
      <c r="M50" s="4" t="str">
        <f t="shared" si="1"/>
        <v>0.981092</v>
      </c>
      <c r="N50" s="4" t="str">
        <f t="shared" si="2"/>
        <v>611.5634416</v>
      </c>
    </row>
    <row r="51">
      <c r="A51" s="1">
        <v>1545.0</v>
      </c>
      <c r="B51" s="1">
        <v>216.609793</v>
      </c>
      <c r="C51" s="1" t="s">
        <v>8</v>
      </c>
      <c r="D51" s="1" t="s">
        <v>7</v>
      </c>
      <c r="E51" s="1" t="s">
        <v>9</v>
      </c>
      <c r="F51" s="1">
        <v>677.0</v>
      </c>
      <c r="G51" s="1" t="s">
        <v>60</v>
      </c>
      <c r="M51" s="4" t="str">
        <f t="shared" si="1"/>
        <v>0.979056</v>
      </c>
      <c r="N51" s="4" t="str">
        <f t="shared" si="2"/>
        <v>612.8352209</v>
      </c>
    </row>
    <row r="52">
      <c r="A52" s="1">
        <v>1574.0</v>
      </c>
      <c r="B52" s="1">
        <v>217.588849</v>
      </c>
      <c r="C52" s="1" t="s">
        <v>8</v>
      </c>
      <c r="D52" s="1" t="s">
        <v>7</v>
      </c>
      <c r="E52" s="1" t="s">
        <v>9</v>
      </c>
      <c r="F52" s="1">
        <v>677.0</v>
      </c>
      <c r="G52" s="1" t="s">
        <v>61</v>
      </c>
      <c r="M52" s="4" t="str">
        <f t="shared" si="1"/>
        <v>0.979871</v>
      </c>
      <c r="N52" s="4" t="str">
        <f t="shared" si="2"/>
        <v>612.3255</v>
      </c>
    </row>
    <row r="53">
      <c r="A53" s="1">
        <v>1603.0</v>
      </c>
      <c r="B53" s="1">
        <v>218.56872</v>
      </c>
      <c r="C53" s="1" t="s">
        <v>8</v>
      </c>
      <c r="D53" s="1" t="s">
        <v>7</v>
      </c>
      <c r="E53" s="1" t="s">
        <v>9</v>
      </c>
      <c r="F53" s="1">
        <v>677.0</v>
      </c>
      <c r="G53" s="1" t="s">
        <v>62</v>
      </c>
      <c r="M53" s="4" t="str">
        <f t="shared" si="1"/>
        <v>1.050901</v>
      </c>
      <c r="N53" s="4" t="str">
        <f t="shared" si="2"/>
        <v>570.9386517</v>
      </c>
    </row>
    <row r="54">
      <c r="A54" s="1">
        <v>1630.0</v>
      </c>
      <c r="B54" s="1">
        <v>219.619621</v>
      </c>
      <c r="C54" s="1" t="s">
        <v>8</v>
      </c>
      <c r="D54" s="1" t="s">
        <v>7</v>
      </c>
      <c r="E54" s="1" t="s">
        <v>9</v>
      </c>
      <c r="F54" s="1">
        <v>677.0</v>
      </c>
      <c r="G54" s="1" t="s">
        <v>63</v>
      </c>
      <c r="M54" s="4" t="str">
        <f t="shared" si="1"/>
        <v>0.980025</v>
      </c>
      <c r="N54" s="4" t="str">
        <f t="shared" si="2"/>
        <v>612.2292799</v>
      </c>
    </row>
    <row r="55">
      <c r="A55" s="1">
        <v>1657.0</v>
      </c>
      <c r="B55" s="1">
        <v>220.599646</v>
      </c>
      <c r="C55" s="1" t="s">
        <v>8</v>
      </c>
      <c r="D55" s="1" t="s">
        <v>7</v>
      </c>
      <c r="E55" s="1" t="s">
        <v>9</v>
      </c>
      <c r="F55" s="1">
        <v>677.0</v>
      </c>
      <c r="G55" s="1" t="s">
        <v>64</v>
      </c>
      <c r="M55" s="4" t="str">
        <f t="shared" si="1"/>
        <v>0.979642</v>
      </c>
      <c r="N55" s="4" t="str">
        <f t="shared" si="2"/>
        <v>612.4686365</v>
      </c>
    </row>
    <row r="56">
      <c r="A56" s="1">
        <v>1686.0</v>
      </c>
      <c r="B56" s="1">
        <v>221.579288</v>
      </c>
      <c r="C56" s="1" t="s">
        <v>8</v>
      </c>
      <c r="D56" s="1" t="s">
        <v>7</v>
      </c>
      <c r="E56" s="1" t="s">
        <v>9</v>
      </c>
      <c r="F56" s="1">
        <v>677.0</v>
      </c>
      <c r="G56" s="1" t="s">
        <v>65</v>
      </c>
      <c r="M56" s="4" t="str">
        <f t="shared" si="1"/>
        <v>0.980078</v>
      </c>
      <c r="N56" s="4" t="str">
        <f t="shared" si="2"/>
        <v>612.1961721</v>
      </c>
    </row>
    <row r="57">
      <c r="A57" s="1">
        <v>1715.0</v>
      </c>
      <c r="B57" s="1">
        <v>222.559366</v>
      </c>
      <c r="C57" s="1" t="s">
        <v>8</v>
      </c>
      <c r="D57" s="1" t="s">
        <v>7</v>
      </c>
      <c r="E57" s="1" t="s">
        <v>9</v>
      </c>
      <c r="F57" s="1">
        <v>677.0</v>
      </c>
      <c r="G57" s="1" t="s">
        <v>66</v>
      </c>
      <c r="M57" s="4" t="str">
        <f t="shared" si="1"/>
        <v>0.979745</v>
      </c>
      <c r="N57" s="4" t="str">
        <f t="shared" si="2"/>
        <v>612.404248</v>
      </c>
    </row>
    <row r="58">
      <c r="A58" s="1">
        <v>1744.0</v>
      </c>
      <c r="B58" s="1">
        <v>223.539111</v>
      </c>
      <c r="C58" s="1" t="s">
        <v>8</v>
      </c>
      <c r="D58" s="1" t="s">
        <v>7</v>
      </c>
      <c r="E58" s="1" t="s">
        <v>9</v>
      </c>
      <c r="F58" s="1">
        <v>677.0</v>
      </c>
      <c r="G58" s="1" t="s">
        <v>67</v>
      </c>
      <c r="M58" s="4" t="str">
        <f t="shared" si="1"/>
        <v>0.980302</v>
      </c>
      <c r="N58" s="4" t="str">
        <f t="shared" si="2"/>
        <v>612.0562847</v>
      </c>
    </row>
    <row r="59">
      <c r="A59" s="1">
        <v>1771.0</v>
      </c>
      <c r="B59" s="1">
        <v>224.519413</v>
      </c>
      <c r="C59" s="1" t="s">
        <v>8</v>
      </c>
      <c r="D59" s="1" t="s">
        <v>7</v>
      </c>
      <c r="E59" s="1" t="s">
        <v>9</v>
      </c>
      <c r="F59" s="1">
        <v>677.0</v>
      </c>
      <c r="G59" s="1" t="s">
        <v>68</v>
      </c>
      <c r="M59" s="4" t="str">
        <f t="shared" si="1"/>
        <v>1.049843</v>
      </c>
      <c r="N59" s="4" t="str">
        <f t="shared" si="2"/>
        <v>571.5140264</v>
      </c>
    </row>
    <row r="60">
      <c r="A60" s="1">
        <v>1800.0</v>
      </c>
      <c r="B60" s="1">
        <v>225.569256</v>
      </c>
      <c r="C60" s="1" t="s">
        <v>8</v>
      </c>
      <c r="D60" s="1" t="s">
        <v>7</v>
      </c>
      <c r="E60" s="1" t="s">
        <v>9</v>
      </c>
      <c r="F60" s="1">
        <v>677.0</v>
      </c>
      <c r="G60" s="1" t="s">
        <v>69</v>
      </c>
      <c r="M60" s="4" t="str">
        <f t="shared" si="1"/>
        <v>0.98009</v>
      </c>
      <c r="N60" s="4" t="str">
        <f t="shared" si="2"/>
        <v>612.1886766</v>
      </c>
    </row>
    <row r="61">
      <c r="A61" s="1">
        <v>1825.0</v>
      </c>
      <c r="B61" s="1">
        <v>226.549346</v>
      </c>
      <c r="C61" s="1" t="s">
        <v>8</v>
      </c>
      <c r="D61" s="1" t="s">
        <v>7</v>
      </c>
      <c r="E61" s="1" t="s">
        <v>9</v>
      </c>
      <c r="F61" s="1">
        <v>677.0</v>
      </c>
      <c r="G61" s="1" t="s">
        <v>70</v>
      </c>
    </row>
    <row r="62">
      <c r="A62" s="1">
        <v>1826.0</v>
      </c>
      <c r="B62" s="1">
        <v>226.554766</v>
      </c>
      <c r="C62" s="1" t="s">
        <v>7</v>
      </c>
      <c r="D62" s="1" t="s">
        <v>8</v>
      </c>
      <c r="E62" s="1" t="s">
        <v>9</v>
      </c>
      <c r="F62" s="1">
        <v>68.0</v>
      </c>
      <c r="G62" s="1" t="s">
        <v>71</v>
      </c>
      <c r="L62" s="5" t="s">
        <v>72</v>
      </c>
      <c r="M62" s="6" t="str">
        <f t="shared" ref="M62:N62" si="3">MIN(M42:M60)</f>
        <v>0.978626</v>
      </c>
      <c r="N62" s="6" t="str">
        <f t="shared" si="3"/>
        <v>570.9386517</v>
      </c>
    </row>
    <row r="63">
      <c r="L63" s="5" t="s">
        <v>73</v>
      </c>
      <c r="M63" s="6" t="str">
        <f t="shared" ref="M63:N63" si="4">MAX(M42:M60)</f>
        <v>1.050901</v>
      </c>
      <c r="N63" s="6" t="str">
        <f t="shared" si="4"/>
        <v>613.1044955</v>
      </c>
    </row>
    <row r="64">
      <c r="L64" s="5" t="s">
        <v>74</v>
      </c>
      <c r="M64" s="6" t="str">
        <f t="shared" ref="M64:N64" si="5">AVERAGE(M42:M60)</f>
        <v>0.9873899474</v>
      </c>
      <c r="N64" s="6" t="str">
        <f t="shared" si="5"/>
        <v>607.9383514</v>
      </c>
    </row>
  </sheetData>
  <drawing r:id="rId1"/>
</worksheet>
</file>