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38544E1-8627-4B16-B2B4-DD93D96F2BF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1" l="1"/>
  <c r="B13" i="1" l="1"/>
</calcChain>
</file>

<file path=xl/sharedStrings.xml><?xml version="1.0" encoding="utf-8"?>
<sst xmlns="http://schemas.openxmlformats.org/spreadsheetml/2006/main" count="77" uniqueCount="59">
  <si>
    <t>器材名称</t>
    <phoneticPr fontId="1" type="noConversion"/>
  </si>
  <si>
    <t>日期</t>
    <phoneticPr fontId="1" type="noConversion"/>
  </si>
  <si>
    <t>LORA模块*3</t>
    <phoneticPr fontId="1" type="noConversion"/>
  </si>
  <si>
    <t>应变片*15</t>
    <phoneticPr fontId="1" type="noConversion"/>
  </si>
  <si>
    <t>应变片*10</t>
    <phoneticPr fontId="1" type="noConversion"/>
  </si>
  <si>
    <t>电子元器件</t>
    <phoneticPr fontId="1" type="noConversion"/>
  </si>
  <si>
    <t>全桥式称重传感器*4</t>
    <phoneticPr fontId="1" type="noConversion"/>
  </si>
  <si>
    <t>半桥式称重传感器*8</t>
    <phoneticPr fontId="1" type="noConversion"/>
  </si>
  <si>
    <t>方铝架</t>
    <phoneticPr fontId="1" type="noConversion"/>
  </si>
  <si>
    <t>小计</t>
    <phoneticPr fontId="1" type="noConversion"/>
  </si>
  <si>
    <t>称重传感器</t>
    <phoneticPr fontId="1" type="noConversion"/>
  </si>
  <si>
    <t>收入（元）</t>
    <phoneticPr fontId="1" type="noConversion"/>
  </si>
  <si>
    <t>价格（元）</t>
    <phoneticPr fontId="1" type="noConversion"/>
  </si>
  <si>
    <t>2018.11.10</t>
    <phoneticPr fontId="1" type="noConversion"/>
  </si>
  <si>
    <t>1000-427.67=572.33元</t>
    <phoneticPr fontId="1" type="noConversion"/>
  </si>
  <si>
    <t>小计剩余</t>
    <phoneticPr fontId="1" type="noConversion"/>
  </si>
  <si>
    <t>多芯线</t>
    <phoneticPr fontId="1" type="noConversion"/>
  </si>
  <si>
    <t>PCB板打样</t>
    <phoneticPr fontId="1" type="noConversion"/>
  </si>
  <si>
    <t>2018.11.25</t>
    <phoneticPr fontId="1" type="noConversion"/>
  </si>
  <si>
    <t>572.33-201.9=370.43元</t>
    <phoneticPr fontId="1" type="noConversion"/>
  </si>
  <si>
    <t>智能蜂箱项目支出明细表</t>
    <phoneticPr fontId="1" type="noConversion"/>
  </si>
  <si>
    <t>蜂箱-蜂巢-称重框CAD设计</t>
    <phoneticPr fontId="1" type="noConversion"/>
  </si>
  <si>
    <t>备注</t>
    <phoneticPr fontId="1" type="noConversion"/>
  </si>
  <si>
    <t>多芯线</t>
    <phoneticPr fontId="1" type="noConversion"/>
  </si>
  <si>
    <t>器件器材（元器件）</t>
    <phoneticPr fontId="1" type="noConversion"/>
  </si>
  <si>
    <t>元器件</t>
    <phoneticPr fontId="1" type="noConversion"/>
  </si>
  <si>
    <t>2018.12.3</t>
    <phoneticPr fontId="1" type="noConversion"/>
  </si>
  <si>
    <t>有发票</t>
    <phoneticPr fontId="1" type="noConversion"/>
  </si>
  <si>
    <t>无线模块E10-433MS</t>
    <phoneticPr fontId="1" type="noConversion"/>
  </si>
  <si>
    <t>防水盒*2与防水接线头样品</t>
    <phoneticPr fontId="1" type="noConversion"/>
  </si>
  <si>
    <t>PCB打板</t>
    <phoneticPr fontId="1" type="noConversion"/>
  </si>
  <si>
    <t>370.43-715.47= - 345.04元</t>
    <phoneticPr fontId="1" type="noConversion"/>
  </si>
  <si>
    <r>
      <rPr>
        <sz val="10"/>
        <rFont val="宋体"/>
        <family val="3"/>
        <charset val="134"/>
      </rPr>
      <t>继电器</t>
    </r>
    <r>
      <rPr>
        <sz val="11"/>
        <color theme="1"/>
        <rFont val="等线"/>
        <family val="2"/>
        <scheme val="minor"/>
      </rPr>
      <t>F3AA005E</t>
    </r>
    <phoneticPr fontId="7" type="noConversion"/>
  </si>
  <si>
    <r>
      <t>AMS1117</t>
    </r>
    <r>
      <rPr>
        <sz val="11"/>
        <color theme="1"/>
        <rFont val="等线"/>
        <family val="2"/>
        <scheme val="minor"/>
      </rPr>
      <t>-3.3V</t>
    </r>
    <phoneticPr fontId="7" type="noConversion"/>
  </si>
  <si>
    <t>DS18B20</t>
  </si>
  <si>
    <t>IRF4905</t>
  </si>
  <si>
    <t>STM32F405RGT6V</t>
  </si>
  <si>
    <t>HX711</t>
  </si>
  <si>
    <t>LM2596-5.0V</t>
  </si>
  <si>
    <t>E10-433MS</t>
  </si>
  <si>
    <t>W25Q128</t>
  </si>
  <si>
    <t>CP2102</t>
  </si>
  <si>
    <t>单价</t>
    <phoneticPr fontId="1" type="noConversion"/>
  </si>
  <si>
    <t>需要数量</t>
    <phoneticPr fontId="1" type="noConversion"/>
  </si>
  <si>
    <t>总价：</t>
    <phoneticPr fontId="1" type="noConversion"/>
  </si>
  <si>
    <t>主要器件名称</t>
    <phoneticPr fontId="1" type="noConversion"/>
  </si>
  <si>
    <t>（433M天线、天线底座、
USB插座）*105个</t>
    <phoneticPr fontId="1" type="noConversion"/>
  </si>
  <si>
    <t>2019.1.05</t>
    <phoneticPr fontId="1" type="noConversion"/>
  </si>
  <si>
    <t>网关器件</t>
    <phoneticPr fontId="1" type="noConversion"/>
  </si>
  <si>
    <t>2019.1.08</t>
    <phoneticPr fontId="1" type="noConversion"/>
  </si>
  <si>
    <t>网关PCB</t>
    <phoneticPr fontId="1" type="noConversion"/>
  </si>
  <si>
    <t>2019.1.04</t>
    <phoneticPr fontId="1" type="noConversion"/>
  </si>
  <si>
    <t xml:space="preserve"> -345.04-477 = -822.04</t>
    <phoneticPr fontId="1" type="noConversion"/>
  </si>
  <si>
    <t>DS18B20温度传感器*120</t>
    <phoneticPr fontId="1" type="noConversion"/>
  </si>
  <si>
    <t>2019.1.14</t>
    <phoneticPr fontId="1" type="noConversion"/>
  </si>
  <si>
    <t>网关电子元器件</t>
    <phoneticPr fontId="1" type="noConversion"/>
  </si>
  <si>
    <t>网关铝外壳*2</t>
    <phoneticPr fontId="1" type="noConversion"/>
  </si>
  <si>
    <t>12V3A电源适配器*10</t>
    <phoneticPr fontId="1" type="noConversion"/>
  </si>
  <si>
    <t xml:space="preserve"> -822.04 - 957.46 = - 1779.5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</si>
</sst>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quotePrefix="1" applyFont="1" applyBorder="1" applyAlignment="1">
      <alignment vertical="top"/>
    </xf>
    <xf numFmtId="0" fontId="0" fillId="0" borderId="2" xfId="0" quotePrefix="1" applyFont="1" applyBorder="1" applyAlignment="1">
      <alignment horizontal="left" vertical="top"/>
    </xf>
    <xf numFmtId="0" fontId="7" fillId="0" borderId="2" xfId="0" quotePrefix="1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145" zoomScaleNormal="145" workbookViewId="0">
      <selection activeCell="D46" sqref="D46"/>
    </sheetView>
  </sheetViews>
  <sheetFormatPr defaultColWidth="8.875" defaultRowHeight="14.25" x14ac:dyDescent="0.2"/>
  <cols>
    <col min="1" max="1" width="26.75" style="1" customWidth="1"/>
    <col min="2" max="2" width="12.375" style="1" customWidth="1"/>
    <col min="3" max="3" width="12.625" style="1" customWidth="1"/>
    <col min="4" max="4" width="14.125" style="1" customWidth="1"/>
    <col min="5" max="5" width="11.5" style="1" customWidth="1"/>
    <col min="6" max="6" width="24.625" style="1" customWidth="1"/>
    <col min="7" max="16384" width="8.875" style="1"/>
  </cols>
  <sheetData>
    <row r="1" spans="1:7" customFormat="1" x14ac:dyDescent="0.2">
      <c r="A1" s="24" t="s">
        <v>20</v>
      </c>
      <c r="B1" s="24"/>
      <c r="C1" s="24"/>
      <c r="D1" s="24"/>
      <c r="E1" s="24"/>
      <c r="F1" s="24"/>
      <c r="G1" s="1"/>
    </row>
    <row r="2" spans="1:7" customFormat="1" x14ac:dyDescent="0.2">
      <c r="A2" s="24"/>
      <c r="B2" s="24"/>
      <c r="C2" s="24"/>
      <c r="D2" s="24"/>
      <c r="E2" s="24"/>
      <c r="F2" s="24"/>
    </row>
    <row r="3" spans="1:7" customFormat="1" ht="18" x14ac:dyDescent="0.2">
      <c r="A3" s="5" t="s">
        <v>0</v>
      </c>
      <c r="B3" s="5" t="s">
        <v>12</v>
      </c>
      <c r="C3" s="5"/>
      <c r="D3" s="6" t="s">
        <v>22</v>
      </c>
      <c r="E3" s="5" t="s">
        <v>1</v>
      </c>
      <c r="F3" s="5" t="s">
        <v>11</v>
      </c>
      <c r="G3" s="1"/>
    </row>
    <row r="4" spans="1:7" x14ac:dyDescent="0.2">
      <c r="A4" s="6" t="s">
        <v>2</v>
      </c>
      <c r="B4" s="6">
        <v>118.8</v>
      </c>
      <c r="C4" s="6"/>
      <c r="D4" s="10" t="s">
        <v>27</v>
      </c>
      <c r="E4" s="6"/>
      <c r="F4" s="6"/>
    </row>
    <row r="5" spans="1:7" x14ac:dyDescent="0.2">
      <c r="A5" s="6" t="s">
        <v>3</v>
      </c>
      <c r="B5" s="6">
        <v>62</v>
      </c>
      <c r="C5" s="6"/>
      <c r="D5" s="6"/>
      <c r="E5" s="6"/>
      <c r="F5" s="6"/>
    </row>
    <row r="6" spans="1:7" x14ac:dyDescent="0.2">
      <c r="A6" s="6" t="s">
        <v>4</v>
      </c>
      <c r="B6" s="6">
        <v>46</v>
      </c>
      <c r="C6" s="6"/>
      <c r="D6" s="6"/>
      <c r="E6" s="6"/>
      <c r="F6" s="6"/>
    </row>
    <row r="7" spans="1:7" x14ac:dyDescent="0.2">
      <c r="A7" s="6" t="s">
        <v>5</v>
      </c>
      <c r="B7" s="6">
        <v>33.590000000000003</v>
      </c>
      <c r="C7" s="6"/>
      <c r="D7" s="10" t="s">
        <v>27</v>
      </c>
      <c r="E7" s="6"/>
      <c r="F7" s="6"/>
    </row>
    <row r="8" spans="1:7" s="3" customFormat="1" x14ac:dyDescent="0.2">
      <c r="A8" s="6" t="s">
        <v>10</v>
      </c>
      <c r="B8" s="6">
        <v>38.9</v>
      </c>
      <c r="C8" s="6"/>
      <c r="D8" s="6"/>
      <c r="E8" s="6"/>
      <c r="F8" s="6"/>
    </row>
    <row r="9" spans="1:7" x14ac:dyDescent="0.2">
      <c r="A9" s="6" t="s">
        <v>6</v>
      </c>
      <c r="B9" s="6">
        <v>35.9</v>
      </c>
      <c r="C9" s="6"/>
      <c r="D9" s="6"/>
      <c r="E9" s="6"/>
      <c r="F9" s="6"/>
    </row>
    <row r="10" spans="1:7" x14ac:dyDescent="0.2">
      <c r="A10" s="6" t="s">
        <v>7</v>
      </c>
      <c r="B10" s="6">
        <v>12.5</v>
      </c>
      <c r="C10" s="6"/>
      <c r="D10" s="6"/>
      <c r="E10" s="6"/>
      <c r="F10" s="6"/>
    </row>
    <row r="11" spans="1:7" x14ac:dyDescent="0.2">
      <c r="A11" s="6" t="s">
        <v>8</v>
      </c>
      <c r="B11" s="6">
        <v>80</v>
      </c>
      <c r="C11" s="6"/>
      <c r="D11" s="6"/>
      <c r="E11" s="6"/>
      <c r="F11" s="6"/>
    </row>
    <row r="12" spans="1:7" x14ac:dyDescent="0.2">
      <c r="A12" s="7"/>
      <c r="B12" s="6"/>
      <c r="C12" s="7"/>
      <c r="D12" s="7"/>
      <c r="E12" s="6" t="s">
        <v>13</v>
      </c>
      <c r="F12" s="6">
        <v>1000</v>
      </c>
    </row>
    <row r="13" spans="1:7" x14ac:dyDescent="0.2">
      <c r="A13" s="6" t="s">
        <v>9</v>
      </c>
      <c r="B13" s="7">
        <f>SUM(B4:B11)</f>
        <v>427.68999999999994</v>
      </c>
      <c r="C13" s="6"/>
      <c r="D13" s="6"/>
      <c r="E13" s="6"/>
      <c r="F13" s="6"/>
    </row>
    <row r="14" spans="1:7" x14ac:dyDescent="0.2">
      <c r="A14" s="8" t="s">
        <v>15</v>
      </c>
      <c r="B14" s="26" t="s">
        <v>14</v>
      </c>
      <c r="C14" s="26"/>
      <c r="D14" s="6"/>
      <c r="E14" s="6"/>
      <c r="F14" s="6"/>
    </row>
    <row r="15" spans="1:7" x14ac:dyDescent="0.2">
      <c r="A15" s="6"/>
      <c r="B15" s="6"/>
      <c r="C15" s="6"/>
      <c r="D15" s="6"/>
      <c r="E15" s="6"/>
      <c r="F15" s="6"/>
    </row>
    <row r="16" spans="1:7" x14ac:dyDescent="0.2">
      <c r="A16" s="6" t="s">
        <v>21</v>
      </c>
      <c r="B16" s="6">
        <v>50</v>
      </c>
      <c r="C16" s="6"/>
      <c r="D16" s="6"/>
      <c r="E16" s="6"/>
      <c r="F16" s="6"/>
    </row>
    <row r="17" spans="1:6" x14ac:dyDescent="0.2">
      <c r="A17" s="6" t="s">
        <v>16</v>
      </c>
      <c r="B17" s="6">
        <v>12.7</v>
      </c>
      <c r="C17" s="6"/>
      <c r="D17" s="6"/>
      <c r="E17" s="6"/>
      <c r="F17" s="6"/>
    </row>
    <row r="18" spans="1:6" x14ac:dyDescent="0.2">
      <c r="A18" s="6" t="s">
        <v>17</v>
      </c>
      <c r="B18" s="6">
        <v>88</v>
      </c>
      <c r="C18" s="7"/>
      <c r="D18" s="10" t="s">
        <v>27</v>
      </c>
      <c r="E18" s="7"/>
      <c r="F18" s="7"/>
    </row>
    <row r="19" spans="1:6" x14ac:dyDescent="0.2">
      <c r="A19" s="6" t="s">
        <v>29</v>
      </c>
      <c r="B19" s="6">
        <v>51.2</v>
      </c>
      <c r="C19" s="6"/>
      <c r="D19" s="6"/>
      <c r="E19" s="6"/>
      <c r="F19" s="6"/>
    </row>
    <row r="20" spans="1:6" x14ac:dyDescent="0.2">
      <c r="A20" s="6"/>
      <c r="B20" s="6"/>
      <c r="C20" s="6"/>
      <c r="D20" s="6"/>
      <c r="E20" s="6" t="s">
        <v>18</v>
      </c>
      <c r="F20" s="6"/>
    </row>
    <row r="21" spans="1:6" x14ac:dyDescent="0.2">
      <c r="A21" s="6" t="s">
        <v>9</v>
      </c>
      <c r="B21" s="23">
        <v>201.9</v>
      </c>
      <c r="C21" s="23"/>
      <c r="D21" s="6"/>
      <c r="E21" s="6"/>
      <c r="F21" s="6"/>
    </row>
    <row r="22" spans="1:6" x14ac:dyDescent="0.2">
      <c r="A22" s="8" t="s">
        <v>15</v>
      </c>
      <c r="B22" s="25" t="s">
        <v>19</v>
      </c>
      <c r="C22" s="26"/>
      <c r="D22" s="6"/>
      <c r="E22" s="6"/>
      <c r="F22" s="6"/>
    </row>
    <row r="23" spans="1:6" s="4" customFormat="1" x14ac:dyDescent="0.2">
      <c r="A23" s="8"/>
      <c r="B23" s="8"/>
      <c r="C23" s="9"/>
      <c r="D23" s="6"/>
      <c r="E23" s="6"/>
      <c r="F23" s="6"/>
    </row>
    <row r="24" spans="1:6" x14ac:dyDescent="0.2">
      <c r="A24" s="6" t="s">
        <v>30</v>
      </c>
      <c r="B24" s="6">
        <v>160</v>
      </c>
      <c r="C24" s="6"/>
      <c r="D24" s="12" t="s">
        <v>27</v>
      </c>
      <c r="E24" s="6"/>
      <c r="F24" s="6"/>
    </row>
    <row r="25" spans="1:6" x14ac:dyDescent="0.2">
      <c r="A25" s="6" t="s">
        <v>23</v>
      </c>
      <c r="B25" s="6">
        <v>12.67</v>
      </c>
      <c r="C25" s="6"/>
      <c r="D25" s="6"/>
      <c r="E25" s="6"/>
      <c r="F25" s="6"/>
    </row>
    <row r="26" spans="1:6" x14ac:dyDescent="0.2">
      <c r="A26" s="6" t="s">
        <v>24</v>
      </c>
      <c r="B26" s="6">
        <v>329</v>
      </c>
      <c r="C26" s="6"/>
      <c r="D26" s="10" t="s">
        <v>27</v>
      </c>
      <c r="E26" s="6"/>
      <c r="F26" s="6"/>
    </row>
    <row r="27" spans="1:6" x14ac:dyDescent="0.2">
      <c r="A27" s="6" t="s">
        <v>25</v>
      </c>
      <c r="B27" s="6">
        <v>60.2</v>
      </c>
      <c r="C27" s="6"/>
      <c r="D27" s="6"/>
      <c r="E27" s="6"/>
      <c r="F27" s="6"/>
    </row>
    <row r="28" spans="1:6" x14ac:dyDescent="0.2">
      <c r="A28" s="6" t="s">
        <v>28</v>
      </c>
      <c r="B28" s="6">
        <v>85.6</v>
      </c>
      <c r="C28" s="6"/>
      <c r="D28" s="10" t="s">
        <v>27</v>
      </c>
      <c r="E28" s="6"/>
      <c r="F28" s="6"/>
    </row>
    <row r="29" spans="1:6" x14ac:dyDescent="0.2">
      <c r="A29" s="6"/>
      <c r="B29" s="6"/>
      <c r="C29" s="6"/>
      <c r="D29" s="6"/>
      <c r="E29" s="6" t="s">
        <v>26</v>
      </c>
      <c r="F29" s="6"/>
    </row>
    <row r="30" spans="1:6" x14ac:dyDescent="0.2">
      <c r="A30" s="6" t="s">
        <v>9</v>
      </c>
      <c r="B30" s="23">
        <v>647.47</v>
      </c>
      <c r="C30" s="23"/>
      <c r="D30" s="6"/>
      <c r="E30" s="6"/>
      <c r="F30" s="6"/>
    </row>
    <row r="31" spans="1:6" x14ac:dyDescent="0.2">
      <c r="A31" s="8" t="s">
        <v>15</v>
      </c>
      <c r="B31" s="25" t="s">
        <v>31</v>
      </c>
      <c r="C31" s="26"/>
      <c r="D31" s="6"/>
      <c r="E31" s="6"/>
      <c r="F31" s="6"/>
    </row>
    <row r="32" spans="1:6" x14ac:dyDescent="0.2">
      <c r="A32" s="6"/>
      <c r="B32" s="6"/>
      <c r="C32" s="6"/>
      <c r="D32" s="6"/>
      <c r="E32" s="6"/>
      <c r="F32" s="6"/>
    </row>
    <row r="33" spans="1:6" s="2" customFormat="1" x14ac:dyDescent="0.2">
      <c r="A33" s="6"/>
      <c r="B33" s="6"/>
      <c r="C33" s="6"/>
      <c r="D33" s="6"/>
      <c r="E33" s="6"/>
      <c r="F33" s="6"/>
    </row>
    <row r="34" spans="1:6" s="2" customFormat="1" x14ac:dyDescent="0.2">
      <c r="A34" s="17"/>
      <c r="B34" s="17"/>
      <c r="C34" s="17"/>
      <c r="D34" s="17"/>
      <c r="E34" s="17"/>
      <c r="F34" s="17"/>
    </row>
    <row r="35" spans="1:6" s="11" customFormat="1" x14ac:dyDescent="0.2">
      <c r="A35" s="17" t="s">
        <v>50</v>
      </c>
      <c r="B35" s="17">
        <v>48</v>
      </c>
      <c r="C35" s="17"/>
      <c r="D35" s="18" t="s">
        <v>27</v>
      </c>
      <c r="E35" s="17" t="s">
        <v>51</v>
      </c>
      <c r="F35" s="17"/>
    </row>
    <row r="36" spans="1:6" s="2" customFormat="1" ht="42" customHeight="1" x14ac:dyDescent="0.2">
      <c r="A36" s="21" t="s">
        <v>46</v>
      </c>
      <c r="B36" s="17">
        <v>294</v>
      </c>
      <c r="C36" s="17"/>
      <c r="D36" s="18" t="s">
        <v>27</v>
      </c>
      <c r="E36" s="17" t="s">
        <v>47</v>
      </c>
      <c r="F36" s="17"/>
    </row>
    <row r="37" spans="1:6" s="2" customFormat="1" ht="18" customHeight="1" x14ac:dyDescent="0.2">
      <c r="A37" s="17" t="s">
        <v>48</v>
      </c>
      <c r="B37" s="17">
        <v>135</v>
      </c>
      <c r="C37" s="17"/>
      <c r="D37" s="18" t="s">
        <v>27</v>
      </c>
      <c r="E37" s="17" t="s">
        <v>49</v>
      </c>
      <c r="F37" s="17"/>
    </row>
    <row r="38" spans="1:6" x14ac:dyDescent="0.2">
      <c r="A38" s="17" t="s">
        <v>9</v>
      </c>
      <c r="B38" s="23">
        <v>477</v>
      </c>
      <c r="C38" s="23"/>
      <c r="F38" s="17"/>
    </row>
    <row r="39" spans="1:6" x14ac:dyDescent="0.2">
      <c r="A39" s="18" t="s">
        <v>15</v>
      </c>
      <c r="B39" s="22" t="s">
        <v>52</v>
      </c>
      <c r="C39" s="22"/>
      <c r="D39" s="17"/>
      <c r="E39" s="17"/>
      <c r="F39" s="17"/>
    </row>
    <row r="40" spans="1:6" x14ac:dyDescent="0.2">
      <c r="A40" s="17"/>
      <c r="B40" s="17"/>
      <c r="C40" s="17"/>
      <c r="D40" s="17"/>
      <c r="E40" s="17"/>
      <c r="F40" s="17"/>
    </row>
    <row r="41" spans="1:6" x14ac:dyDescent="0.2">
      <c r="A41" s="17"/>
      <c r="B41" s="17"/>
      <c r="C41" s="17"/>
      <c r="D41" s="17"/>
      <c r="E41" s="17"/>
      <c r="F41" s="17"/>
    </row>
    <row r="42" spans="1:6" x14ac:dyDescent="0.2">
      <c r="A42" s="17" t="s">
        <v>53</v>
      </c>
      <c r="B42" s="17">
        <v>563</v>
      </c>
      <c r="C42" s="17"/>
      <c r="D42" s="20" t="s">
        <v>27</v>
      </c>
      <c r="E42" s="19" t="s">
        <v>54</v>
      </c>
      <c r="F42" s="17"/>
    </row>
    <row r="43" spans="1:6" x14ac:dyDescent="0.2">
      <c r="A43" s="17" t="s">
        <v>55</v>
      </c>
      <c r="B43" s="17">
        <v>110.46</v>
      </c>
      <c r="C43" s="17"/>
      <c r="D43" s="20" t="s">
        <v>27</v>
      </c>
      <c r="E43" s="17"/>
      <c r="F43" s="17"/>
    </row>
    <row r="44" spans="1:6" x14ac:dyDescent="0.2">
      <c r="A44" s="19" t="s">
        <v>56</v>
      </c>
      <c r="B44" s="19">
        <v>56</v>
      </c>
      <c r="C44" s="19"/>
      <c r="D44" s="19"/>
      <c r="E44" s="19"/>
      <c r="F44" s="19"/>
    </row>
    <row r="45" spans="1:6" x14ac:dyDescent="0.2">
      <c r="A45" s="19" t="s">
        <v>57</v>
      </c>
      <c r="B45" s="19">
        <v>228</v>
      </c>
      <c r="C45" s="19"/>
      <c r="D45" s="20" t="s">
        <v>27</v>
      </c>
      <c r="E45" s="19"/>
      <c r="F45" s="19"/>
    </row>
    <row r="46" spans="1:6" x14ac:dyDescent="0.2">
      <c r="A46" s="19"/>
      <c r="B46" s="19"/>
      <c r="C46" s="19"/>
      <c r="D46" s="19"/>
      <c r="E46" s="19"/>
      <c r="F46" s="19"/>
    </row>
    <row r="47" spans="1:6" x14ac:dyDescent="0.2">
      <c r="A47" s="20" t="s">
        <v>15</v>
      </c>
      <c r="B47" s="22" t="s">
        <v>58</v>
      </c>
      <c r="C47" s="22"/>
      <c r="D47" s="19"/>
      <c r="E47" s="19"/>
      <c r="F47" s="19"/>
    </row>
    <row r="60" spans="1:4" x14ac:dyDescent="0.2">
      <c r="A60" s="11" t="s">
        <v>45</v>
      </c>
      <c r="B60" s="11" t="s">
        <v>42</v>
      </c>
      <c r="C60" s="11" t="s">
        <v>43</v>
      </c>
      <c r="D60" s="11"/>
    </row>
    <row r="61" spans="1:4" x14ac:dyDescent="0.2">
      <c r="A61" s="13" t="s">
        <v>32</v>
      </c>
      <c r="B61" s="2">
        <v>2.2000000000000002</v>
      </c>
      <c r="C61" s="2">
        <v>2</v>
      </c>
      <c r="D61" s="2">
        <v>4.4000000000000004</v>
      </c>
    </row>
    <row r="62" spans="1:4" x14ac:dyDescent="0.2">
      <c r="A62" s="14" t="s">
        <v>33</v>
      </c>
      <c r="B62" s="2">
        <v>2</v>
      </c>
      <c r="C62" s="2">
        <v>1</v>
      </c>
      <c r="D62" s="2">
        <v>2</v>
      </c>
    </row>
    <row r="63" spans="1:4" x14ac:dyDescent="0.2">
      <c r="A63" s="15" t="s">
        <v>34</v>
      </c>
      <c r="B63" s="1">
        <v>4</v>
      </c>
      <c r="C63" s="1">
        <v>1</v>
      </c>
      <c r="D63" s="1">
        <v>4</v>
      </c>
    </row>
    <row r="64" spans="1:4" x14ac:dyDescent="0.2">
      <c r="A64" s="15" t="s">
        <v>35</v>
      </c>
      <c r="B64" s="1">
        <v>4.5</v>
      </c>
      <c r="C64" s="1">
        <v>2</v>
      </c>
      <c r="D64" s="1">
        <v>9</v>
      </c>
    </row>
    <row r="65" spans="1:4" x14ac:dyDescent="0.2">
      <c r="A65" s="15" t="s">
        <v>36</v>
      </c>
      <c r="B65" s="1">
        <v>25</v>
      </c>
      <c r="C65" s="1">
        <v>1</v>
      </c>
      <c r="D65" s="1">
        <v>25</v>
      </c>
    </row>
    <row r="66" spans="1:4" x14ac:dyDescent="0.2">
      <c r="A66" s="15" t="s">
        <v>37</v>
      </c>
      <c r="B66" s="1">
        <v>2</v>
      </c>
      <c r="C66" s="1">
        <v>2</v>
      </c>
      <c r="D66" s="1">
        <v>4</v>
      </c>
    </row>
    <row r="67" spans="1:4" x14ac:dyDescent="0.2">
      <c r="A67" s="15" t="s">
        <v>38</v>
      </c>
      <c r="B67" s="1">
        <v>1</v>
      </c>
      <c r="C67" s="1">
        <v>2</v>
      </c>
      <c r="D67" s="1">
        <v>2</v>
      </c>
    </row>
    <row r="68" spans="1:4" x14ac:dyDescent="0.2">
      <c r="A68" s="15" t="s">
        <v>39</v>
      </c>
      <c r="B68" s="1">
        <v>16</v>
      </c>
      <c r="C68" s="1">
        <v>1</v>
      </c>
      <c r="D68" s="1">
        <v>16</v>
      </c>
    </row>
    <row r="69" spans="1:4" x14ac:dyDescent="0.2">
      <c r="A69" s="15" t="s">
        <v>40</v>
      </c>
      <c r="B69" s="1">
        <v>3.3</v>
      </c>
      <c r="C69" s="1">
        <v>1</v>
      </c>
      <c r="D69" s="1">
        <v>3.3</v>
      </c>
    </row>
    <row r="70" spans="1:4" x14ac:dyDescent="0.2">
      <c r="A70" s="15" t="s">
        <v>41</v>
      </c>
      <c r="B70" s="1">
        <v>5.8</v>
      </c>
      <c r="C70" s="1">
        <v>1</v>
      </c>
      <c r="D70" s="1">
        <v>5.8</v>
      </c>
    </row>
    <row r="71" spans="1:4" x14ac:dyDescent="0.2">
      <c r="C71" s="1" t="s">
        <v>44</v>
      </c>
      <c r="D71" s="16">
        <f>SUM(D61:D70)</f>
        <v>75.5</v>
      </c>
    </row>
  </sheetData>
  <mergeCells count="9">
    <mergeCell ref="B47:C47"/>
    <mergeCell ref="B38:C38"/>
    <mergeCell ref="B39:C39"/>
    <mergeCell ref="A1:F2"/>
    <mergeCell ref="B30:C30"/>
    <mergeCell ref="B31:C31"/>
    <mergeCell ref="B14:C14"/>
    <mergeCell ref="B22:C22"/>
    <mergeCell ref="B21:C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2019-01-16T13:04:11Z</dcterms:modified>
</cp:coreProperties>
</file>